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onno02\Documents\GitHub\ESA_Scripts_Fall2016\"/>
    </mc:Choice>
  </mc:AlternateContent>
  <bookViews>
    <workbookView xWindow="0" yWindow="0" windowWidth="21570" windowHeight="7965" activeTab="1"/>
  </bookViews>
  <sheets>
    <sheet name="ReadMe" sheetId="3" r:id="rId1"/>
    <sheet name="WorkFlow" sheetId="2" r:id="rId2"/>
    <sheet name="ESA_script_tracker" sheetId="1" r:id="rId3"/>
  </sheets>
  <definedNames>
    <definedName name="_xlnm._FilterDatabase" localSheetId="2" hidden="1">ESA_script_tracker!$A$1:$C$131</definedName>
  </definedNames>
  <calcPr calcId="171027" iterateDelta="1E-4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2" i="2"/>
  <c r="K3" i="2"/>
  <c r="K4" i="2"/>
  <c r="K5" i="2"/>
  <c r="K6" i="2"/>
  <c r="K7" i="2"/>
  <c r="K8" i="2"/>
  <c r="K2" i="2"/>
</calcChain>
</file>

<file path=xl/sharedStrings.xml><?xml version="1.0" encoding="utf-8"?>
<sst xmlns="http://schemas.openxmlformats.org/spreadsheetml/2006/main" count="549" uniqueCount="305">
  <si>
    <t>path</t>
  </si>
  <si>
    <t>filename</t>
  </si>
  <si>
    <t>C:\Users\JConno02\Documents\GitHub\ESA_Scripts_Fall2016\1_Generate Master Species List</t>
  </si>
  <si>
    <t>1_FWS_Xquery.py</t>
  </si>
  <si>
    <t>1_NMFS_CanProposed.py</t>
  </si>
  <si>
    <t>1_NMFS_ListedSpecies.py</t>
  </si>
  <si>
    <t>2_FWS_FilterTessPandas.py</t>
  </si>
  <si>
    <t>2_NMFS_MergeTables.py</t>
  </si>
  <si>
    <t>3_Merge_FWS_NMFS.py</t>
  </si>
  <si>
    <t>4_CheckForChanged_MergedFWS_NMFS.py</t>
  </si>
  <si>
    <t>5_addColumns_fromOldMaster.py</t>
  </si>
  <si>
    <t>6_FWS_CheckforCH.py</t>
  </si>
  <si>
    <t>7_AddGIS_FileName.py</t>
  </si>
  <si>
    <t>8_ ArchivedSpatialFiles_Delisted_Removed.py</t>
  </si>
  <si>
    <t>C:\Users\JConno02\Documents\GitHub\ESA_Scripts_Fall2016\2_StandardizeNewRange</t>
  </si>
  <si>
    <t>Step1_ListFilesNames.py</t>
  </si>
  <si>
    <t>Step2a_QA_CopiedFC.py</t>
  </si>
  <si>
    <t>Step2_CopyToGeodatabase.py</t>
  </si>
  <si>
    <t>Step3_StndFilesNames.py</t>
  </si>
  <si>
    <t>Step4_popfilename.py</t>
  </si>
  <si>
    <t>Step5b_Dissolve_aquatics.py</t>
  </si>
  <si>
    <t>Step5_Dissolve.py</t>
  </si>
  <si>
    <t>Step6b_QA_Populate.py</t>
  </si>
  <si>
    <t>Step6_PopulateDissolved.py</t>
  </si>
  <si>
    <t>Step7_ProjectSTD_STDGeo.py</t>
  </si>
  <si>
    <t>C:\Users\JConno02\Documents\GitHub\ESA_Scripts_Fall2016\3_UpdateSpatialLibraries</t>
  </si>
  <si>
    <t>GeneralizeFiles.py</t>
  </si>
  <si>
    <t>Step1_MoveCH_Files.py</t>
  </si>
  <si>
    <t>Step1_MoveFiles_toSpGDB.py</t>
  </si>
  <si>
    <t>Step2_archiveFiles_remove.py</t>
  </si>
  <si>
    <t>Step3.0_CheckDuplicates.py</t>
  </si>
  <si>
    <t>Step3.1_archiveFiles_updated.py</t>
  </si>
  <si>
    <t>Step3.2_BufferLine_point.py</t>
  </si>
  <si>
    <t>Step3.3_MergeDup.py</t>
  </si>
  <si>
    <t>Step3.4_CheckForMissing.py</t>
  </si>
  <si>
    <t>Step3.4_Check_Missing_CH.py</t>
  </si>
  <si>
    <t>Step4.1_GenerateHUC12file_aquatics.py</t>
  </si>
  <si>
    <t>Step4_CheckMultiRow.py</t>
  </si>
  <si>
    <t>Step5_Dissolve_SingleGDB.py</t>
  </si>
  <si>
    <t>Step6_UpdateAllAtt_NAD83Files_pandas.py</t>
  </si>
  <si>
    <t>Step7_RepairGeo.py</t>
  </si>
  <si>
    <t>Step8_Check_projection_features.py</t>
  </si>
  <si>
    <t>StepA_HUC12File_fromindiv_file.py</t>
  </si>
  <si>
    <t>C:\Users\JConno02\Documents\GitHub\ESA_Scripts_Fall2016\4a_GenerateSupportingTables_forOverlap</t>
  </si>
  <si>
    <t>Step1_CreateComps_SpGroups.py</t>
  </si>
  <si>
    <t>Step9_AssignRegions.py</t>
  </si>
  <si>
    <t>StepA_Spgroup_CreateComps.py</t>
  </si>
  <si>
    <t>StepB_CheckForMissing.py</t>
  </si>
  <si>
    <t>StepD_Intersect_Regions.py</t>
  </si>
  <si>
    <t>StepE_Reproject_WebMercator.py</t>
  </si>
  <si>
    <t>StepF_AcresTableByRegion.py</t>
  </si>
  <si>
    <t>StepG_L48_NL48_Both.py</t>
  </si>
  <si>
    <t>StepH_Convert_Acres_Table.py</t>
  </si>
  <si>
    <t>StepH_L48_NL48_Both.py</t>
  </si>
  <si>
    <t>C:\Users\JConno02\Documents\GitHub\ESA_Scripts_Fall2016\4b_GenerateSpatialFiles_forOverlap_Species</t>
  </si>
  <si>
    <t>Step1a_UpdateAtt_Comps.py</t>
  </si>
  <si>
    <t>Step2a_listSpecies_Union.py</t>
  </si>
  <si>
    <t>Step2_Union.py</t>
  </si>
  <si>
    <t>Step3_ClipUnion_toLand.py</t>
  </si>
  <si>
    <t>Step4_Polygon_toRaster.py</t>
  </si>
  <si>
    <t>Step5_Projected_Raster_SingleGDB_SpComp.py</t>
  </si>
  <si>
    <t>Step5_Projected_Raster_SingleGDB_SpComp_NHD.py</t>
  </si>
  <si>
    <t>Step6_RasterToOtherFormat.py</t>
  </si>
  <si>
    <t>Step7_ Acres_based_onPixel.py</t>
  </si>
  <si>
    <t>C:\Users\JConno02\Documents\GitHub\ESA_Scripts_Fall2016\4c_StandardizeUseLayers_forOverlap_Uses</t>
  </si>
  <si>
    <t>Step1_ListUses.py</t>
  </si>
  <si>
    <t>Step2_Projected_Structure_Raster.py</t>
  </si>
  <si>
    <t>C:\Users\JConno02\Documents\GitHub\ESA_Scripts_Fall2016\5b Usage</t>
  </si>
  <si>
    <t>1_CreateOverlapTables_FIPS_Step2.py</t>
  </si>
  <si>
    <t>1_CreateOverlapTables_FIPS_Step3.py</t>
  </si>
  <si>
    <t>A_Intersect_Cnty.py</t>
  </si>
  <si>
    <t>B_Select_L48.py</t>
  </si>
  <si>
    <t>C:\Users\JConno02\Documents\GitHub\ESA_Scripts_Fall2016\5_RunOverlap</t>
  </si>
  <si>
    <t>Step1_species_cnty_use_zonalhis.py</t>
  </si>
  <si>
    <t>Step1_Species_Use_ZonalHis.py</t>
  </si>
  <si>
    <t>Step2_HUC12_Use_ZonalHis.py</t>
  </si>
  <si>
    <t>Step2_Species_Use_ZonalHis_NHD.py</t>
  </si>
  <si>
    <t>Step3_Species_VectorUse _ZonalHis.py</t>
  </si>
  <si>
    <t>Step4_RunOverlap_usage_boundaries.py</t>
  </si>
  <si>
    <t>C:\Users\JConno02\Documents\GitHub\ESA_Scripts_Fall2016\5_RunOverlap\AreaRedundantLocations</t>
  </si>
  <si>
    <t>Step1_RasterHisZonal_overlappingUse.py</t>
  </si>
  <si>
    <t>Step2a_Overlapping_use_matrix.py</t>
  </si>
  <si>
    <t>Step2b_Overlapping_use_matrix_Yearly.py</t>
  </si>
  <si>
    <t>Step3a_PercentUse_Overlaping.py</t>
  </si>
  <si>
    <t>Step3b_PercentUse_Overlaping_YEarly.py</t>
  </si>
  <si>
    <t>StepA_RasterHisZonal_overlappingSpecies.py</t>
  </si>
  <si>
    <t>StepB_Overlapping_speciesRanges_Zonal_melt.py</t>
  </si>
  <si>
    <t>StepC_SpeciesOverlaping_Percent.py</t>
  </si>
  <si>
    <t>C:\Users\JConno02\Documents\GitHub\ESA_Scripts_Fall2016\6a_Tabulate_SpeciesAggLayers</t>
  </si>
  <si>
    <t>1_TabulateUses.py</t>
  </si>
  <si>
    <t>2_CreateOverlapTables.py</t>
  </si>
  <si>
    <t>2_New_ApplyUsage_L48.py</t>
  </si>
  <si>
    <t>3_Break_Into_Distance_Intervals.py</t>
  </si>
  <si>
    <t>4_SummarizeBE.py</t>
  </si>
  <si>
    <t>5_CollapseWoETables.py</t>
  </si>
  <si>
    <t>C:\Users\JConno02\Documents\GitHub\ESA_Scripts_Fall2016\6b_Tabulate_HUC12_AggLayers</t>
  </si>
  <si>
    <t>1a_APPLYUSEage.py</t>
  </si>
  <si>
    <t>A_CalcPrjAcres_NHDFiles.py</t>
  </si>
  <si>
    <t>B_Acres_HUC12.py</t>
  </si>
  <si>
    <t>Step1_CreateOverlapTables.py</t>
  </si>
  <si>
    <t>Step2_Break_Into_Distance_Intervals.py</t>
  </si>
  <si>
    <t>Step3_SummarizeBE.py</t>
  </si>
  <si>
    <t>Step_B1_GenerateHUC12_Crosswalk.py</t>
  </si>
  <si>
    <t>Step_B2_ManualUpdate_HUC12Crosswalk.py</t>
  </si>
  <si>
    <t>C:\Users\JConno02\Documents\GitHub\ESA_Scripts_Fall2016\6b_Tabulate_HUC12_AggLayers\RelatedOneOff\StreamCrosswalk_other</t>
  </si>
  <si>
    <t>CheckStreamCross_compareAquPostPrices.py</t>
  </si>
  <si>
    <t>CrossHUC.py</t>
  </si>
  <si>
    <t>StreamCrossCheckHUC.py</t>
  </si>
  <si>
    <t>Sum_StreamMiles.py</t>
  </si>
  <si>
    <t>Uniqu_Streams.py</t>
  </si>
  <si>
    <t>C:\Users\JConno02\Documents\GitHub\ESA_Scripts_Fall2016\6c_GAP_PilotSpecies</t>
  </si>
  <si>
    <t>1_CreateOverlapTables.py</t>
  </si>
  <si>
    <t>C:\Users\JConno02\Documents\GitHub\ESA_Scripts_Fall2016\6d_Tabulate_yearly_CDL</t>
  </si>
  <si>
    <t>1_CreateOverlapTables_SpeZone.py</t>
  </si>
  <si>
    <t>2_CreateOverlapTables_HUC12.py</t>
  </si>
  <si>
    <t>3_CreateOverlapTables_GAPPilot.py</t>
  </si>
  <si>
    <t>A_New_ApplyUsage_L48.py</t>
  </si>
  <si>
    <t>C:\Users\JConno02\Documents\GitHub\ESA_Scripts_Fall2016\6e_TabulateUsage</t>
  </si>
  <si>
    <t>A_CollapseWoETables.py</t>
  </si>
  <si>
    <t>B_ReformatBEAD_Tables.py</t>
  </si>
  <si>
    <t>B_ReformatBEAD_Tables_ag.py</t>
  </si>
  <si>
    <t>Step1a_Tables_overlap.py</t>
  </si>
  <si>
    <t>Step1b_DriftInvervals.py</t>
  </si>
  <si>
    <t>Step2a_Tables_overlap.py</t>
  </si>
  <si>
    <t>Step2b_DriftInvervals.py</t>
  </si>
  <si>
    <t>Step3c_Mean_STE_Yearly.py</t>
  </si>
  <si>
    <t>C:\Users\JConno02\Documents\GitHub\ESA_Scripts_Fall2016\6f_TabulateUseage_MinMax_Step2</t>
  </si>
  <si>
    <t>Step1_CreateUsageOverlapTables_PolBoundaries.py</t>
  </si>
  <si>
    <t>Step1_CreateUsageOverlapTables_Species.py</t>
  </si>
  <si>
    <t>Step2_AdjustSpeciesbyState.py</t>
  </si>
  <si>
    <t>Step3_Sum_Species_Drift_intervals.py</t>
  </si>
  <si>
    <t>Step4_SummarizeBE.py</t>
  </si>
  <si>
    <t>C:\Users\JConno02\Documents\GitHub\ESA_Scripts_Fall2016\A_Bins</t>
  </si>
  <si>
    <t>StepC_CreateChangeArray.py</t>
  </si>
  <si>
    <t>Step_1_UpdateBinTable_RangeUpdate.py</t>
  </si>
  <si>
    <t>Step_2_UpdateBinTable_BinAssignmentUpdate.py</t>
  </si>
  <si>
    <t>Step_3_ReCode Bin Table.py</t>
  </si>
  <si>
    <t>Step_4_Transform_binTable_long.py</t>
  </si>
  <si>
    <t>Step_5_A_B_split.py</t>
  </si>
  <si>
    <t>Step_6_UpdateSpeciesInfo_long.py</t>
  </si>
  <si>
    <t>Step_7_long_to_wide.py</t>
  </si>
  <si>
    <t>Step_A1_splitHUC2_A_B.py</t>
  </si>
  <si>
    <t>Step_A2_splitHUC2_A_B_Summarize.py</t>
  </si>
  <si>
    <t>C:\Users\JConno02\Documents\GitHub\ESA_Scripts_Fall2016\B_StreamCrossDD_otherNHD</t>
  </si>
  <si>
    <t>A_Species_in_Huc12.py</t>
  </si>
  <si>
    <t>Step1_StreamCrossWalk.py</t>
  </si>
  <si>
    <t>Step2_ExportStreamCSV.py</t>
  </si>
  <si>
    <t>Step3_TotalSum_StreamMiles.py</t>
  </si>
  <si>
    <t>1_Generate Master Species List</t>
  </si>
  <si>
    <t>2_StandardizeNewRange</t>
  </si>
  <si>
    <t>3_UpdateSpatialLibraries</t>
  </si>
  <si>
    <t>4a_GenerateSupportingTables_forOverlap</t>
  </si>
  <si>
    <t>4b_GenerateSpatialFiles_forOverlap_Species</t>
  </si>
  <si>
    <t>4c_StandardizeUseLayers_forOverlap_Uses</t>
  </si>
  <si>
    <t>5b Usage</t>
  </si>
  <si>
    <t>5_RunOverlap</t>
  </si>
  <si>
    <t>AreaRedundantLocations</t>
  </si>
  <si>
    <t>6a_Tabulate_SpeciesAggLayers</t>
  </si>
  <si>
    <t>6b_Tabulate_HUC12_AggLayers</t>
  </si>
  <si>
    <t>StreamCrosswalk_other</t>
  </si>
  <si>
    <t>6c_GAP_PilotSpecies</t>
  </si>
  <si>
    <t>6d_Tabulate_yearly_CDL</t>
  </si>
  <si>
    <t>6e_TabulateUsage</t>
  </si>
  <si>
    <t>6f_TabulateUseage_MinMax_Step2</t>
  </si>
  <si>
    <t>A_Bins</t>
  </si>
  <si>
    <t>B_StreamCrossDD_otherNHD</t>
  </si>
  <si>
    <t>folder</t>
  </si>
  <si>
    <t xml:space="preserve">Step 1 </t>
  </si>
  <si>
    <t xml:space="preserve">Step 2 </t>
  </si>
  <si>
    <t>Step 3</t>
  </si>
  <si>
    <t>Step 4</t>
  </si>
  <si>
    <t>Step 5</t>
  </si>
  <si>
    <t xml:space="preserve">Step 6 </t>
  </si>
  <si>
    <t>Step 7</t>
  </si>
  <si>
    <t xml:space="preserve">Receiving new/updated range file from service </t>
  </si>
  <si>
    <t xml:space="preserve">Step 4 </t>
  </si>
  <si>
    <t>Step 6</t>
  </si>
  <si>
    <t>Formatting of website - changes to website will mean updates to tool</t>
  </si>
  <si>
    <t xml:space="preserve">Description </t>
  </si>
  <si>
    <t>Input Dependency</t>
  </si>
  <si>
    <t>Can't generate new composite files for overlap until spatial library are  locked</t>
  </si>
  <si>
    <t xml:space="preserve">Jen </t>
  </si>
  <si>
    <t>Colleen/Team Leads</t>
  </si>
  <si>
    <t>SOP created</t>
  </si>
  <si>
    <t>Chemical team lead</t>
  </si>
  <si>
    <t>Colleen</t>
  </si>
  <si>
    <t>Back-up contact</t>
  </si>
  <si>
    <t>Key Assumptions</t>
  </si>
  <si>
    <t>Tool time estimates</t>
  </si>
  <si>
    <t xml:space="preserve">QA time estimates </t>
  </si>
  <si>
    <t xml:space="preserve">QA needed BEFORE moving to the next step </t>
  </si>
  <si>
    <t>General QA to be done at any time</t>
  </si>
  <si>
    <t>Bins</t>
  </si>
  <si>
    <t>Stream and HUC12 crosswalks</t>
  </si>
  <si>
    <t>Species Overlap</t>
  </si>
  <si>
    <t xml:space="preserve">Other ESA </t>
  </si>
  <si>
    <t>Key things to check during QA</t>
  </si>
  <si>
    <t>Chuck</t>
  </si>
  <si>
    <t>Colleen then Kris</t>
  </si>
  <si>
    <t>Chuck or Colleen then Kris</t>
  </si>
  <si>
    <t>Chuck then Colleen</t>
  </si>
  <si>
    <t xml:space="preserve">FWS- is X query and seems every stable at the moment; changes to their format will mean re-developing this tool to accommodate them; NMFS- post formated tables where the formats are not standard too constantly needs to be updated to accomate this, Code if very  hacky; There must be a more streamlined method to scrape thier data </t>
  </si>
  <si>
    <t>Errors with in the FWS have been flagged on tracking sheet; NMFS status MUST be confirms based on what is posted on their site</t>
  </si>
  <si>
    <t>No - B/C of NMFS site; FWS is user prompts</t>
  </si>
  <si>
    <t>a couple of hours</t>
  </si>
  <si>
    <t>All NMFS status and species MUST be confirmed form their tables; if not in tess an EntityID is added in acesnding or stating with NMFS - this will be updated when added to TESS; Check know errors in FWS data from tracking sheet</t>
  </si>
  <si>
    <t>Generates master list from Services websites</t>
  </si>
  <si>
    <t>Sheena?</t>
  </si>
  <si>
    <t>Yes</t>
  </si>
  <si>
    <t>Sets a standard file name and standardized range files received from Services to a single part polygons, one file per species, common geographic projection, and attribute information</t>
  </si>
  <si>
    <t>Services must agree to changes; list MUST be locked before finalizing any of the other species inputs or running overlap; check with Colleen/Elizabeth/Chemical Team to update species support informaiton specific to risk assessment</t>
  </si>
  <si>
    <t>A few minutes to run each of the script - total 30 min to an hour; requesting import from Team and Services days to months</t>
  </si>
  <si>
    <t>Single row of data per files/per species</t>
  </si>
  <si>
    <t>depends on the number of new/updated files</t>
  </si>
  <si>
    <t>Depending on the number of new/updated files; ~ 1 hour start to finished with a medium amount of files (a couple hundread)</t>
  </si>
  <si>
    <t>Half a day</t>
  </si>
  <si>
    <t>Key updates that can be made</t>
  </si>
  <si>
    <t>find better way to scrape NMFS sites</t>
  </si>
  <si>
    <t>make look-up table for attribute tables dynamic</t>
  </si>
  <si>
    <t>GIS output file empty at the end</t>
  </si>
  <si>
    <t xml:space="preserve"> multi-part filess are dissolved to single part; </t>
  </si>
  <si>
    <t>attributes updated again - Step 2 and 3- update to just Step 3</t>
  </si>
  <si>
    <t>Do not move passed Part 4 UNTIL spatial library is locked for updated runs;Point and line are buffered to polygons; multiple polygons for a species are merged;</t>
  </si>
  <si>
    <t xml:space="preserve">Moves new/updated GIS files to spatial libraries; archives old files; generates  HUC12 files for aquatic species; runs geo repair and generalization; Check for missing species  files against Master Species needed for risk assessment </t>
  </si>
  <si>
    <t xml:space="preserve">depends on the number of new/updated files; must have team input to be sure all species need to assessment is accoutned for </t>
  </si>
  <si>
    <t>automated check for missing files; once looked manually check for failed GIS outputs</t>
  </si>
  <si>
    <t>Single row of data per files/per species; all species must be accounted for</t>
  </si>
  <si>
    <t>Stop at Part 4 until spatial libraries are locked; collaboration can take weeks to months; scripts will take ~ 2.5 hour start to finish</t>
  </si>
  <si>
    <t>Generates species overlap composite files; supporting tables for overlap; standardized use layers for overlap</t>
  </si>
  <si>
    <t>look-up tool to see what zones species are found in</t>
  </si>
  <si>
    <t>check output that accounts for species included in overlap compostite to master; confirm use layer have a std projection within regions, standard cell size within use/region, and meets need to risk assessment tools</t>
  </si>
  <si>
    <t>Colleen/Chuck/Chemical team use layers need for tools; species Sheena?</t>
  </si>
  <si>
    <t>see notes in SOPS</t>
  </si>
  <si>
    <t xml:space="preserve">Tables ~ 13 hours; Species ~ 1.5 - 2 days; use layers 2 -3 hours per use layers </t>
  </si>
  <si>
    <t>days to weeks</t>
  </si>
  <si>
    <t>see note in SOPs</t>
  </si>
  <si>
    <t>Runs overlap</t>
  </si>
  <si>
    <t>Yes but needs to be updated for usage</t>
  </si>
  <si>
    <t xml:space="preserve">run by zone than collapsed back to species during formating </t>
  </si>
  <si>
    <t>~ 1.25 hours per use for all species</t>
  </si>
  <si>
    <t>check automated output to see all uses are accounted for; spot check tables to be sure data is in every tables - verify formated outputs by species groups to make sure runs successfully completed</t>
  </si>
  <si>
    <t>HUCs and Step 3 tools need to be updated for usage runs; can we run just the usage tools and then summarize back to species?</t>
  </si>
  <si>
    <t>Tabulates species runs ; parent tables need for risk assessment tools and chemical usage tables</t>
  </si>
  <si>
    <t>unioned files used as look-up these need to stay static</t>
  </si>
  <si>
    <t>Species files will not change and use layers locked for current assessment; species files converted to zones</t>
  </si>
  <si>
    <t>Check for obivious errors; 0 for all species in a group; Zero for an entire use; updated runs as needed; done most easily with table output from summarizedBE</t>
  </si>
  <si>
    <t>days to weeks depending on coordination</t>
  </si>
  <si>
    <t>Risk assessment tools should not be run until we are comfortable with QA</t>
  </si>
  <si>
    <t>Updates bins</t>
  </si>
  <si>
    <t>Updates crosswalks for tool</t>
  </si>
  <si>
    <t>species range will not change</t>
  </si>
  <si>
    <t>Formatting issue within NHD see documentation</t>
  </si>
  <si>
    <t>Standardize SUUM; applies usage to overlap tools; output tables to risk assessment</t>
  </si>
  <si>
    <t>Post processor can't be run until final</t>
  </si>
  <si>
    <t>MagTool and Post processor (?) will need outputs</t>
  </si>
  <si>
    <t>Pitfalls</t>
  </si>
  <si>
    <t>number of parts</t>
  </si>
  <si>
    <t xml:space="preserve">input </t>
  </si>
  <si>
    <t>Services Website</t>
  </si>
  <si>
    <t>Species list that includes species from both Services</t>
  </si>
  <si>
    <t>output</t>
  </si>
  <si>
    <t xml:space="preserve">Agreement from Services; feedback from chemical teams </t>
  </si>
  <si>
    <t>Drives spatial data collection change after lock will require all overlap to  updated for species groups with changes</t>
  </si>
  <si>
    <t>SOP</t>
  </si>
  <si>
    <t>Yes need to be updated to account for more recent changes</t>
  </si>
  <si>
    <t>Keith Paul - FWS; Thom Hooper -NMFS</t>
  </si>
  <si>
    <t>Use layers; species spatial libraries</t>
  </si>
  <si>
    <t>raw overlap tables by use</t>
  </si>
  <si>
    <t>species composite; use layer library</t>
  </si>
  <si>
    <t>5 (species) 7 (HUC12s)</t>
  </si>
  <si>
    <t>standardize file</t>
  </si>
  <si>
    <t>New or updated species location file</t>
  </si>
  <si>
    <t>standardize new or updated species location file</t>
  </si>
  <si>
    <t>complete standardization - can happen on a rolling basis</t>
  </si>
  <si>
    <t>Jen</t>
  </si>
  <si>
    <t xml:space="preserve">Output Dependency </t>
  </si>
  <si>
    <t>Use layers from Steve;  composite files from Jen</t>
  </si>
  <si>
    <t>Steve/Jen</t>
  </si>
  <si>
    <t xml:space="preserve">Projection matters, species composites and use layer in region must match and can't change or tables will be empty; Output from this step used as inputs in following steps, changes will mean repeating steps </t>
  </si>
  <si>
    <t>Raw output must have all data needed for parent tables and chemicals tables need for risk assessment tools</t>
  </si>
  <si>
    <t>Additional species information, changes to use layer, or assumptions for parent tables will  mean repeating Step 4 and 5 as well as any down stream Step that have been worked on</t>
  </si>
  <si>
    <t>BEAD SUUM data, Colleen/Chuck -input usage table that combined with all necessary information</t>
  </si>
  <si>
    <t>Needs to finalized based on recent updates to usage</t>
  </si>
  <si>
    <t>Access to current spatial library</t>
  </si>
  <si>
    <t>Colleen, Chuck , chemical team</t>
  </si>
  <si>
    <t>Formatting must meet criteria for MagTool/ Post processor/ other risk assessment tools ; column headers for all output tables are set  by species master list or chemical use layer list</t>
  </si>
  <si>
    <t>Colleen/ Chemical Team Keith Paul FWS; Thom Hooper NMFS</t>
  </si>
  <si>
    <t>Species and usage composites; Use layer library; chemical use layer list ; unioned species composite as lookup</t>
  </si>
  <si>
    <t>agreement from chemical team on uses that need included and application methods for uses captured in chemical use layer list</t>
  </si>
  <si>
    <t>Chemical teams for generate question; Colleen tools</t>
  </si>
  <si>
    <t>Formatting must meet criteria for MagTool and other risk assessment tools; additional information may be difficult add in on the backend</t>
  </si>
  <si>
    <t>Input dependencies Contact</t>
  </si>
  <si>
    <t>Output dependencies Contact</t>
  </si>
  <si>
    <t>All files must be received before locking spatial libraries or all overlap must be updated for species group</t>
  </si>
  <si>
    <t>update spatial libraries</t>
  </si>
  <si>
    <t>New files must be received and process before locking species spatial libraries</t>
  </si>
  <si>
    <t>Unioned species composites as rasters (ZoneID) by species group and region; Unioned species usage composites as rasters (InterID) by species group and region; Standardized use layer library ; supporting tables needed for overlap</t>
  </si>
  <si>
    <t>Use layers must meet risk assessment modelling assumptions; All species location files and species information needed for risk assessment account for; if new information need to add steps will need to be repeated</t>
  </si>
  <si>
    <t>Unioned species composite (zoneid); unioned usage/species composites (interid)</t>
  </si>
  <si>
    <t>parent tables used in risk assessment tools or used to generated species overlap tables using usage information</t>
  </si>
  <si>
    <t>Changes to species files, use layers, or species information will require re-doing previous steps; changes to tables that set formatting could impact risk assessment tools; uses for chemical must be included in composite with the appropriate buffers restriction if need - THIS CANNOT BE ACCOUNTED FOR IN OVERLAP OUTPUT WITHOUT AN UPDATE TO THE USE LAYERS</t>
  </si>
  <si>
    <t xml:space="preserve">usage table; use layer master list </t>
  </si>
  <si>
    <t>tables for risk assessment tool and overlap sections of the BE; master PCT tables by chemical</t>
  </si>
  <si>
    <t>SUUM from BEAD - must meet formatting criteria combined with additional crop information from NASS ; crosswalks of all sources of data to the General classes ; formatting of this table must meet the needs of the tool</t>
  </si>
  <si>
    <t>Changes to crops will require adjustments to crosswalks and may cause use layers to be updated; Changes to usage input table needs to be complete  and in the correct format before output tables can be finalized; all steps down stream of impacts will need to re-done; changes to scale of usage i.e. from state to county will require some re-development and to incorporate usage not bound by political would be complete re-development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</si>
</sst>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5" xfId="0" applyBorder="1"/>
    <xf numFmtId="0" fontId="0" fillId="0" borderId="19" xfId="0" applyBorder="1"/>
    <xf numFmtId="0" fontId="0" fillId="0" borderId="20" xfId="0" applyBorder="1"/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10" xfId="0" applyBorder="1"/>
    <xf numFmtId="0" fontId="0" fillId="0" borderId="0" xfId="0" applyFill="1" applyBorder="1"/>
    <xf numFmtId="0" fontId="0" fillId="0" borderId="1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12" xfId="0" applyFill="1" applyBorder="1" applyAlignment="1">
      <alignment wrapText="1"/>
    </xf>
    <xf numFmtId="0" fontId="0" fillId="0" borderId="17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"/>
  <sheetViews>
    <sheetView topLeftCell="B1" workbookViewId="0">
      <selection activeCell="H8" sqref="H8"/>
    </sheetView>
  </sheetViews>
  <sheetFormatPr defaultRowHeight="15" x14ac:dyDescent="0.25"/>
  <cols>
    <col min="1" max="1" width="16.42578125" customWidth="1"/>
    <col min="2" max="2" width="35" customWidth="1"/>
    <col min="3" max="3" width="38.7109375" customWidth="1"/>
    <col min="4" max="4" width="38.140625" customWidth="1"/>
    <col min="5" max="5" width="34.5703125" customWidth="1"/>
    <col min="6" max="6" width="28.5703125" customWidth="1"/>
    <col min="7" max="7" width="14.5703125" customWidth="1"/>
    <col min="8" max="8" width="23.28515625" customWidth="1"/>
    <col min="9" max="9" width="24" customWidth="1"/>
    <col min="10" max="10" width="42.42578125" customWidth="1"/>
    <col min="11" max="11" width="21.42578125" customWidth="1"/>
  </cols>
  <sheetData>
    <row r="1" spans="1:12" ht="30.75" thickBot="1" x14ac:dyDescent="0.3">
      <c r="B1" s="14" t="s">
        <v>178</v>
      </c>
      <c r="C1" s="15" t="s">
        <v>187</v>
      </c>
      <c r="D1" s="16" t="s">
        <v>190</v>
      </c>
      <c r="E1" s="16" t="s">
        <v>191</v>
      </c>
      <c r="F1" s="15" t="s">
        <v>186</v>
      </c>
      <c r="G1" s="16" t="s">
        <v>183</v>
      </c>
      <c r="H1" s="15" t="s">
        <v>188</v>
      </c>
      <c r="I1" s="17" t="s">
        <v>189</v>
      </c>
      <c r="J1" s="20" t="s">
        <v>196</v>
      </c>
      <c r="K1" s="22" t="s">
        <v>216</v>
      </c>
    </row>
    <row r="2" spans="1:12" ht="15.75" thickBot="1" x14ac:dyDescent="0.3">
      <c r="A2" s="18" t="s">
        <v>194</v>
      </c>
      <c r="B2" s="6"/>
      <c r="C2" s="6"/>
      <c r="D2" s="7"/>
      <c r="E2" s="7"/>
      <c r="F2" s="6"/>
      <c r="G2" s="7"/>
      <c r="H2" s="6"/>
      <c r="I2" s="8"/>
      <c r="J2" s="3"/>
    </row>
    <row r="3" spans="1:12" ht="135" x14ac:dyDescent="0.25">
      <c r="A3" s="3" t="s">
        <v>167</v>
      </c>
      <c r="B3" s="21" t="s">
        <v>206</v>
      </c>
      <c r="C3" s="21" t="s">
        <v>201</v>
      </c>
      <c r="D3" s="21" t="s">
        <v>210</v>
      </c>
      <c r="E3" s="21" t="s">
        <v>202</v>
      </c>
      <c r="F3" s="22" t="s">
        <v>185</v>
      </c>
      <c r="G3" s="22" t="s">
        <v>203</v>
      </c>
      <c r="H3" s="22" t="s">
        <v>211</v>
      </c>
      <c r="I3" s="10" t="s">
        <v>204</v>
      </c>
      <c r="J3" s="23" t="s">
        <v>205</v>
      </c>
      <c r="K3" s="22" t="s">
        <v>217</v>
      </c>
    </row>
    <row r="4" spans="1:12" ht="90" x14ac:dyDescent="0.25">
      <c r="A4" s="3" t="s">
        <v>168</v>
      </c>
      <c r="B4" s="21" t="s">
        <v>209</v>
      </c>
      <c r="C4" s="24" t="s">
        <v>220</v>
      </c>
      <c r="D4" s="9" t="s">
        <v>212</v>
      </c>
      <c r="E4" s="21" t="s">
        <v>213</v>
      </c>
      <c r="F4" s="9" t="s">
        <v>207</v>
      </c>
      <c r="G4" s="9" t="s">
        <v>208</v>
      </c>
      <c r="H4" s="22" t="s">
        <v>214</v>
      </c>
      <c r="I4" s="10" t="s">
        <v>215</v>
      </c>
      <c r="J4" s="3" t="s">
        <v>219</v>
      </c>
      <c r="K4" s="22" t="s">
        <v>218</v>
      </c>
    </row>
    <row r="5" spans="1:12" ht="105" x14ac:dyDescent="0.25">
      <c r="A5" s="3" t="s">
        <v>169</v>
      </c>
      <c r="B5" s="21" t="s">
        <v>223</v>
      </c>
      <c r="C5" s="21" t="s">
        <v>222</v>
      </c>
      <c r="D5" s="21" t="s">
        <v>226</v>
      </c>
      <c r="E5" s="21" t="s">
        <v>224</v>
      </c>
      <c r="F5" s="9" t="s">
        <v>207</v>
      </c>
      <c r="G5" s="22" t="s">
        <v>208</v>
      </c>
      <c r="H5" s="22" t="s">
        <v>227</v>
      </c>
      <c r="I5" s="10" t="s">
        <v>204</v>
      </c>
      <c r="J5" s="23" t="s">
        <v>225</v>
      </c>
      <c r="K5" s="22" t="s">
        <v>221</v>
      </c>
    </row>
    <row r="6" spans="1:12" ht="90" x14ac:dyDescent="0.25">
      <c r="A6" s="3" t="s">
        <v>170</v>
      </c>
      <c r="B6" s="22" t="s">
        <v>228</v>
      </c>
      <c r="C6" s="21" t="s">
        <v>244</v>
      </c>
      <c r="D6" s="22" t="s">
        <v>230</v>
      </c>
      <c r="E6" s="22" t="s">
        <v>232</v>
      </c>
      <c r="F6" s="22" t="s">
        <v>231</v>
      </c>
      <c r="G6" s="22" t="s">
        <v>208</v>
      </c>
      <c r="H6" s="22" t="s">
        <v>233</v>
      </c>
      <c r="I6" s="10" t="s">
        <v>234</v>
      </c>
      <c r="J6" s="3" t="s">
        <v>235</v>
      </c>
      <c r="K6" s="22" t="s">
        <v>229</v>
      </c>
      <c r="L6" s="1"/>
    </row>
    <row r="7" spans="1:12" ht="105" x14ac:dyDescent="0.25">
      <c r="A7" s="3" t="s">
        <v>171</v>
      </c>
      <c r="B7" s="22" t="s">
        <v>236</v>
      </c>
      <c r="C7" s="22" t="s">
        <v>238</v>
      </c>
      <c r="D7" s="22" t="s">
        <v>247</v>
      </c>
      <c r="E7" s="9"/>
      <c r="F7" s="9" t="s">
        <v>198</v>
      </c>
      <c r="G7" s="22" t="s">
        <v>237</v>
      </c>
      <c r="H7" s="22" t="s">
        <v>239</v>
      </c>
      <c r="I7" s="10"/>
      <c r="J7" s="23" t="s">
        <v>240</v>
      </c>
      <c r="K7" s="22" t="s">
        <v>241</v>
      </c>
    </row>
    <row r="8" spans="1:12" ht="75" x14ac:dyDescent="0.25">
      <c r="A8" s="3" t="s">
        <v>172</v>
      </c>
      <c r="B8" s="22" t="s">
        <v>242</v>
      </c>
      <c r="C8" s="22" t="s">
        <v>243</v>
      </c>
      <c r="D8" s="22" t="s">
        <v>245</v>
      </c>
      <c r="E8" s="22" t="s">
        <v>246</v>
      </c>
      <c r="F8" s="9" t="s">
        <v>198</v>
      </c>
      <c r="G8" s="22" t="s">
        <v>264</v>
      </c>
      <c r="H8" s="9"/>
      <c r="I8" s="10"/>
      <c r="J8" s="25" t="s">
        <v>245</v>
      </c>
    </row>
    <row r="9" spans="1:12" ht="75.75" thickBot="1" x14ac:dyDescent="0.3">
      <c r="A9" s="4" t="s">
        <v>173</v>
      </c>
      <c r="B9" s="26" t="s">
        <v>252</v>
      </c>
      <c r="C9" s="11"/>
      <c r="D9" s="11"/>
      <c r="E9" s="11"/>
      <c r="F9" s="11" t="s">
        <v>199</v>
      </c>
      <c r="G9" s="26" t="s">
        <v>282</v>
      </c>
      <c r="H9" s="11"/>
      <c r="I9" s="12"/>
      <c r="J9" s="4"/>
    </row>
    <row r="10" spans="1:12" ht="15.75" thickBot="1" x14ac:dyDescent="0.3">
      <c r="A10" s="18" t="s">
        <v>195</v>
      </c>
      <c r="B10" s="6"/>
      <c r="C10" s="6"/>
      <c r="D10" s="6"/>
      <c r="E10" s="6"/>
      <c r="F10" s="6"/>
      <c r="G10" s="6"/>
      <c r="H10" s="6"/>
      <c r="I10" s="13"/>
      <c r="J10" s="2"/>
    </row>
    <row r="11" spans="1:12" x14ac:dyDescent="0.25">
      <c r="A11" s="3" t="s">
        <v>192</v>
      </c>
      <c r="B11" s="22" t="s">
        <v>248</v>
      </c>
      <c r="C11" s="9"/>
      <c r="D11" s="22" t="s">
        <v>253</v>
      </c>
      <c r="E11" s="9"/>
      <c r="F11" s="19" t="s">
        <v>197</v>
      </c>
      <c r="G11" s="22" t="s">
        <v>208</v>
      </c>
      <c r="H11" s="9"/>
      <c r="I11" s="10"/>
      <c r="J11" s="3"/>
    </row>
    <row r="12" spans="1:12" ht="45.75" thickBot="1" x14ac:dyDescent="0.3">
      <c r="A12" s="5" t="s">
        <v>193</v>
      </c>
      <c r="B12" s="11" t="s">
        <v>249</v>
      </c>
      <c r="C12" s="11" t="s">
        <v>250</v>
      </c>
      <c r="D12" s="26" t="s">
        <v>254</v>
      </c>
      <c r="E12" s="11" t="s">
        <v>251</v>
      </c>
      <c r="F12" s="11" t="s">
        <v>200</v>
      </c>
      <c r="G12" s="11" t="s">
        <v>208</v>
      </c>
      <c r="H12" s="11"/>
      <c r="I12" s="12"/>
      <c r="J12" s="4"/>
    </row>
  </sheetData>
  <printOptions gridLines="1"/>
  <pageMargins left="0.7" right="0.7" top="0.75" bottom="0.75" header="0.3" footer="0.3"/>
  <pageSetup scale="39"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pane ySplit="1" topLeftCell="A7" activePane="bottomLeft" state="frozen"/>
      <selection pane="bottomLeft" activeCell="J8" sqref="J8"/>
    </sheetView>
  </sheetViews>
  <sheetFormatPr defaultRowHeight="15" x14ac:dyDescent="0.25"/>
  <cols>
    <col min="1" max="1" width="10.85546875" customWidth="1"/>
    <col min="2" max="2" width="16" customWidth="1"/>
    <col min="3" max="3" width="27" customWidth="1"/>
    <col min="4" max="4" width="45.7109375" customWidth="1"/>
    <col min="5" max="5" width="34.5703125" customWidth="1"/>
    <col min="6" max="6" width="46.140625" style="1" customWidth="1"/>
    <col min="7" max="7" width="27" style="1" customWidth="1"/>
    <col min="8" max="8" width="35.7109375" style="1" customWidth="1"/>
    <col min="9" max="9" width="31.85546875" customWidth="1"/>
    <col min="10" max="10" width="28.140625" style="1" customWidth="1"/>
    <col min="11" max="11" width="48.7109375" customWidth="1"/>
  </cols>
  <sheetData>
    <row r="1" spans="1:11" x14ac:dyDescent="0.25">
      <c r="B1" t="s">
        <v>256</v>
      </c>
      <c r="C1" t="s">
        <v>178</v>
      </c>
      <c r="D1" t="s">
        <v>257</v>
      </c>
      <c r="E1" t="s">
        <v>260</v>
      </c>
      <c r="F1" s="1" t="s">
        <v>179</v>
      </c>
      <c r="G1" s="1" t="s">
        <v>291</v>
      </c>
      <c r="H1" s="1" t="s">
        <v>275</v>
      </c>
      <c r="I1" s="1" t="s">
        <v>292</v>
      </c>
      <c r="J1" s="1" t="s">
        <v>255</v>
      </c>
      <c r="K1" s="1" t="s">
        <v>263</v>
      </c>
    </row>
    <row r="2" spans="1:11" ht="60" x14ac:dyDescent="0.25">
      <c r="A2" t="s">
        <v>167</v>
      </c>
      <c r="B2">
        <v>11</v>
      </c>
      <c r="C2" s="1" t="str">
        <f>ReadMe!B3</f>
        <v>Generates master list from Services websites</v>
      </c>
      <c r="D2" t="s">
        <v>258</v>
      </c>
      <c r="E2" s="1" t="s">
        <v>259</v>
      </c>
      <c r="F2" s="1" t="s">
        <v>177</v>
      </c>
      <c r="G2" s="1" t="s">
        <v>274</v>
      </c>
      <c r="H2" s="1" t="s">
        <v>261</v>
      </c>
      <c r="I2" s="1" t="s">
        <v>286</v>
      </c>
      <c r="J2" s="1" t="s">
        <v>262</v>
      </c>
      <c r="K2" s="22" t="str">
        <f>ReadMe!G3</f>
        <v>No - B/C of NMFS site; FWS is user prompts</v>
      </c>
    </row>
    <row r="3" spans="1:11" ht="105" x14ac:dyDescent="0.25">
      <c r="A3" t="s">
        <v>168</v>
      </c>
      <c r="B3">
        <v>10</v>
      </c>
      <c r="C3" s="1" t="str">
        <f>ReadMe!B4</f>
        <v>Sets a standard file name and standardized range files received from Services to a single part polygons, one file per species, common geographic projection, and attribute information</v>
      </c>
      <c r="D3" t="s">
        <v>271</v>
      </c>
      <c r="E3" t="s">
        <v>270</v>
      </c>
      <c r="F3" s="1" t="s">
        <v>174</v>
      </c>
      <c r="G3" s="1" t="s">
        <v>265</v>
      </c>
      <c r="H3" s="1" t="s">
        <v>283</v>
      </c>
      <c r="I3" s="1" t="s">
        <v>181</v>
      </c>
      <c r="J3" s="1" t="s">
        <v>293</v>
      </c>
      <c r="K3" s="22" t="str">
        <f>ReadMe!G4</f>
        <v>Yes</v>
      </c>
    </row>
    <row r="4" spans="1:11" ht="135" x14ac:dyDescent="0.25">
      <c r="A4" t="s">
        <v>169</v>
      </c>
      <c r="B4">
        <v>9</v>
      </c>
      <c r="C4" s="1" t="str">
        <f>ReadMe!B5</f>
        <v xml:space="preserve">Moves new/updated GIS files to spatial libraries; archives old files; generates  HUC12 files for aquatic species; runs geo repair and generalization; Check for missing species  files against Master Species needed for risk assessment </v>
      </c>
      <c r="D4" t="s">
        <v>272</v>
      </c>
      <c r="E4" t="s">
        <v>294</v>
      </c>
      <c r="F4" s="1" t="s">
        <v>273</v>
      </c>
      <c r="G4" s="1" t="s">
        <v>274</v>
      </c>
      <c r="H4" s="1" t="s">
        <v>180</v>
      </c>
      <c r="I4" s="1" t="s">
        <v>181</v>
      </c>
      <c r="J4" s="1" t="s">
        <v>295</v>
      </c>
      <c r="K4" s="22" t="str">
        <f>ReadMe!G5</f>
        <v>Yes</v>
      </c>
    </row>
    <row r="5" spans="1:11" ht="120" x14ac:dyDescent="0.25">
      <c r="A5" t="s">
        <v>175</v>
      </c>
      <c r="B5">
        <v>20</v>
      </c>
      <c r="C5" s="1" t="str">
        <f>ReadMe!B6</f>
        <v>Generates species overlap composite files; supporting tables for overlap; standardized use layers for overlap</v>
      </c>
      <c r="D5" t="s">
        <v>266</v>
      </c>
      <c r="E5" s="1" t="s">
        <v>296</v>
      </c>
      <c r="F5" s="1" t="s">
        <v>276</v>
      </c>
      <c r="G5" s="1" t="s">
        <v>277</v>
      </c>
      <c r="H5" s="1" t="s">
        <v>297</v>
      </c>
      <c r="I5" t="s">
        <v>182</v>
      </c>
      <c r="J5" s="1" t="s">
        <v>278</v>
      </c>
      <c r="K5" s="22" t="str">
        <f>ReadMe!G6</f>
        <v>Yes</v>
      </c>
    </row>
    <row r="6" spans="1:11" ht="105" x14ac:dyDescent="0.25">
      <c r="A6" t="s">
        <v>171</v>
      </c>
      <c r="B6">
        <v>10</v>
      </c>
      <c r="C6" s="1" t="str">
        <f>ReadMe!B7</f>
        <v>Runs overlap</v>
      </c>
      <c r="D6" s="1" t="s">
        <v>298</v>
      </c>
      <c r="E6" t="s">
        <v>267</v>
      </c>
      <c r="F6" s="1" t="s">
        <v>268</v>
      </c>
      <c r="G6" s="1" t="s">
        <v>289</v>
      </c>
      <c r="H6" s="1" t="s">
        <v>279</v>
      </c>
      <c r="I6" s="1" t="s">
        <v>181</v>
      </c>
      <c r="J6" s="1" t="s">
        <v>280</v>
      </c>
      <c r="K6" s="22" t="str">
        <f>ReadMe!G7</f>
        <v>Yes but needs to be updated for usage</v>
      </c>
    </row>
    <row r="7" spans="1:11" ht="210" x14ac:dyDescent="0.25">
      <c r="A7" t="s">
        <v>176</v>
      </c>
      <c r="B7" t="s">
        <v>269</v>
      </c>
      <c r="C7" s="1" t="str">
        <f>ReadMe!B8</f>
        <v>Tabulates species runs ; parent tables need for risk assessment tools and chemical usage tables</v>
      </c>
      <c r="D7" s="1" t="s">
        <v>287</v>
      </c>
      <c r="E7" s="1" t="s">
        <v>299</v>
      </c>
      <c r="F7" s="1" t="s">
        <v>288</v>
      </c>
      <c r="G7" s="1" t="s">
        <v>184</v>
      </c>
      <c r="H7" s="1" t="s">
        <v>285</v>
      </c>
      <c r="I7" s="1" t="s">
        <v>284</v>
      </c>
      <c r="J7" s="1" t="s">
        <v>300</v>
      </c>
      <c r="K7" s="22" t="str">
        <f>ReadMe!G8</f>
        <v>Yes need to be updated to account for more recent changes</v>
      </c>
    </row>
    <row r="8" spans="1:11" ht="240" x14ac:dyDescent="0.25">
      <c r="A8" t="s">
        <v>173</v>
      </c>
      <c r="B8">
        <v>14</v>
      </c>
      <c r="C8" s="1" t="str">
        <f>ReadMe!B9</f>
        <v>Standardize SUUM; applies usage to overlap tools; output tables to risk assessment</v>
      </c>
      <c r="D8" t="s">
        <v>301</v>
      </c>
      <c r="E8" s="1" t="s">
        <v>302</v>
      </c>
      <c r="F8" s="1" t="s">
        <v>303</v>
      </c>
      <c r="G8" s="1" t="s">
        <v>281</v>
      </c>
      <c r="H8" s="1" t="s">
        <v>290</v>
      </c>
      <c r="I8" s="1" t="s">
        <v>185</v>
      </c>
      <c r="J8" s="1" t="s">
        <v>304</v>
      </c>
      <c r="K8" s="22" t="str">
        <f>ReadMe!G9</f>
        <v>Needs to finalized based on recent updates to usage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topLeftCell="A97" workbookViewId="0">
      <selection activeCell="I30" sqref="I30"/>
    </sheetView>
  </sheetViews>
  <sheetFormatPr defaultRowHeight="15" x14ac:dyDescent="0.25"/>
  <cols>
    <col min="1" max="1" width="120" customWidth="1"/>
    <col min="2" max="3" width="35.7109375" customWidth="1"/>
  </cols>
  <sheetData>
    <row r="1" spans="1:3" x14ac:dyDescent="0.25">
      <c r="A1" t="s">
        <v>0</v>
      </c>
      <c r="B1" t="s">
        <v>166</v>
      </c>
      <c r="C1" t="s">
        <v>1</v>
      </c>
    </row>
    <row r="2" spans="1:3" x14ac:dyDescent="0.25">
      <c r="A2" t="s">
        <v>2</v>
      </c>
      <c r="B2" t="s">
        <v>148</v>
      </c>
      <c r="C2" t="s">
        <v>3</v>
      </c>
    </row>
    <row r="3" spans="1:3" x14ac:dyDescent="0.25">
      <c r="A3" t="s">
        <v>2</v>
      </c>
      <c r="B3" t="s">
        <v>148</v>
      </c>
      <c r="C3" t="s">
        <v>4</v>
      </c>
    </row>
    <row r="4" spans="1:3" x14ac:dyDescent="0.25">
      <c r="A4" t="s">
        <v>2</v>
      </c>
      <c r="B4" t="s">
        <v>148</v>
      </c>
      <c r="C4" t="s">
        <v>5</v>
      </c>
    </row>
    <row r="5" spans="1:3" x14ac:dyDescent="0.25">
      <c r="A5" t="s">
        <v>2</v>
      </c>
      <c r="B5" t="s">
        <v>148</v>
      </c>
      <c r="C5" t="s">
        <v>6</v>
      </c>
    </row>
    <row r="6" spans="1:3" x14ac:dyDescent="0.25">
      <c r="A6" t="s">
        <v>2</v>
      </c>
      <c r="B6" t="s">
        <v>148</v>
      </c>
      <c r="C6" t="s">
        <v>7</v>
      </c>
    </row>
    <row r="7" spans="1:3" x14ac:dyDescent="0.25">
      <c r="A7" t="s">
        <v>2</v>
      </c>
      <c r="B7" t="s">
        <v>148</v>
      </c>
      <c r="C7" t="s">
        <v>8</v>
      </c>
    </row>
    <row r="8" spans="1:3" x14ac:dyDescent="0.25">
      <c r="A8" t="s">
        <v>2</v>
      </c>
      <c r="B8" t="s">
        <v>148</v>
      </c>
      <c r="C8" t="s">
        <v>9</v>
      </c>
    </row>
    <row r="9" spans="1:3" x14ac:dyDescent="0.25">
      <c r="A9" t="s">
        <v>2</v>
      </c>
      <c r="B9" t="s">
        <v>148</v>
      </c>
      <c r="C9" t="s">
        <v>10</v>
      </c>
    </row>
    <row r="10" spans="1:3" x14ac:dyDescent="0.25">
      <c r="A10" t="s">
        <v>2</v>
      </c>
      <c r="B10" t="s">
        <v>148</v>
      </c>
      <c r="C10" t="s">
        <v>11</v>
      </c>
    </row>
    <row r="11" spans="1:3" x14ac:dyDescent="0.25">
      <c r="A11" t="s">
        <v>2</v>
      </c>
      <c r="B11" t="s">
        <v>148</v>
      </c>
      <c r="C11" t="s">
        <v>12</v>
      </c>
    </row>
    <row r="12" spans="1:3" x14ac:dyDescent="0.25">
      <c r="A12" t="s">
        <v>2</v>
      </c>
      <c r="B12" t="s">
        <v>148</v>
      </c>
      <c r="C12" t="s">
        <v>13</v>
      </c>
    </row>
    <row r="13" spans="1:3" x14ac:dyDescent="0.25">
      <c r="A13" t="s">
        <v>14</v>
      </c>
      <c r="B13" t="s">
        <v>149</v>
      </c>
      <c r="C13" t="s">
        <v>15</v>
      </c>
    </row>
    <row r="14" spans="1:3" x14ac:dyDescent="0.25">
      <c r="A14" t="s">
        <v>14</v>
      </c>
      <c r="B14" t="s">
        <v>149</v>
      </c>
      <c r="C14" t="s">
        <v>16</v>
      </c>
    </row>
    <row r="15" spans="1:3" x14ac:dyDescent="0.25">
      <c r="A15" t="s">
        <v>14</v>
      </c>
      <c r="B15" t="s">
        <v>149</v>
      </c>
      <c r="C15" t="s">
        <v>17</v>
      </c>
    </row>
    <row r="16" spans="1:3" x14ac:dyDescent="0.25">
      <c r="A16" t="s">
        <v>14</v>
      </c>
      <c r="B16" t="s">
        <v>149</v>
      </c>
      <c r="C16" t="s">
        <v>18</v>
      </c>
    </row>
    <row r="17" spans="1:3" x14ac:dyDescent="0.25">
      <c r="A17" t="s">
        <v>14</v>
      </c>
      <c r="B17" t="s">
        <v>149</v>
      </c>
      <c r="C17" t="s">
        <v>19</v>
      </c>
    </row>
    <row r="18" spans="1:3" x14ac:dyDescent="0.25">
      <c r="A18" t="s">
        <v>14</v>
      </c>
      <c r="B18" t="s">
        <v>149</v>
      </c>
      <c r="C18" t="s">
        <v>20</v>
      </c>
    </row>
    <row r="19" spans="1:3" x14ac:dyDescent="0.25">
      <c r="A19" t="s">
        <v>14</v>
      </c>
      <c r="B19" t="s">
        <v>149</v>
      </c>
      <c r="C19" t="s">
        <v>21</v>
      </c>
    </row>
    <row r="20" spans="1:3" x14ac:dyDescent="0.25">
      <c r="A20" t="s">
        <v>14</v>
      </c>
      <c r="B20" t="s">
        <v>149</v>
      </c>
      <c r="C20" t="s">
        <v>22</v>
      </c>
    </row>
    <row r="21" spans="1:3" x14ac:dyDescent="0.25">
      <c r="A21" t="s">
        <v>14</v>
      </c>
      <c r="B21" t="s">
        <v>149</v>
      </c>
      <c r="C21" t="s">
        <v>23</v>
      </c>
    </row>
    <row r="22" spans="1:3" x14ac:dyDescent="0.25">
      <c r="A22" t="s">
        <v>14</v>
      </c>
      <c r="B22" t="s">
        <v>149</v>
      </c>
      <c r="C22" t="s">
        <v>24</v>
      </c>
    </row>
    <row r="23" spans="1:3" x14ac:dyDescent="0.25">
      <c r="A23" t="s">
        <v>25</v>
      </c>
      <c r="B23" t="s">
        <v>150</v>
      </c>
      <c r="C23" t="s">
        <v>26</v>
      </c>
    </row>
    <row r="24" spans="1:3" x14ac:dyDescent="0.25">
      <c r="A24" t="s">
        <v>25</v>
      </c>
      <c r="B24" t="s">
        <v>150</v>
      </c>
      <c r="C24" t="s">
        <v>27</v>
      </c>
    </row>
    <row r="25" spans="1:3" x14ac:dyDescent="0.25">
      <c r="A25" t="s">
        <v>25</v>
      </c>
      <c r="B25" t="s">
        <v>150</v>
      </c>
      <c r="C25" t="s">
        <v>28</v>
      </c>
    </row>
    <row r="26" spans="1:3" x14ac:dyDescent="0.25">
      <c r="A26" t="s">
        <v>25</v>
      </c>
      <c r="B26" t="s">
        <v>150</v>
      </c>
      <c r="C26" t="s">
        <v>29</v>
      </c>
    </row>
    <row r="27" spans="1:3" x14ac:dyDescent="0.25">
      <c r="A27" t="s">
        <v>25</v>
      </c>
      <c r="B27" t="s">
        <v>150</v>
      </c>
      <c r="C27" t="s">
        <v>30</v>
      </c>
    </row>
    <row r="28" spans="1:3" x14ac:dyDescent="0.25">
      <c r="A28" t="s">
        <v>25</v>
      </c>
      <c r="B28" t="s">
        <v>150</v>
      </c>
      <c r="C28" t="s">
        <v>31</v>
      </c>
    </row>
    <row r="29" spans="1:3" x14ac:dyDescent="0.25">
      <c r="A29" t="s">
        <v>25</v>
      </c>
      <c r="B29" t="s">
        <v>150</v>
      </c>
      <c r="C29" t="s">
        <v>32</v>
      </c>
    </row>
    <row r="30" spans="1:3" x14ac:dyDescent="0.25">
      <c r="A30" t="s">
        <v>25</v>
      </c>
      <c r="B30" t="s">
        <v>150</v>
      </c>
      <c r="C30" t="s">
        <v>33</v>
      </c>
    </row>
    <row r="31" spans="1:3" x14ac:dyDescent="0.25">
      <c r="A31" t="s">
        <v>25</v>
      </c>
      <c r="B31" t="s">
        <v>150</v>
      </c>
      <c r="C31" t="s">
        <v>34</v>
      </c>
    </row>
    <row r="32" spans="1:3" x14ac:dyDescent="0.25">
      <c r="A32" t="s">
        <v>25</v>
      </c>
      <c r="B32" t="s">
        <v>150</v>
      </c>
      <c r="C32" t="s">
        <v>35</v>
      </c>
    </row>
    <row r="33" spans="1:3" x14ac:dyDescent="0.25">
      <c r="A33" t="s">
        <v>25</v>
      </c>
      <c r="B33" t="s">
        <v>150</v>
      </c>
      <c r="C33" t="s">
        <v>36</v>
      </c>
    </row>
    <row r="34" spans="1:3" x14ac:dyDescent="0.25">
      <c r="A34" t="s">
        <v>25</v>
      </c>
      <c r="B34" t="s">
        <v>150</v>
      </c>
      <c r="C34" t="s">
        <v>37</v>
      </c>
    </row>
    <row r="35" spans="1:3" x14ac:dyDescent="0.25">
      <c r="A35" t="s">
        <v>25</v>
      </c>
      <c r="B35" t="s">
        <v>150</v>
      </c>
      <c r="C35" t="s">
        <v>38</v>
      </c>
    </row>
    <row r="36" spans="1:3" x14ac:dyDescent="0.25">
      <c r="A36" t="s">
        <v>25</v>
      </c>
      <c r="B36" t="s">
        <v>150</v>
      </c>
      <c r="C36" t="s">
        <v>39</v>
      </c>
    </row>
    <row r="37" spans="1:3" x14ac:dyDescent="0.25">
      <c r="A37" t="s">
        <v>25</v>
      </c>
      <c r="B37" t="s">
        <v>150</v>
      </c>
      <c r="C37" t="s">
        <v>40</v>
      </c>
    </row>
    <row r="38" spans="1:3" x14ac:dyDescent="0.25">
      <c r="A38" t="s">
        <v>25</v>
      </c>
      <c r="B38" t="s">
        <v>150</v>
      </c>
      <c r="C38" t="s">
        <v>41</v>
      </c>
    </row>
    <row r="39" spans="1:3" x14ac:dyDescent="0.25">
      <c r="A39" t="s">
        <v>25</v>
      </c>
      <c r="B39" t="s">
        <v>150</v>
      </c>
      <c r="C39" t="s">
        <v>42</v>
      </c>
    </row>
    <row r="40" spans="1:3" x14ac:dyDescent="0.25">
      <c r="A40" t="s">
        <v>43</v>
      </c>
      <c r="B40" t="s">
        <v>151</v>
      </c>
      <c r="C40" t="s">
        <v>44</v>
      </c>
    </row>
    <row r="41" spans="1:3" x14ac:dyDescent="0.25">
      <c r="A41" t="s">
        <v>43</v>
      </c>
      <c r="B41" t="s">
        <v>151</v>
      </c>
      <c r="C41" t="s">
        <v>45</v>
      </c>
    </row>
    <row r="42" spans="1:3" x14ac:dyDescent="0.25">
      <c r="A42" t="s">
        <v>43</v>
      </c>
      <c r="B42" t="s">
        <v>151</v>
      </c>
      <c r="C42" t="s">
        <v>46</v>
      </c>
    </row>
    <row r="43" spans="1:3" x14ac:dyDescent="0.25">
      <c r="A43" t="s">
        <v>43</v>
      </c>
      <c r="B43" t="s">
        <v>151</v>
      </c>
      <c r="C43" t="s">
        <v>47</v>
      </c>
    </row>
    <row r="44" spans="1:3" x14ac:dyDescent="0.25">
      <c r="A44" t="s">
        <v>43</v>
      </c>
      <c r="B44" t="s">
        <v>151</v>
      </c>
      <c r="C44" t="s">
        <v>48</v>
      </c>
    </row>
    <row r="45" spans="1:3" x14ac:dyDescent="0.25">
      <c r="A45" t="s">
        <v>43</v>
      </c>
      <c r="B45" t="s">
        <v>151</v>
      </c>
      <c r="C45" t="s">
        <v>49</v>
      </c>
    </row>
    <row r="46" spans="1:3" x14ac:dyDescent="0.25">
      <c r="A46" t="s">
        <v>43</v>
      </c>
      <c r="B46" t="s">
        <v>151</v>
      </c>
      <c r="C46" t="s">
        <v>50</v>
      </c>
    </row>
    <row r="47" spans="1:3" x14ac:dyDescent="0.25">
      <c r="A47" t="s">
        <v>43</v>
      </c>
      <c r="B47" t="s">
        <v>151</v>
      </c>
      <c r="C47" t="s">
        <v>51</v>
      </c>
    </row>
    <row r="48" spans="1:3" x14ac:dyDescent="0.25">
      <c r="A48" t="s">
        <v>43</v>
      </c>
      <c r="B48" t="s">
        <v>151</v>
      </c>
      <c r="C48" t="s">
        <v>52</v>
      </c>
    </row>
    <row r="49" spans="1:3" x14ac:dyDescent="0.25">
      <c r="A49" t="s">
        <v>43</v>
      </c>
      <c r="B49" t="s">
        <v>151</v>
      </c>
      <c r="C49" t="s">
        <v>53</v>
      </c>
    </row>
    <row r="50" spans="1:3" x14ac:dyDescent="0.25">
      <c r="A50" t="s">
        <v>54</v>
      </c>
      <c r="B50" t="s">
        <v>152</v>
      </c>
      <c r="C50" t="s">
        <v>55</v>
      </c>
    </row>
    <row r="51" spans="1:3" x14ac:dyDescent="0.25">
      <c r="A51" t="s">
        <v>54</v>
      </c>
      <c r="B51" t="s">
        <v>152</v>
      </c>
      <c r="C51" t="s">
        <v>56</v>
      </c>
    </row>
    <row r="52" spans="1:3" x14ac:dyDescent="0.25">
      <c r="A52" t="s">
        <v>54</v>
      </c>
      <c r="B52" t="s">
        <v>152</v>
      </c>
      <c r="C52" t="s">
        <v>57</v>
      </c>
    </row>
    <row r="53" spans="1:3" x14ac:dyDescent="0.25">
      <c r="A53" t="s">
        <v>54</v>
      </c>
      <c r="B53" t="s">
        <v>152</v>
      </c>
      <c r="C53" t="s">
        <v>58</v>
      </c>
    </row>
    <row r="54" spans="1:3" x14ac:dyDescent="0.25">
      <c r="A54" t="s">
        <v>54</v>
      </c>
      <c r="B54" t="s">
        <v>152</v>
      </c>
      <c r="C54" t="s">
        <v>59</v>
      </c>
    </row>
    <row r="55" spans="1:3" x14ac:dyDescent="0.25">
      <c r="A55" t="s">
        <v>54</v>
      </c>
      <c r="B55" t="s">
        <v>152</v>
      </c>
      <c r="C55" t="s">
        <v>60</v>
      </c>
    </row>
    <row r="56" spans="1:3" x14ac:dyDescent="0.25">
      <c r="A56" t="s">
        <v>54</v>
      </c>
      <c r="B56" t="s">
        <v>152</v>
      </c>
      <c r="C56" t="s">
        <v>61</v>
      </c>
    </row>
    <row r="57" spans="1:3" x14ac:dyDescent="0.25">
      <c r="A57" t="s">
        <v>54</v>
      </c>
      <c r="B57" t="s">
        <v>152</v>
      </c>
      <c r="C57" t="s">
        <v>62</v>
      </c>
    </row>
    <row r="58" spans="1:3" x14ac:dyDescent="0.25">
      <c r="A58" t="s">
        <v>54</v>
      </c>
      <c r="B58" t="s">
        <v>152</v>
      </c>
      <c r="C58" t="s">
        <v>63</v>
      </c>
    </row>
    <row r="59" spans="1:3" x14ac:dyDescent="0.25">
      <c r="A59" t="s">
        <v>64</v>
      </c>
      <c r="B59" t="s">
        <v>153</v>
      </c>
      <c r="C59" t="s">
        <v>65</v>
      </c>
    </row>
    <row r="60" spans="1:3" x14ac:dyDescent="0.25">
      <c r="A60" t="s">
        <v>64</v>
      </c>
      <c r="B60" t="s">
        <v>153</v>
      </c>
      <c r="C60" t="s">
        <v>66</v>
      </c>
    </row>
    <row r="61" spans="1:3" x14ac:dyDescent="0.25">
      <c r="A61" t="s">
        <v>67</v>
      </c>
      <c r="B61" t="s">
        <v>154</v>
      </c>
      <c r="C61" t="s">
        <v>68</v>
      </c>
    </row>
    <row r="62" spans="1:3" x14ac:dyDescent="0.25">
      <c r="A62" t="s">
        <v>67</v>
      </c>
      <c r="B62" t="s">
        <v>154</v>
      </c>
      <c r="C62" t="s">
        <v>69</v>
      </c>
    </row>
    <row r="63" spans="1:3" x14ac:dyDescent="0.25">
      <c r="A63" t="s">
        <v>67</v>
      </c>
      <c r="B63" t="s">
        <v>154</v>
      </c>
      <c r="C63" t="s">
        <v>70</v>
      </c>
    </row>
    <row r="64" spans="1:3" x14ac:dyDescent="0.25">
      <c r="A64" t="s">
        <v>67</v>
      </c>
      <c r="B64" t="s">
        <v>154</v>
      </c>
      <c r="C64" t="s">
        <v>71</v>
      </c>
    </row>
    <row r="65" spans="1:3" x14ac:dyDescent="0.25">
      <c r="A65" t="s">
        <v>72</v>
      </c>
      <c r="B65" t="s">
        <v>155</v>
      </c>
      <c r="C65" t="s">
        <v>73</v>
      </c>
    </row>
    <row r="66" spans="1:3" x14ac:dyDescent="0.25">
      <c r="A66" t="s">
        <v>72</v>
      </c>
      <c r="B66" t="s">
        <v>155</v>
      </c>
      <c r="C66" t="s">
        <v>74</v>
      </c>
    </row>
    <row r="67" spans="1:3" x14ac:dyDescent="0.25">
      <c r="A67" t="s">
        <v>72</v>
      </c>
      <c r="B67" t="s">
        <v>155</v>
      </c>
      <c r="C67" t="s">
        <v>75</v>
      </c>
    </row>
    <row r="68" spans="1:3" x14ac:dyDescent="0.25">
      <c r="A68" t="s">
        <v>72</v>
      </c>
      <c r="B68" t="s">
        <v>155</v>
      </c>
      <c r="C68" t="s">
        <v>76</v>
      </c>
    </row>
    <row r="69" spans="1:3" x14ac:dyDescent="0.25">
      <c r="A69" t="s">
        <v>72</v>
      </c>
      <c r="B69" t="s">
        <v>155</v>
      </c>
      <c r="C69" t="s">
        <v>77</v>
      </c>
    </row>
    <row r="70" spans="1:3" x14ac:dyDescent="0.25">
      <c r="A70" t="s">
        <v>72</v>
      </c>
      <c r="B70" t="s">
        <v>155</v>
      </c>
      <c r="C70" t="s">
        <v>78</v>
      </c>
    </row>
    <row r="71" spans="1:3" x14ac:dyDescent="0.25">
      <c r="A71" t="s">
        <v>79</v>
      </c>
      <c r="B71" t="s">
        <v>156</v>
      </c>
      <c r="C71" t="s">
        <v>80</v>
      </c>
    </row>
    <row r="72" spans="1:3" x14ac:dyDescent="0.25">
      <c r="A72" t="s">
        <v>79</v>
      </c>
      <c r="B72" t="s">
        <v>156</v>
      </c>
      <c r="C72" t="s">
        <v>81</v>
      </c>
    </row>
    <row r="73" spans="1:3" x14ac:dyDescent="0.25">
      <c r="A73" t="s">
        <v>79</v>
      </c>
      <c r="B73" t="s">
        <v>156</v>
      </c>
      <c r="C73" t="s">
        <v>82</v>
      </c>
    </row>
    <row r="74" spans="1:3" x14ac:dyDescent="0.25">
      <c r="A74" t="s">
        <v>79</v>
      </c>
      <c r="B74" t="s">
        <v>156</v>
      </c>
      <c r="C74" t="s">
        <v>83</v>
      </c>
    </row>
    <row r="75" spans="1:3" x14ac:dyDescent="0.25">
      <c r="A75" t="s">
        <v>79</v>
      </c>
      <c r="B75" t="s">
        <v>156</v>
      </c>
      <c r="C75" t="s">
        <v>84</v>
      </c>
    </row>
    <row r="76" spans="1:3" x14ac:dyDescent="0.25">
      <c r="A76" t="s">
        <v>79</v>
      </c>
      <c r="B76" t="s">
        <v>156</v>
      </c>
      <c r="C76" t="s">
        <v>85</v>
      </c>
    </row>
    <row r="77" spans="1:3" x14ac:dyDescent="0.25">
      <c r="A77" t="s">
        <v>79</v>
      </c>
      <c r="B77" t="s">
        <v>156</v>
      </c>
      <c r="C77" t="s">
        <v>86</v>
      </c>
    </row>
    <row r="78" spans="1:3" x14ac:dyDescent="0.25">
      <c r="A78" t="s">
        <v>79</v>
      </c>
      <c r="B78" t="s">
        <v>156</v>
      </c>
      <c r="C78" t="s">
        <v>87</v>
      </c>
    </row>
    <row r="79" spans="1:3" x14ac:dyDescent="0.25">
      <c r="A79" t="s">
        <v>88</v>
      </c>
      <c r="B79" t="s">
        <v>157</v>
      </c>
      <c r="C79" t="s">
        <v>89</v>
      </c>
    </row>
    <row r="80" spans="1:3" x14ac:dyDescent="0.25">
      <c r="A80" t="s">
        <v>88</v>
      </c>
      <c r="B80" t="s">
        <v>157</v>
      </c>
      <c r="C80" t="s">
        <v>90</v>
      </c>
    </row>
    <row r="81" spans="1:3" x14ac:dyDescent="0.25">
      <c r="A81" t="s">
        <v>88</v>
      </c>
      <c r="B81" t="s">
        <v>157</v>
      </c>
      <c r="C81" t="s">
        <v>91</v>
      </c>
    </row>
    <row r="82" spans="1:3" x14ac:dyDescent="0.25">
      <c r="A82" t="s">
        <v>88</v>
      </c>
      <c r="B82" t="s">
        <v>157</v>
      </c>
      <c r="C82" t="s">
        <v>92</v>
      </c>
    </row>
    <row r="83" spans="1:3" x14ac:dyDescent="0.25">
      <c r="A83" t="s">
        <v>88</v>
      </c>
      <c r="B83" t="s">
        <v>157</v>
      </c>
      <c r="C83" t="s">
        <v>93</v>
      </c>
    </row>
    <row r="84" spans="1:3" x14ac:dyDescent="0.25">
      <c r="A84" t="s">
        <v>88</v>
      </c>
      <c r="B84" t="s">
        <v>157</v>
      </c>
      <c r="C84" t="s">
        <v>94</v>
      </c>
    </row>
    <row r="85" spans="1:3" x14ac:dyDescent="0.25">
      <c r="A85" t="s">
        <v>95</v>
      </c>
      <c r="B85" t="s">
        <v>158</v>
      </c>
      <c r="C85" t="s">
        <v>96</v>
      </c>
    </row>
    <row r="86" spans="1:3" x14ac:dyDescent="0.25">
      <c r="A86" t="s">
        <v>95</v>
      </c>
      <c r="B86" t="s">
        <v>158</v>
      </c>
      <c r="C86" t="s">
        <v>97</v>
      </c>
    </row>
    <row r="87" spans="1:3" x14ac:dyDescent="0.25">
      <c r="A87" t="s">
        <v>95</v>
      </c>
      <c r="B87" t="s">
        <v>158</v>
      </c>
      <c r="C87" t="s">
        <v>98</v>
      </c>
    </row>
    <row r="88" spans="1:3" x14ac:dyDescent="0.25">
      <c r="A88" t="s">
        <v>95</v>
      </c>
      <c r="B88" t="s">
        <v>158</v>
      </c>
      <c r="C88" t="s">
        <v>99</v>
      </c>
    </row>
    <row r="89" spans="1:3" x14ac:dyDescent="0.25">
      <c r="A89" t="s">
        <v>95</v>
      </c>
      <c r="B89" t="s">
        <v>158</v>
      </c>
      <c r="C89" t="s">
        <v>100</v>
      </c>
    </row>
    <row r="90" spans="1:3" x14ac:dyDescent="0.25">
      <c r="A90" t="s">
        <v>95</v>
      </c>
      <c r="B90" t="s">
        <v>158</v>
      </c>
      <c r="C90" t="s">
        <v>101</v>
      </c>
    </row>
    <row r="91" spans="1:3" x14ac:dyDescent="0.25">
      <c r="A91" t="s">
        <v>95</v>
      </c>
      <c r="B91" t="s">
        <v>158</v>
      </c>
      <c r="C91" t="s">
        <v>102</v>
      </c>
    </row>
    <row r="92" spans="1:3" x14ac:dyDescent="0.25">
      <c r="A92" t="s">
        <v>95</v>
      </c>
      <c r="B92" t="s">
        <v>158</v>
      </c>
      <c r="C92" t="s">
        <v>103</v>
      </c>
    </row>
    <row r="93" spans="1:3" x14ac:dyDescent="0.25">
      <c r="A93" t="s">
        <v>104</v>
      </c>
      <c r="B93" t="s">
        <v>159</v>
      </c>
      <c r="C93" t="s">
        <v>105</v>
      </c>
    </row>
    <row r="94" spans="1:3" x14ac:dyDescent="0.25">
      <c r="A94" t="s">
        <v>104</v>
      </c>
      <c r="B94" t="s">
        <v>159</v>
      </c>
      <c r="C94" t="s">
        <v>106</v>
      </c>
    </row>
    <row r="95" spans="1:3" x14ac:dyDescent="0.25">
      <c r="A95" t="s">
        <v>104</v>
      </c>
      <c r="B95" t="s">
        <v>159</v>
      </c>
      <c r="C95" t="s">
        <v>107</v>
      </c>
    </row>
    <row r="96" spans="1:3" x14ac:dyDescent="0.25">
      <c r="A96" t="s">
        <v>104</v>
      </c>
      <c r="B96" t="s">
        <v>159</v>
      </c>
      <c r="C96" t="s">
        <v>108</v>
      </c>
    </row>
    <row r="97" spans="1:3" x14ac:dyDescent="0.25">
      <c r="A97" t="s">
        <v>104</v>
      </c>
      <c r="B97" t="s">
        <v>159</v>
      </c>
      <c r="C97" t="s">
        <v>109</v>
      </c>
    </row>
    <row r="98" spans="1:3" x14ac:dyDescent="0.25">
      <c r="A98" t="s">
        <v>110</v>
      </c>
      <c r="B98" t="s">
        <v>160</v>
      </c>
      <c r="C98" t="s">
        <v>111</v>
      </c>
    </row>
    <row r="99" spans="1:3" x14ac:dyDescent="0.25">
      <c r="A99" t="s">
        <v>110</v>
      </c>
      <c r="B99" t="s">
        <v>160</v>
      </c>
      <c r="C99" t="s">
        <v>92</v>
      </c>
    </row>
    <row r="100" spans="1:3" x14ac:dyDescent="0.25">
      <c r="A100" t="s">
        <v>110</v>
      </c>
      <c r="B100" t="s">
        <v>160</v>
      </c>
      <c r="C100" t="s">
        <v>93</v>
      </c>
    </row>
    <row r="101" spans="1:3" x14ac:dyDescent="0.25">
      <c r="A101" t="s">
        <v>112</v>
      </c>
      <c r="B101" t="s">
        <v>161</v>
      </c>
      <c r="C101" t="s">
        <v>113</v>
      </c>
    </row>
    <row r="102" spans="1:3" x14ac:dyDescent="0.25">
      <c r="A102" t="s">
        <v>112</v>
      </c>
      <c r="B102" t="s">
        <v>161</v>
      </c>
      <c r="C102" t="s">
        <v>114</v>
      </c>
    </row>
    <row r="103" spans="1:3" x14ac:dyDescent="0.25">
      <c r="A103" t="s">
        <v>112</v>
      </c>
      <c r="B103" t="s">
        <v>161</v>
      </c>
      <c r="C103" t="s">
        <v>115</v>
      </c>
    </row>
    <row r="104" spans="1:3" x14ac:dyDescent="0.25">
      <c r="A104" t="s">
        <v>112</v>
      </c>
      <c r="B104" t="s">
        <v>161</v>
      </c>
      <c r="C104" t="s">
        <v>116</v>
      </c>
    </row>
    <row r="105" spans="1:3" x14ac:dyDescent="0.25">
      <c r="A105" t="s">
        <v>117</v>
      </c>
      <c r="B105" t="s">
        <v>162</v>
      </c>
      <c r="C105" t="s">
        <v>118</v>
      </c>
    </row>
    <row r="106" spans="1:3" x14ac:dyDescent="0.25">
      <c r="A106" t="s">
        <v>117</v>
      </c>
      <c r="B106" t="s">
        <v>162</v>
      </c>
      <c r="C106" t="s">
        <v>119</v>
      </c>
    </row>
    <row r="107" spans="1:3" x14ac:dyDescent="0.25">
      <c r="A107" t="s">
        <v>117</v>
      </c>
      <c r="B107" t="s">
        <v>162</v>
      </c>
      <c r="C107" t="s">
        <v>120</v>
      </c>
    </row>
    <row r="108" spans="1:3" x14ac:dyDescent="0.25">
      <c r="A108" t="s">
        <v>117</v>
      </c>
      <c r="B108" t="s">
        <v>162</v>
      </c>
      <c r="C108" t="s">
        <v>121</v>
      </c>
    </row>
    <row r="109" spans="1:3" x14ac:dyDescent="0.25">
      <c r="A109" t="s">
        <v>117</v>
      </c>
      <c r="B109" t="s">
        <v>162</v>
      </c>
      <c r="C109" t="s">
        <v>122</v>
      </c>
    </row>
    <row r="110" spans="1:3" x14ac:dyDescent="0.25">
      <c r="A110" t="s">
        <v>117</v>
      </c>
      <c r="B110" t="s">
        <v>162</v>
      </c>
      <c r="C110" t="s">
        <v>123</v>
      </c>
    </row>
    <row r="111" spans="1:3" x14ac:dyDescent="0.25">
      <c r="A111" t="s">
        <v>117</v>
      </c>
      <c r="B111" t="s">
        <v>162</v>
      </c>
      <c r="C111" t="s">
        <v>124</v>
      </c>
    </row>
    <row r="112" spans="1:3" x14ac:dyDescent="0.25">
      <c r="A112" t="s">
        <v>117</v>
      </c>
      <c r="B112" t="s">
        <v>162</v>
      </c>
      <c r="C112" t="s">
        <v>125</v>
      </c>
    </row>
    <row r="113" spans="1:3" x14ac:dyDescent="0.25">
      <c r="A113" t="s">
        <v>126</v>
      </c>
      <c r="B113" t="s">
        <v>163</v>
      </c>
      <c r="C113" t="s">
        <v>127</v>
      </c>
    </row>
    <row r="114" spans="1:3" x14ac:dyDescent="0.25">
      <c r="A114" t="s">
        <v>126</v>
      </c>
      <c r="B114" t="s">
        <v>163</v>
      </c>
      <c r="C114" t="s">
        <v>128</v>
      </c>
    </row>
    <row r="115" spans="1:3" x14ac:dyDescent="0.25">
      <c r="A115" t="s">
        <v>126</v>
      </c>
      <c r="B115" t="s">
        <v>163</v>
      </c>
      <c r="C115" t="s">
        <v>129</v>
      </c>
    </row>
    <row r="116" spans="1:3" x14ac:dyDescent="0.25">
      <c r="A116" t="s">
        <v>126</v>
      </c>
      <c r="B116" t="s">
        <v>163</v>
      </c>
      <c r="C116" t="s">
        <v>130</v>
      </c>
    </row>
    <row r="117" spans="1:3" x14ac:dyDescent="0.25">
      <c r="A117" t="s">
        <v>126</v>
      </c>
      <c r="B117" t="s">
        <v>163</v>
      </c>
      <c r="C117" t="s">
        <v>131</v>
      </c>
    </row>
    <row r="118" spans="1:3" x14ac:dyDescent="0.25">
      <c r="A118" t="s">
        <v>132</v>
      </c>
      <c r="B118" t="s">
        <v>164</v>
      </c>
      <c r="C118" t="s">
        <v>133</v>
      </c>
    </row>
    <row r="119" spans="1:3" x14ac:dyDescent="0.25">
      <c r="A119" t="s">
        <v>132</v>
      </c>
      <c r="B119" t="s">
        <v>164</v>
      </c>
      <c r="C119" t="s">
        <v>134</v>
      </c>
    </row>
    <row r="120" spans="1:3" x14ac:dyDescent="0.25">
      <c r="A120" t="s">
        <v>132</v>
      </c>
      <c r="B120" t="s">
        <v>164</v>
      </c>
      <c r="C120" t="s">
        <v>135</v>
      </c>
    </row>
    <row r="121" spans="1:3" x14ac:dyDescent="0.25">
      <c r="A121" t="s">
        <v>132</v>
      </c>
      <c r="B121" t="s">
        <v>164</v>
      </c>
      <c r="C121" t="s">
        <v>136</v>
      </c>
    </row>
    <row r="122" spans="1:3" x14ac:dyDescent="0.25">
      <c r="A122" t="s">
        <v>132</v>
      </c>
      <c r="B122" t="s">
        <v>164</v>
      </c>
      <c r="C122" t="s">
        <v>137</v>
      </c>
    </row>
    <row r="123" spans="1:3" x14ac:dyDescent="0.25">
      <c r="A123" t="s">
        <v>132</v>
      </c>
      <c r="B123" t="s">
        <v>164</v>
      </c>
      <c r="C123" t="s">
        <v>138</v>
      </c>
    </row>
    <row r="124" spans="1:3" x14ac:dyDescent="0.25">
      <c r="A124" t="s">
        <v>132</v>
      </c>
      <c r="B124" t="s">
        <v>164</v>
      </c>
      <c r="C124" t="s">
        <v>139</v>
      </c>
    </row>
    <row r="125" spans="1:3" x14ac:dyDescent="0.25">
      <c r="A125" t="s">
        <v>132</v>
      </c>
      <c r="B125" t="s">
        <v>164</v>
      </c>
      <c r="C125" t="s">
        <v>140</v>
      </c>
    </row>
    <row r="126" spans="1:3" x14ac:dyDescent="0.25">
      <c r="A126" t="s">
        <v>132</v>
      </c>
      <c r="B126" t="s">
        <v>164</v>
      </c>
      <c r="C126" t="s">
        <v>141</v>
      </c>
    </row>
    <row r="127" spans="1:3" x14ac:dyDescent="0.25">
      <c r="A127" t="s">
        <v>132</v>
      </c>
      <c r="B127" t="s">
        <v>164</v>
      </c>
      <c r="C127" t="s">
        <v>142</v>
      </c>
    </row>
    <row r="128" spans="1:3" x14ac:dyDescent="0.25">
      <c r="A128" t="s">
        <v>143</v>
      </c>
      <c r="B128" t="s">
        <v>165</v>
      </c>
      <c r="C128" t="s">
        <v>144</v>
      </c>
    </row>
    <row r="129" spans="1:3" x14ac:dyDescent="0.25">
      <c r="A129" t="s">
        <v>143</v>
      </c>
      <c r="B129" t="s">
        <v>165</v>
      </c>
      <c r="C129" t="s">
        <v>145</v>
      </c>
    </row>
    <row r="130" spans="1:3" x14ac:dyDescent="0.25">
      <c r="A130" t="s">
        <v>143</v>
      </c>
      <c r="B130" t="s">
        <v>165</v>
      </c>
      <c r="C130" t="s">
        <v>146</v>
      </c>
    </row>
    <row r="131" spans="1:3" x14ac:dyDescent="0.25">
      <c r="A131" t="s">
        <v>143</v>
      </c>
      <c r="B131" t="s">
        <v>165</v>
      </c>
      <c r="C131" t="s">
        <v>147</v>
      </c>
    </row>
  </sheetData>
  <autoFilter ref="A1:C131"/>
  <printOptions gridLines="1"/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WorkFlow</vt:lpstr>
      <vt:lpstr>ESA_script_tracker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Connolly, Jennifer</cp:lastModifiedBy>
  <cp:lastPrinted>2018-03-08T15:00:01Z</cp:lastPrinted>
  <dcterms:created xsi:type="dcterms:W3CDTF">2018-03-05T23:02:02Z</dcterms:created>
  <dcterms:modified xsi:type="dcterms:W3CDTF">2018-03-08T18:13:10Z</dcterms:modified>
</cp:coreProperties>
</file>