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0" documentId="8_{B30C9A0A-02DE-4157-BBC7-D78852E9414B}" xr6:coauthVersionLast="47" xr6:coauthVersionMax="47" xr10:uidLastSave="{00000000-0000-0000-0000-000000000000}"/>
  <bookViews>
    <workbookView xWindow="33720" yWindow="-120" windowWidth="29040" windowHeight="15840" xr2:uid="{A95FB9CA-55DD-4079-B13E-7889B12BA692}"/>
  </bookViews>
  <sheets>
    <sheet name="Day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K8" i="1" s="1"/>
  <c r="B8" i="1"/>
  <c r="C8" i="1"/>
  <c r="D8" i="1"/>
  <c r="E8" i="1" a="1"/>
  <c r="E8" i="1" s="1"/>
  <c r="F8" i="1" s="1"/>
  <c r="I8" i="1" s="1"/>
  <c r="G8" i="1"/>
  <c r="J8" i="1" s="1"/>
  <c r="B9" i="1"/>
  <c r="C9" i="1"/>
  <c r="D9" i="1"/>
  <c r="B10" i="1"/>
  <c r="C10" i="1"/>
  <c r="D10" i="1"/>
  <c r="B11" i="1"/>
  <c r="C11" i="1"/>
  <c r="D11" i="1"/>
  <c r="H29" i="1" a="1"/>
  <c r="K31" i="1" s="1"/>
  <c r="K32" i="1" s="1"/>
  <c r="K33" i="1" s="1"/>
  <c r="K34" i="1" s="1"/>
  <c r="K35" i="1" s="1"/>
  <c r="K36" i="1" s="1"/>
  <c r="K37" i="1" s="1"/>
  <c r="K38" i="1" s="1"/>
  <c r="G39" i="1" s="1"/>
  <c r="K39" i="1" s="1"/>
  <c r="K40" i="1" s="1"/>
  <c r="K41" i="1" s="1"/>
  <c r="K42" i="1" s="1"/>
  <c r="K43" i="1" s="1"/>
  <c r="H29" i="1"/>
  <c r="E31" i="1" s="1" a="1"/>
  <c r="E31" i="1" s="1"/>
  <c r="F31" i="1" s="1"/>
  <c r="J31" i="1" s="1"/>
  <c r="J32" i="1" s="1"/>
  <c r="E33" i="1" s="1" a="1"/>
  <c r="E33" i="1" s="1"/>
  <c r="H30" i="1"/>
  <c r="I30" i="1"/>
  <c r="J30" i="1"/>
  <c r="K30" i="1"/>
  <c r="L30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M30" i="1"/>
  <c r="N30" i="1"/>
  <c r="O30" i="1"/>
  <c r="P30" i="1"/>
  <c r="G31" i="1"/>
  <c r="I31" i="1"/>
  <c r="M31" i="1"/>
  <c r="N31" i="1"/>
  <c r="N32" i="1" s="1"/>
  <c r="N33" i="1" s="1"/>
  <c r="G34" i="1" s="1"/>
  <c r="N34" i="1" s="1"/>
  <c r="N35" i="1" s="1"/>
  <c r="O31" i="1"/>
  <c r="P31" i="1"/>
  <c r="I32" i="1"/>
  <c r="I33" i="1" s="1"/>
  <c r="P32" i="1"/>
  <c r="P33" i="1"/>
  <c r="P34" i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G50" i="1" l="1"/>
  <c r="P50" i="1" s="1"/>
  <c r="P51" i="1" s="1"/>
  <c r="E50" i="1" a="1"/>
  <c r="E50" i="1" s="1"/>
  <c r="E9" i="1" a="1"/>
  <c r="E9" i="1" s="1"/>
  <c r="F9" i="1" s="1"/>
  <c r="K9" i="1" s="1"/>
  <c r="K10" i="1" s="1"/>
  <c r="K11" i="1" s="1"/>
  <c r="G43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E34" i="1" a="1"/>
  <c r="E34" i="1" s="1"/>
  <c r="F34" i="1" s="1"/>
  <c r="I34" i="1" s="1"/>
  <c r="I35" i="1" s="1"/>
  <c r="E36" i="1" s="1" a="1"/>
  <c r="E36" i="1" s="1"/>
  <c r="F36" i="1" s="1"/>
  <c r="N36" i="1" s="1"/>
  <c r="N37" i="1" s="1"/>
  <c r="N38" i="1" s="1"/>
  <c r="N39" i="1" s="1"/>
  <c r="N40" i="1" s="1"/>
  <c r="E41" i="1" s="1" a="1"/>
  <c r="E41" i="1" s="1"/>
  <c r="G33" i="1"/>
  <c r="J33" i="1" s="1"/>
  <c r="J34" i="1" s="1"/>
  <c r="E32" i="1" a="1"/>
  <c r="E32" i="1" s="1"/>
  <c r="F32" i="1" s="1"/>
  <c r="M32" i="1" s="1"/>
  <c r="M33" i="1" s="1"/>
  <c r="M34" i="1" s="1"/>
  <c r="M35" i="1" s="1"/>
  <c r="M36" i="1" s="1"/>
  <c r="J9" i="1"/>
  <c r="E10" i="1" s="1" a="1"/>
  <c r="E10" i="1" s="1"/>
  <c r="F10" i="1" s="1"/>
  <c r="I10" i="1" s="1"/>
  <c r="G11" i="1" s="1"/>
  <c r="I11" i="1" s="1"/>
  <c r="E43" i="1" a="1"/>
  <c r="E43" i="1" s="1"/>
  <c r="H31" i="1"/>
  <c r="I9" i="1"/>
  <c r="G9" i="1"/>
  <c r="H32" i="1"/>
  <c r="H33" i="1" s="1"/>
  <c r="H34" i="1" s="1"/>
  <c r="E35" i="1" s="1" a="1"/>
  <c r="E35" i="1" s="1"/>
  <c r="F35" i="1" s="1"/>
  <c r="J35" i="1" s="1"/>
  <c r="J36" i="1" s="1"/>
  <c r="E39" i="1" a="1"/>
  <c r="E39" i="1" s="1"/>
  <c r="G32" i="1"/>
  <c r="O32" i="1" s="1"/>
  <c r="F33" i="1" s="1"/>
  <c r="O33" i="1" s="1"/>
  <c r="O34" i="1" s="1"/>
  <c r="O35" i="1" s="1"/>
  <c r="O36" i="1" s="1"/>
  <c r="O37" i="1" s="1"/>
  <c r="E38" i="1" l="1" a="1"/>
  <c r="E38" i="1" s="1"/>
  <c r="F38" i="1" s="1"/>
  <c r="M38" i="1" s="1"/>
  <c r="M39" i="1" s="1"/>
  <c r="M40" i="1" s="1"/>
  <c r="M41" i="1" s="1"/>
  <c r="M42" i="1" s="1"/>
  <c r="M43" i="1" s="1"/>
  <c r="M44" i="1" s="1"/>
  <c r="G38" i="1"/>
  <c r="O38" i="1" s="1"/>
  <c r="O39" i="1" s="1"/>
  <c r="O40" i="1" s="1"/>
  <c r="O41" i="1" s="1"/>
  <c r="O42" i="1" s="1"/>
  <c r="G37" i="1"/>
  <c r="J37" i="1" s="1"/>
  <c r="J38" i="1" s="1"/>
  <c r="E37" i="1" a="1"/>
  <c r="E37" i="1" s="1"/>
  <c r="F37" i="1" s="1"/>
  <c r="M37" i="1" s="1"/>
  <c r="E11" i="1" a="1"/>
  <c r="E11" i="1" s="1"/>
  <c r="F41" i="1"/>
  <c r="J41" i="1" s="1"/>
  <c r="J42" i="1" s="1"/>
  <c r="J43" i="1" s="1"/>
  <c r="J44" i="1" s="1"/>
  <c r="G35" i="1"/>
  <c r="H35" i="1" s="1"/>
  <c r="H36" i="1" s="1"/>
  <c r="H37" i="1" s="1"/>
  <c r="H38" i="1" s="1"/>
  <c r="H39" i="1" s="1"/>
  <c r="G10" i="1"/>
  <c r="J10" i="1" s="1"/>
  <c r="G36" i="1"/>
  <c r="I36" i="1" s="1"/>
  <c r="I37" i="1" s="1"/>
  <c r="I38" i="1" s="1"/>
  <c r="I39" i="1" s="1"/>
  <c r="F39" i="1"/>
  <c r="J39" i="1" s="1"/>
  <c r="J40" i="1" s="1"/>
  <c r="F43" i="1"/>
  <c r="O43" i="1" s="1"/>
  <c r="O44" i="1" s="1"/>
  <c r="O45" i="1" s="1"/>
  <c r="O46" i="1" s="1"/>
  <c r="G41" i="1"/>
  <c r="N41" i="1" s="1"/>
  <c r="G53" i="1"/>
  <c r="L53" i="1" s="1"/>
  <c r="L54" i="1" s="1"/>
  <c r="E53" i="1" a="1"/>
  <c r="E53" i="1" s="1"/>
  <c r="E52" i="1" a="1"/>
  <c r="E52" i="1" s="1"/>
  <c r="G52" i="1"/>
  <c r="P52" i="1" s="1"/>
  <c r="P53" i="1" s="1"/>
  <c r="P54" i="1" s="1"/>
  <c r="P55" i="1" s="1"/>
  <c r="P56" i="1" s="1"/>
  <c r="P57" i="1" s="1"/>
  <c r="E40" i="1" l="1" a="1"/>
  <c r="E40" i="1" s="1"/>
  <c r="F40" i="1" s="1"/>
  <c r="I40" i="1" s="1"/>
  <c r="I41" i="1" s="1"/>
  <c r="G40" i="1"/>
  <c r="H40" i="1" s="1"/>
  <c r="H41" i="1" s="1"/>
  <c r="H42" i="1" s="1"/>
  <c r="H43" i="1" s="1"/>
  <c r="F11" i="1"/>
  <c r="J11" i="1" s="1"/>
  <c r="M11" i="1" s="1" a="1"/>
  <c r="M11" i="1" s="1"/>
  <c r="E55" i="1" a="1"/>
  <c r="E55" i="1" s="1"/>
  <c r="G55" i="1"/>
  <c r="L55" i="1" s="1"/>
  <c r="L56" i="1" s="1"/>
  <c r="G42" i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E42" i="1" a="1"/>
  <c r="E42" i="1" s="1"/>
  <c r="F42" i="1" s="1"/>
  <c r="I42" i="1" s="1"/>
  <c r="I43" i="1" s="1"/>
  <c r="I44" i="1" s="1"/>
  <c r="I45" i="1" s="1"/>
  <c r="I46" i="1" s="1"/>
  <c r="G45" i="1"/>
  <c r="M45" i="1" s="1"/>
  <c r="M46" i="1" s="1"/>
  <c r="M47" i="1" s="1"/>
  <c r="E45" i="1" a="1"/>
  <c r="E45" i="1" s="1"/>
  <c r="F45" i="1" s="1"/>
  <c r="J45" i="1" s="1"/>
  <c r="E44" i="1" l="1" a="1"/>
  <c r="E44" i="1" s="1"/>
  <c r="F44" i="1" s="1"/>
  <c r="K44" i="1" s="1"/>
  <c r="K45" i="1" s="1"/>
  <c r="G44" i="1"/>
  <c r="H44" i="1" s="1"/>
  <c r="H45" i="1" s="1"/>
  <c r="H46" i="1" s="1"/>
  <c r="H47" i="1" s="1"/>
  <c r="H48" i="1" s="1"/>
  <c r="E46" i="1" a="1"/>
  <c r="E46" i="1" s="1"/>
  <c r="F46" i="1" s="1"/>
  <c r="K46" i="1" s="1"/>
  <c r="K47" i="1" s="1"/>
  <c r="K48" i="1" s="1"/>
  <c r="K49" i="1" s="1"/>
  <c r="F50" i="1" s="1"/>
  <c r="K50" i="1" s="1"/>
  <c r="G46" i="1"/>
  <c r="J46" i="1" s="1"/>
  <c r="J47" i="1" s="1"/>
  <c r="J48" i="1" s="1"/>
  <c r="J49" i="1" s="1"/>
  <c r="J50" i="1" s="1"/>
  <c r="G48" i="1"/>
  <c r="M48" i="1" s="1"/>
  <c r="M49" i="1" s="1"/>
  <c r="M50" i="1" s="1"/>
  <c r="M51" i="1" s="1"/>
  <c r="M52" i="1" s="1"/>
  <c r="M53" i="1" s="1"/>
  <c r="E48" i="1" a="1"/>
  <c r="E48" i="1" s="1"/>
  <c r="G47" i="1"/>
  <c r="I47" i="1" s="1"/>
  <c r="I48" i="1" s="1"/>
  <c r="E47" i="1" a="1"/>
  <c r="E47" i="1" s="1"/>
  <c r="F47" i="1" s="1"/>
  <c r="O47" i="1" s="1"/>
  <c r="E49" i="1" l="1" a="1"/>
  <c r="E49" i="1" s="1"/>
  <c r="F49" i="1" s="1"/>
  <c r="H49" i="1" s="1"/>
  <c r="H50" i="1" s="1"/>
  <c r="H51" i="1" s="1"/>
  <c r="H52" i="1" s="1"/>
  <c r="H53" i="1" s="1"/>
  <c r="H54" i="1" s="1"/>
  <c r="H55" i="1" s="1"/>
  <c r="H56" i="1" s="1"/>
  <c r="H57" i="1" s="1"/>
  <c r="G49" i="1"/>
  <c r="I49" i="1" s="1"/>
  <c r="I50" i="1" s="1"/>
  <c r="I51" i="1" s="1"/>
  <c r="F52" i="1" s="1"/>
  <c r="I52" i="1" s="1"/>
  <c r="I53" i="1" s="1"/>
  <c r="F48" i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E51" i="1" a="1"/>
  <c r="E51" i="1" s="1"/>
  <c r="F51" i="1" s="1"/>
  <c r="J51" i="1" s="1"/>
  <c r="J52" i="1" s="1"/>
  <c r="F53" i="1" s="1"/>
  <c r="J53" i="1" s="1"/>
  <c r="J54" i="1" s="1"/>
  <c r="J55" i="1" s="1"/>
  <c r="J56" i="1" s="1"/>
  <c r="J57" i="1" s="1"/>
  <c r="J58" i="1" s="1"/>
  <c r="G51" i="1"/>
  <c r="K51" i="1" s="1"/>
  <c r="K52" i="1" s="1"/>
  <c r="K53" i="1" s="1"/>
  <c r="K54" i="1" s="1"/>
  <c r="K55" i="1" s="1"/>
  <c r="K56" i="1" s="1"/>
  <c r="E57" i="1" l="1" a="1"/>
  <c r="E57" i="1" s="1"/>
  <c r="F57" i="1" s="1"/>
  <c r="L57" i="1" s="1"/>
  <c r="L58" i="1" s="1"/>
  <c r="L59" i="1" s="1"/>
  <c r="G57" i="1"/>
  <c r="K57" i="1" s="1"/>
  <c r="K58" i="1" s="1"/>
  <c r="K59" i="1" s="1"/>
  <c r="K60" i="1" s="1"/>
  <c r="K61" i="1" s="1"/>
  <c r="K62" i="1" s="1"/>
  <c r="K63" i="1" s="1"/>
  <c r="E54" i="1" a="1"/>
  <c r="E54" i="1" s="1"/>
  <c r="F54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G54" i="1"/>
  <c r="I54" i="1" s="1"/>
  <c r="F55" i="1" s="1"/>
  <c r="I55" i="1" s="1"/>
  <c r="G58" i="1"/>
  <c r="H58" i="1" s="1"/>
  <c r="E58" i="1" a="1"/>
  <c r="E58" i="1" s="1"/>
  <c r="F58" i="1" s="1"/>
  <c r="P58" i="1" s="1"/>
  <c r="P59" i="1" s="1"/>
  <c r="E60" i="1" l="1" a="1"/>
  <c r="E60" i="1" s="1"/>
  <c r="F60" i="1" s="1"/>
  <c r="P60" i="1" s="1"/>
  <c r="G60" i="1"/>
  <c r="L60" i="1" s="1"/>
  <c r="L61" i="1" s="1"/>
  <c r="G56" i="1"/>
  <c r="I56" i="1" s="1"/>
  <c r="I57" i="1" s="1"/>
  <c r="I58" i="1" s="1"/>
  <c r="I59" i="1" s="1"/>
  <c r="I60" i="1" s="1"/>
  <c r="I61" i="1" s="1"/>
  <c r="I62" i="1" s="1"/>
  <c r="E56" i="1" a="1"/>
  <c r="E56" i="1" s="1"/>
  <c r="F56" i="1" s="1"/>
  <c r="N56" i="1" s="1"/>
  <c r="N57" i="1" s="1"/>
  <c r="N58" i="1" s="1"/>
  <c r="N59" i="1" s="1"/>
  <c r="N60" i="1" s="1"/>
  <c r="N61" i="1" s="1"/>
  <c r="N62" i="1" s="1"/>
  <c r="G65" i="1"/>
  <c r="M65" i="1" s="1"/>
  <c r="M66" i="1" s="1"/>
  <c r="M67" i="1" s="1"/>
  <c r="M68" i="1" s="1"/>
  <c r="M69" i="1" s="1"/>
  <c r="E65" i="1" a="1"/>
  <c r="E65" i="1" s="1"/>
  <c r="E59" i="1" a="1"/>
  <c r="E59" i="1" s="1"/>
  <c r="F59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G59" i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G61" i="1" l="1"/>
  <c r="P61" i="1" s="1"/>
  <c r="E61" i="1" a="1"/>
  <c r="E61" i="1" s="1"/>
  <c r="F61" i="1" s="1"/>
  <c r="O61" i="1" s="1"/>
  <c r="O62" i="1" s="1"/>
  <c r="O63" i="1" s="1"/>
  <c r="O64" i="1" s="1"/>
  <c r="O65" i="1" s="1"/>
  <c r="O66" i="1" s="1"/>
  <c r="O67" i="1" s="1"/>
  <c r="O68" i="1" s="1"/>
  <c r="E71" i="1" a="1"/>
  <c r="E71" i="1" s="1"/>
  <c r="F71" i="1" s="1"/>
  <c r="H71" i="1" s="1"/>
  <c r="H72" i="1" s="1"/>
  <c r="G71" i="1"/>
  <c r="J71" i="1" s="1"/>
  <c r="J72" i="1" s="1"/>
  <c r="J73" i="1" s="1"/>
  <c r="J74" i="1" s="1"/>
  <c r="J75" i="1" s="1"/>
  <c r="J76" i="1" s="1"/>
  <c r="E63" i="1" a="1"/>
  <c r="E63" i="1" s="1"/>
  <c r="F63" i="1" s="1"/>
  <c r="I63" i="1" s="1"/>
  <c r="I64" i="1" s="1"/>
  <c r="I65" i="1" s="1"/>
  <c r="G63" i="1"/>
  <c r="N63" i="1" s="1"/>
  <c r="N64" i="1" s="1"/>
  <c r="F65" i="1" s="1"/>
  <c r="N65" i="1" s="1"/>
  <c r="N66" i="1" s="1"/>
  <c r="N67" i="1" s="1"/>
  <c r="E62" i="1" a="1"/>
  <c r="E62" i="1" s="1"/>
  <c r="F62" i="1" s="1"/>
  <c r="P62" i="1" s="1"/>
  <c r="P63" i="1" s="1"/>
  <c r="G62" i="1"/>
  <c r="L62" i="1" s="1"/>
  <c r="L63" i="1" s="1"/>
  <c r="L64" i="1" s="1"/>
  <c r="L65" i="1" s="1"/>
  <c r="G68" i="1" l="1"/>
  <c r="N68" i="1" s="1"/>
  <c r="E68" i="1" a="1"/>
  <c r="E68" i="1" s="1"/>
  <c r="G64" i="1"/>
  <c r="P64" i="1" s="1"/>
  <c r="P65" i="1" s="1"/>
  <c r="P66" i="1" s="1"/>
  <c r="P67" i="1" s="1"/>
  <c r="P68" i="1" s="1"/>
  <c r="P69" i="1" s="1"/>
  <c r="P70" i="1" s="1"/>
  <c r="P71" i="1" s="1"/>
  <c r="E64" i="1" a="1"/>
  <c r="E64" i="1" s="1"/>
  <c r="F64" i="1" s="1"/>
  <c r="K64" i="1" s="1"/>
  <c r="K65" i="1" s="1"/>
  <c r="K66" i="1" s="1"/>
  <c r="G73" i="1"/>
  <c r="H73" i="1" s="1"/>
  <c r="H74" i="1" s="1"/>
  <c r="E73" i="1" a="1"/>
  <c r="E73" i="1" s="1"/>
  <c r="E66" i="1" a="1"/>
  <c r="E66" i="1" s="1"/>
  <c r="F66" i="1" s="1"/>
  <c r="I66" i="1" s="1"/>
  <c r="G66" i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E67" i="1" l="1" a="1"/>
  <c r="E67" i="1" s="1"/>
  <c r="F67" i="1" s="1"/>
  <c r="K67" i="1" s="1"/>
  <c r="F68" i="1" s="1"/>
  <c r="K68" i="1" s="1"/>
  <c r="K69" i="1" s="1"/>
  <c r="K70" i="1" s="1"/>
  <c r="K71" i="1" s="1"/>
  <c r="K72" i="1" s="1"/>
  <c r="K73" i="1" s="1"/>
  <c r="K74" i="1" s="1"/>
  <c r="K75" i="1" s="1"/>
  <c r="G67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E75" i="1" a="1"/>
  <c r="E75" i="1" s="1"/>
  <c r="G75" i="1"/>
  <c r="H75" i="1" s="1"/>
  <c r="H76" i="1" s="1"/>
  <c r="E69" i="1" a="1"/>
  <c r="E69" i="1" s="1"/>
  <c r="F69" i="1" s="1"/>
  <c r="O69" i="1" s="1"/>
  <c r="G69" i="1"/>
  <c r="N69" i="1" s="1"/>
  <c r="N70" i="1" s="1"/>
  <c r="N71" i="1" s="1"/>
  <c r="G76" i="1" l="1"/>
  <c r="K76" i="1" s="1"/>
  <c r="K77" i="1" s="1"/>
  <c r="K78" i="1" s="1"/>
  <c r="E76" i="1" a="1"/>
  <c r="E76" i="1" s="1"/>
  <c r="G72" i="1"/>
  <c r="N72" i="1" s="1"/>
  <c r="F73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E72" i="1" a="1"/>
  <c r="E72" i="1" s="1"/>
  <c r="F72" i="1" s="1"/>
  <c r="P72" i="1" s="1"/>
  <c r="P73" i="1" s="1"/>
  <c r="P74" i="1" s="1"/>
  <c r="F75" i="1" s="1"/>
  <c r="P75" i="1" s="1"/>
  <c r="P76" i="1" s="1"/>
  <c r="P77" i="1" s="1"/>
  <c r="P78" i="1" s="1"/>
  <c r="P79" i="1" s="1"/>
  <c r="E70" i="1" a="1"/>
  <c r="E70" i="1" s="1"/>
  <c r="F70" i="1" s="1"/>
  <c r="M70" i="1" s="1"/>
  <c r="M71" i="1" s="1"/>
  <c r="M72" i="1" s="1"/>
  <c r="M73" i="1" s="1"/>
  <c r="G70" i="1"/>
  <c r="O70" i="1" s="1"/>
  <c r="O71" i="1" s="1"/>
  <c r="O72" i="1" s="1"/>
  <c r="O73" i="1" s="1"/>
  <c r="E77" i="1" a="1"/>
  <c r="E77" i="1" s="1"/>
  <c r="F77" i="1" s="1"/>
  <c r="J77" i="1" s="1"/>
  <c r="J78" i="1" s="1"/>
  <c r="J79" i="1" s="1"/>
  <c r="G77" i="1"/>
  <c r="H77" i="1" s="1"/>
  <c r="H78" i="1" s="1"/>
  <c r="H79" i="1" s="1"/>
  <c r="H80" i="1" s="1"/>
  <c r="H81" i="1" s="1"/>
  <c r="H82" i="1" s="1"/>
  <c r="H83" i="1" s="1"/>
  <c r="E74" i="1" l="1" a="1"/>
  <c r="E74" i="1" s="1"/>
  <c r="F74" i="1" s="1"/>
  <c r="O74" i="1" s="1"/>
  <c r="O75" i="1" s="1"/>
  <c r="G74" i="1"/>
  <c r="M74" i="1" s="1"/>
  <c r="M75" i="1" s="1"/>
  <c r="M76" i="1" s="1"/>
  <c r="M77" i="1" s="1"/>
  <c r="F76" i="1"/>
  <c r="O76" i="1" s="1"/>
  <c r="O77" i="1" s="1"/>
  <c r="G80" i="1"/>
  <c r="J80" i="1" s="1"/>
  <c r="J81" i="1" s="1"/>
  <c r="E80" i="1" a="1"/>
  <c r="E80" i="1" s="1"/>
  <c r="F80" i="1" s="1"/>
  <c r="P80" i="1" s="1"/>
  <c r="E84" i="1" a="1"/>
  <c r="E84" i="1" s="1"/>
  <c r="G84" i="1"/>
  <c r="H84" i="1" s="1"/>
  <c r="E79" i="1" a="1"/>
  <c r="E79" i="1" s="1"/>
  <c r="F79" i="1" s="1"/>
  <c r="L79" i="1" s="1"/>
  <c r="L80" i="1" s="1"/>
  <c r="L81" i="1" s="1"/>
  <c r="L82" i="1" s="1"/>
  <c r="G79" i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G83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E83" i="1" a="1"/>
  <c r="E83" i="1" s="1"/>
  <c r="F83" i="1" s="1"/>
  <c r="N83" i="1" s="1"/>
  <c r="N84" i="1" s="1"/>
  <c r="N85" i="1" s="1"/>
  <c r="N86" i="1" s="1"/>
  <c r="E81" i="1" a="1"/>
  <c r="E81" i="1" s="1"/>
  <c r="G81" i="1"/>
  <c r="P81" i="1" s="1"/>
  <c r="P82" i="1" s="1"/>
  <c r="P83" i="1" s="1"/>
  <c r="P84" i="1" s="1"/>
  <c r="P85" i="1" s="1"/>
  <c r="P86" i="1" s="1"/>
  <c r="E78" i="1" a="1"/>
  <c r="E78" i="1" s="1"/>
  <c r="F78" i="1" s="1"/>
  <c r="O78" i="1" s="1"/>
  <c r="O79" i="1" s="1"/>
  <c r="O80" i="1" s="1"/>
  <c r="G78" i="1"/>
  <c r="M78" i="1" s="1"/>
  <c r="M79" i="1" s="1"/>
  <c r="M80" i="1" s="1"/>
  <c r="M81" i="1" s="1"/>
  <c r="M82" i="1" s="1"/>
  <c r="M83" i="1" s="1"/>
  <c r="M84" i="1" s="1"/>
  <c r="F81" i="1" l="1"/>
  <c r="O81" i="1" s="1"/>
  <c r="E85" i="1" a="1"/>
  <c r="E85" i="1" s="1"/>
  <c r="F85" i="1" s="1"/>
  <c r="H85" i="1" s="1"/>
  <c r="G85" i="1"/>
  <c r="M85" i="1" s="1"/>
  <c r="M86" i="1" s="1"/>
  <c r="M87" i="1" s="1"/>
  <c r="M88" i="1" s="1"/>
  <c r="M89" i="1" s="1"/>
  <c r="M90" i="1" s="1"/>
  <c r="M91" i="1" s="1"/>
  <c r="M92" i="1" s="1"/>
  <c r="M93" i="1" s="1"/>
  <c r="G87" i="1"/>
  <c r="N87" i="1" s="1"/>
  <c r="N88" i="1" s="1"/>
  <c r="N89" i="1" s="1"/>
  <c r="E87" i="1" a="1"/>
  <c r="E87" i="1" s="1"/>
  <c r="F87" i="1" s="1"/>
  <c r="P87" i="1" s="1"/>
  <c r="P88" i="1" s="1"/>
  <c r="P89" i="1" s="1"/>
  <c r="P90" i="1" s="1"/>
  <c r="E90" i="1" l="1" a="1"/>
  <c r="E90" i="1" s="1"/>
  <c r="G90" i="1"/>
  <c r="N90" i="1" s="1"/>
  <c r="N91" i="1" s="1"/>
  <c r="G91" i="1"/>
  <c r="P91" i="1" s="1"/>
  <c r="P92" i="1" s="1"/>
  <c r="E91" i="1" a="1"/>
  <c r="E91" i="1" s="1"/>
  <c r="F91" i="1" s="1"/>
  <c r="I91" i="1" s="1"/>
  <c r="I92" i="1" s="1"/>
  <c r="I93" i="1" s="1"/>
  <c r="I94" i="1" s="1"/>
  <c r="I95" i="1" s="1"/>
  <c r="I96" i="1" s="1"/>
  <c r="I97" i="1" s="1"/>
  <c r="E82" i="1" a="1"/>
  <c r="E82" i="1" s="1"/>
  <c r="F82" i="1" s="1"/>
  <c r="J82" i="1" s="1"/>
  <c r="J83" i="1" s="1"/>
  <c r="J84" i="1" s="1"/>
  <c r="J85" i="1" s="1"/>
  <c r="J86" i="1" s="1"/>
  <c r="J87" i="1" s="1"/>
  <c r="G82" i="1"/>
  <c r="O82" i="1" s="1"/>
  <c r="O83" i="1" s="1"/>
  <c r="F84" i="1" s="1"/>
  <c r="O84" i="1" s="1"/>
  <c r="O85" i="1" s="1"/>
  <c r="G86" i="1" l="1"/>
  <c r="O86" i="1" s="1"/>
  <c r="O87" i="1" s="1"/>
  <c r="O88" i="1" s="1"/>
  <c r="E86" i="1" a="1"/>
  <c r="E86" i="1" s="1"/>
  <c r="F86" i="1" s="1"/>
  <c r="H86" i="1" s="1"/>
  <c r="H87" i="1" s="1"/>
  <c r="E88" i="1" a="1"/>
  <c r="E88" i="1" s="1"/>
  <c r="F88" i="1" s="1"/>
  <c r="H88" i="1" s="1"/>
  <c r="H89" i="1" s="1"/>
  <c r="H90" i="1" s="1"/>
  <c r="H91" i="1" s="1"/>
  <c r="G88" i="1"/>
  <c r="J88" i="1" s="1"/>
  <c r="E92" i="1" l="1" a="1"/>
  <c r="E92" i="1" s="1"/>
  <c r="F92" i="1" s="1"/>
  <c r="N92" i="1" s="1"/>
  <c r="N93" i="1" s="1"/>
  <c r="N94" i="1" s="1"/>
  <c r="N95" i="1" s="1"/>
  <c r="N96" i="1" s="1"/>
  <c r="N97" i="1" s="1"/>
  <c r="G92" i="1"/>
  <c r="H92" i="1" s="1"/>
  <c r="E89" i="1" a="1"/>
  <c r="E89" i="1" s="1"/>
  <c r="F89" i="1" s="1"/>
  <c r="O89" i="1" s="1"/>
  <c r="O90" i="1" s="1"/>
  <c r="O91" i="1" s="1"/>
  <c r="O92" i="1" s="1"/>
  <c r="O93" i="1" s="1"/>
  <c r="O94" i="1" s="1"/>
  <c r="O95" i="1" s="1"/>
  <c r="G89" i="1"/>
  <c r="J89" i="1" s="1"/>
  <c r="F90" i="1" s="1"/>
  <c r="J90" i="1" s="1"/>
  <c r="J91" i="1" s="1"/>
  <c r="J92" i="1" s="1"/>
  <c r="J93" i="1" s="1"/>
  <c r="E96" i="1" l="1" a="1"/>
  <c r="E96" i="1" s="1"/>
  <c r="G96" i="1"/>
  <c r="O96" i="1" s="1"/>
  <c r="G94" i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E94" i="1" a="1"/>
  <c r="E94" i="1" s="1"/>
  <c r="F94" i="1" s="1"/>
  <c r="M94" i="1" s="1"/>
  <c r="E93" i="1" a="1"/>
  <c r="E93" i="1" s="1"/>
  <c r="F93" i="1" s="1"/>
  <c r="P93" i="1" s="1"/>
  <c r="P94" i="1" s="1"/>
  <c r="G93" i="1"/>
  <c r="H93" i="1" s="1"/>
  <c r="H94" i="1" s="1"/>
  <c r="H95" i="1" s="1"/>
  <c r="E98" i="1" a="1"/>
  <c r="E98" i="1" s="1"/>
  <c r="F98" i="1" s="1"/>
  <c r="I98" i="1" s="1"/>
  <c r="I99" i="1" s="1"/>
  <c r="I100" i="1" s="1"/>
  <c r="I101" i="1" s="1"/>
  <c r="I102" i="1" s="1"/>
  <c r="I103" i="1" s="1"/>
  <c r="I104" i="1" s="1"/>
  <c r="G98" i="1"/>
  <c r="N98" i="1" s="1"/>
  <c r="N99" i="1" s="1"/>
  <c r="N100" i="1" s="1"/>
  <c r="N101" i="1" s="1"/>
  <c r="N102" i="1" s="1"/>
  <c r="N103" i="1" s="1"/>
  <c r="E104" i="1" l="1" a="1"/>
  <c r="E104" i="1" s="1"/>
  <c r="G104" i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G95" i="1"/>
  <c r="M95" i="1" s="1"/>
  <c r="M96" i="1" s="1"/>
  <c r="M97" i="1" s="1"/>
  <c r="M98" i="1" s="1"/>
  <c r="E95" i="1" a="1"/>
  <c r="E95" i="1" s="1"/>
  <c r="F95" i="1" s="1"/>
  <c r="P95" i="1" s="1"/>
  <c r="P96" i="1" s="1"/>
  <c r="P97" i="1" s="1"/>
  <c r="P98" i="1" s="1"/>
  <c r="P99" i="1" s="1"/>
  <c r="P100" i="1" s="1"/>
  <c r="P101" i="1" s="1"/>
  <c r="E105" i="1" a="1"/>
  <c r="E105" i="1" s="1"/>
  <c r="F105" i="1" s="1"/>
  <c r="L105" i="1" s="1"/>
  <c r="L106" i="1" s="1"/>
  <c r="G105" i="1"/>
  <c r="I105" i="1" s="1"/>
  <c r="E97" i="1" a="1"/>
  <c r="E97" i="1" s="1"/>
  <c r="F97" i="1" s="1"/>
  <c r="H97" i="1" s="1"/>
  <c r="H98" i="1" s="1"/>
  <c r="H99" i="1" s="1"/>
  <c r="H100" i="1" s="1"/>
  <c r="H101" i="1" s="1"/>
  <c r="H102" i="1" s="1"/>
  <c r="G97" i="1"/>
  <c r="O97" i="1" s="1"/>
  <c r="O98" i="1" s="1"/>
  <c r="F96" i="1"/>
  <c r="H96" i="1" s="1"/>
  <c r="E106" i="1" l="1" a="1"/>
  <c r="E106" i="1" s="1"/>
  <c r="G106" i="1"/>
  <c r="I106" i="1" s="1"/>
  <c r="I107" i="1" s="1"/>
  <c r="I108" i="1" s="1"/>
  <c r="I109" i="1" s="1"/>
  <c r="G107" i="1"/>
  <c r="L107" i="1" s="1"/>
  <c r="E107" i="1" a="1"/>
  <c r="E107" i="1" s="1"/>
  <c r="G99" i="1"/>
  <c r="M99" i="1" s="1"/>
  <c r="E99" i="1" a="1"/>
  <c r="E99" i="1" s="1"/>
  <c r="F99" i="1" s="1"/>
  <c r="O99" i="1" s="1"/>
  <c r="G102" i="1"/>
  <c r="P102" i="1" s="1"/>
  <c r="P103" i="1" s="1"/>
  <c r="P104" i="1" s="1"/>
  <c r="P105" i="1" s="1"/>
  <c r="E102" i="1" a="1"/>
  <c r="E102" i="1" s="1"/>
  <c r="F102" i="1" s="1"/>
  <c r="K102" i="1" s="1"/>
  <c r="K103" i="1" s="1"/>
  <c r="K104" i="1" s="1"/>
  <c r="K105" i="1" s="1"/>
  <c r="K106" i="1" s="1"/>
  <c r="K107" i="1" s="1"/>
  <c r="K108" i="1" s="1"/>
  <c r="K109" i="1" s="1"/>
  <c r="G108" i="1" l="1"/>
  <c r="L108" i="1" s="1"/>
  <c r="L109" i="1" s="1"/>
  <c r="L110" i="1" s="1"/>
  <c r="E108" i="1" a="1"/>
  <c r="E108" i="1" s="1"/>
  <c r="E100" i="1" a="1"/>
  <c r="E100" i="1" s="1"/>
  <c r="F100" i="1" s="1"/>
  <c r="O100" i="1" s="1"/>
  <c r="G100" i="1"/>
  <c r="M100" i="1" s="1"/>
  <c r="G110" i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E110" i="1" a="1"/>
  <c r="E110" i="1" s="1"/>
  <c r="F110" i="1" s="1"/>
  <c r="K110" i="1" s="1"/>
  <c r="F106" i="1"/>
  <c r="P106" i="1" s="1"/>
  <c r="P107" i="1" s="1"/>
  <c r="P108" i="1" s="1"/>
  <c r="P109" i="1" s="1"/>
  <c r="P110" i="1" s="1"/>
  <c r="P111" i="1" s="1"/>
  <c r="G111" i="1" l="1"/>
  <c r="K111" i="1" s="1"/>
  <c r="E111" i="1" a="1"/>
  <c r="E111" i="1" s="1"/>
  <c r="F111" i="1" s="1"/>
  <c r="L111" i="1" s="1"/>
  <c r="L112" i="1" s="1"/>
  <c r="L113" i="1" s="1"/>
  <c r="E101" i="1" a="1"/>
  <c r="E101" i="1" s="1"/>
  <c r="F101" i="1" s="1"/>
  <c r="M101" i="1" s="1"/>
  <c r="M102" i="1" s="1"/>
  <c r="M103" i="1" s="1"/>
  <c r="M104" i="1" s="1"/>
  <c r="M105" i="1" s="1"/>
  <c r="M106" i="1" s="1"/>
  <c r="M107" i="1" s="1"/>
  <c r="M108" i="1" s="1"/>
  <c r="G101" i="1"/>
  <c r="O101" i="1" s="1"/>
  <c r="O102" i="1" s="1"/>
  <c r="E112" i="1" a="1"/>
  <c r="E112" i="1" s="1"/>
  <c r="F112" i="1" s="1"/>
  <c r="K112" i="1" s="1"/>
  <c r="G112" i="1"/>
  <c r="P112" i="1" s="1"/>
  <c r="E113" i="1" l="1" a="1"/>
  <c r="E113" i="1" s="1"/>
  <c r="F113" i="1" s="1"/>
  <c r="K113" i="1" s="1"/>
  <c r="K114" i="1" s="1"/>
  <c r="K115" i="1" s="1"/>
  <c r="K116" i="1" s="1"/>
  <c r="K117" i="1" s="1"/>
  <c r="K118" i="1" s="1"/>
  <c r="K119" i="1" s="1"/>
  <c r="K120" i="1" s="1"/>
  <c r="K121" i="1" s="1"/>
  <c r="G113" i="1"/>
  <c r="P113" i="1" s="1"/>
  <c r="P114" i="1" s="1"/>
  <c r="G103" i="1"/>
  <c r="O103" i="1" s="1"/>
  <c r="O104" i="1" s="1"/>
  <c r="O105" i="1" s="1"/>
  <c r="O106" i="1" s="1"/>
  <c r="F107" i="1" s="1"/>
  <c r="O107" i="1" s="1"/>
  <c r="F108" i="1" s="1"/>
  <c r="O108" i="1" s="1"/>
  <c r="O109" i="1" s="1"/>
  <c r="O110" i="1" s="1"/>
  <c r="O111" i="1" s="1"/>
  <c r="O112" i="1" s="1"/>
  <c r="O113" i="1" s="1"/>
  <c r="O114" i="1" s="1"/>
  <c r="O115" i="1" s="1"/>
  <c r="E103" i="1" a="1"/>
  <c r="E103" i="1" s="1"/>
  <c r="F103" i="1" s="1"/>
  <c r="H103" i="1" s="1"/>
  <c r="F104" i="1" s="1"/>
  <c r="H104" i="1" s="1"/>
  <c r="H105" i="1" s="1"/>
  <c r="H106" i="1" s="1"/>
  <c r="H107" i="1" s="1"/>
  <c r="H108" i="1" s="1"/>
  <c r="E114" i="1" a="1"/>
  <c r="E114" i="1" s="1"/>
  <c r="F114" i="1" s="1"/>
  <c r="J114" i="1" s="1"/>
  <c r="G114" i="1"/>
  <c r="L114" i="1" s="1"/>
  <c r="L115" i="1" s="1"/>
  <c r="G115" i="1" l="1"/>
  <c r="J115" i="1" s="1"/>
  <c r="J116" i="1" s="1"/>
  <c r="J117" i="1" s="1"/>
  <c r="J118" i="1" s="1"/>
  <c r="E115" i="1" a="1"/>
  <c r="E115" i="1" s="1"/>
  <c r="F115" i="1" s="1"/>
  <c r="P115" i="1" s="1"/>
  <c r="P116" i="1" s="1"/>
  <c r="P117" i="1" s="1"/>
  <c r="P118" i="1" s="1"/>
  <c r="P119" i="1" s="1"/>
  <c r="P120" i="1" s="1"/>
  <c r="P121" i="1" s="1"/>
  <c r="P122" i="1" s="1"/>
  <c r="G116" i="1"/>
  <c r="O116" i="1" s="1"/>
  <c r="O117" i="1" s="1"/>
  <c r="E116" i="1" a="1"/>
  <c r="E116" i="1" s="1"/>
  <c r="F116" i="1" s="1"/>
  <c r="L116" i="1" s="1"/>
  <c r="E109" i="1" a="1"/>
  <c r="E109" i="1" s="1"/>
  <c r="F109" i="1" s="1"/>
  <c r="M109" i="1" s="1"/>
  <c r="M110" i="1" s="1"/>
  <c r="M111" i="1" s="1"/>
  <c r="M112" i="1" s="1"/>
  <c r="M113" i="1" s="1"/>
  <c r="M114" i="1" s="1"/>
  <c r="M115" i="1" s="1"/>
  <c r="M116" i="1" s="1"/>
  <c r="M117" i="1" s="1"/>
  <c r="G109" i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E118" i="1" l="1" a="1"/>
  <c r="E118" i="1" s="1"/>
  <c r="F118" i="1" s="1"/>
  <c r="M118" i="1" s="1"/>
  <c r="M119" i="1" s="1"/>
  <c r="M120" i="1" s="1"/>
  <c r="M121" i="1" s="1"/>
  <c r="M122" i="1" s="1"/>
  <c r="M123" i="1" s="1"/>
  <c r="M124" i="1" s="1"/>
  <c r="G118" i="1"/>
  <c r="O118" i="1" s="1"/>
  <c r="O119" i="1" s="1"/>
  <c r="E121" i="1" a="1"/>
  <c r="E121" i="1" s="1"/>
  <c r="G121" i="1"/>
  <c r="H121" i="1" s="1"/>
  <c r="H122" i="1" s="1"/>
  <c r="H123" i="1" s="1"/>
  <c r="H124" i="1" s="1"/>
  <c r="H125" i="1" s="1"/>
  <c r="H126" i="1" s="1"/>
  <c r="H127" i="1" s="1"/>
  <c r="G117" i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E117" i="1" a="1"/>
  <c r="E117" i="1" s="1"/>
  <c r="F117" i="1" s="1"/>
  <c r="N117" i="1" s="1"/>
  <c r="N118" i="1" s="1"/>
  <c r="G128" i="1" l="1"/>
  <c r="H128" i="1" s="1"/>
  <c r="H129" i="1" s="1"/>
  <c r="H130" i="1" s="1"/>
  <c r="E128" i="1" a="1"/>
  <c r="E128" i="1" s="1"/>
  <c r="F128" i="1" s="1"/>
  <c r="L128" i="1" s="1"/>
  <c r="L129" i="1" s="1"/>
  <c r="L130" i="1" s="1"/>
  <c r="L131" i="1" s="1"/>
  <c r="E119" i="1" a="1"/>
  <c r="E119" i="1" s="1"/>
  <c r="F119" i="1" s="1"/>
  <c r="J119" i="1" s="1"/>
  <c r="J120" i="1" s="1"/>
  <c r="F121" i="1" s="1"/>
  <c r="J121" i="1" s="1"/>
  <c r="J122" i="1" s="1"/>
  <c r="J123" i="1" s="1"/>
  <c r="J124" i="1" s="1"/>
  <c r="G119" i="1"/>
  <c r="N119" i="1" s="1"/>
  <c r="E125" i="1" l="1" a="1"/>
  <c r="E125" i="1" s="1"/>
  <c r="F125" i="1" s="1"/>
  <c r="M125" i="1" s="1"/>
  <c r="M126" i="1" s="1"/>
  <c r="M127" i="1" s="1"/>
  <c r="M128" i="1" s="1"/>
  <c r="G125" i="1"/>
  <c r="J125" i="1" s="1"/>
  <c r="G120" i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E120" i="1" a="1"/>
  <c r="E120" i="1" s="1"/>
  <c r="F120" i="1" s="1"/>
  <c r="O120" i="1" s="1"/>
  <c r="O121" i="1" s="1"/>
  <c r="E132" i="1" a="1"/>
  <c r="E132" i="1" s="1"/>
  <c r="G132" i="1"/>
  <c r="L132" i="1" s="1"/>
  <c r="L133" i="1" s="1"/>
  <c r="L134" i="1" s="1"/>
  <c r="L135" i="1" s="1"/>
  <c r="L136" i="1" s="1"/>
  <c r="L137" i="1" s="1"/>
  <c r="L138" i="1" s="1"/>
  <c r="L139" i="1" s="1"/>
  <c r="E131" i="1" a="1"/>
  <c r="E131" i="1" s="1"/>
  <c r="G131" i="1"/>
  <c r="H131" i="1" s="1"/>
  <c r="H132" i="1" s="1"/>
  <c r="H133" i="1" s="1"/>
  <c r="E122" i="1" l="1" a="1"/>
  <c r="E122" i="1" s="1"/>
  <c r="F122" i="1" s="1"/>
  <c r="K122" i="1" s="1"/>
  <c r="G122" i="1"/>
  <c r="O122" i="1" s="1"/>
  <c r="O123" i="1" s="1"/>
  <c r="E126" i="1" a="1"/>
  <c r="E126" i="1" s="1"/>
  <c r="G126" i="1"/>
  <c r="J126" i="1" s="1"/>
  <c r="J127" i="1" s="1"/>
  <c r="J128" i="1" s="1"/>
  <c r="J129" i="1" s="1"/>
  <c r="J130" i="1" s="1"/>
  <c r="F131" i="1" s="1"/>
  <c r="J131" i="1" s="1"/>
  <c r="J132" i="1" s="1"/>
  <c r="J133" i="1" s="1"/>
  <c r="E129" i="1" a="1"/>
  <c r="E129" i="1" s="1"/>
  <c r="G129" i="1"/>
  <c r="M129" i="1" s="1"/>
  <c r="M130" i="1" s="1"/>
  <c r="M131" i="1" s="1"/>
  <c r="M132" i="1" s="1"/>
  <c r="G134" i="1" l="1"/>
  <c r="J134" i="1" s="1"/>
  <c r="E134" i="1" a="1"/>
  <c r="E134" i="1" s="1"/>
  <c r="F134" i="1" s="1"/>
  <c r="H134" i="1" s="1"/>
  <c r="H135" i="1" s="1"/>
  <c r="E123" i="1" a="1"/>
  <c r="E123" i="1" s="1"/>
  <c r="F123" i="1" s="1"/>
  <c r="P123" i="1" s="1"/>
  <c r="G123" i="1"/>
  <c r="K123" i="1" s="1"/>
  <c r="K124" i="1" s="1"/>
  <c r="K125" i="1" s="1"/>
  <c r="K126" i="1" s="1"/>
  <c r="K127" i="1" s="1"/>
  <c r="K128" i="1" s="1"/>
  <c r="K129" i="1" s="1"/>
  <c r="E130" i="1" l="1" a="1"/>
  <c r="E130" i="1" s="1"/>
  <c r="G130" i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G136" i="1"/>
  <c r="H136" i="1" s="1"/>
  <c r="E136" i="1" a="1"/>
  <c r="E136" i="1" s="1"/>
  <c r="G124" i="1"/>
  <c r="P124" i="1" s="1"/>
  <c r="P125" i="1" s="1"/>
  <c r="F126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E124" i="1" a="1"/>
  <c r="E124" i="1" s="1"/>
  <c r="F124" i="1" s="1"/>
  <c r="O124" i="1" s="1"/>
  <c r="O125" i="1" s="1"/>
  <c r="O126" i="1" s="1"/>
  <c r="E135" i="1" a="1"/>
  <c r="E135" i="1" s="1"/>
  <c r="G135" i="1"/>
  <c r="J135" i="1" s="1"/>
  <c r="J136" i="1" s="1"/>
  <c r="J137" i="1" s="1"/>
  <c r="G127" i="1" l="1"/>
  <c r="O127" i="1" s="1"/>
  <c r="O128" i="1" s="1"/>
  <c r="F129" i="1" s="1"/>
  <c r="O129" i="1" s="1"/>
  <c r="E127" i="1" a="1"/>
  <c r="E127" i="1" s="1"/>
  <c r="F127" i="1" s="1"/>
  <c r="I127" i="1" s="1"/>
  <c r="I128" i="1" s="1"/>
  <c r="I129" i="1" s="1"/>
  <c r="I130" i="1" s="1"/>
  <c r="I131" i="1" s="1"/>
  <c r="I132" i="1" s="1"/>
  <c r="E143" i="1" a="1"/>
  <c r="E143" i="1" s="1"/>
  <c r="F143" i="1" s="1"/>
  <c r="K143" i="1" s="1"/>
  <c r="K144" i="1" s="1"/>
  <c r="K145" i="1" s="1"/>
  <c r="K146" i="1" s="1"/>
  <c r="K147" i="1" s="1"/>
  <c r="K148" i="1" s="1"/>
  <c r="K149" i="1" s="1"/>
  <c r="K150" i="1" s="1"/>
  <c r="G143" i="1"/>
  <c r="P143" i="1" s="1"/>
  <c r="P144" i="1" s="1"/>
  <c r="F130" i="1"/>
  <c r="O130" i="1" s="1"/>
  <c r="O131" i="1" s="1"/>
  <c r="F132" i="1" s="1"/>
  <c r="O132" i="1" s="1"/>
  <c r="O133" i="1" s="1"/>
  <c r="O134" i="1" s="1"/>
  <c r="O135" i="1" s="1"/>
  <c r="O136" i="1" s="1"/>
  <c r="O137" i="1" s="1"/>
  <c r="O138" i="1" s="1"/>
  <c r="E145" i="1" l="1" a="1"/>
  <c r="E145" i="1" s="1"/>
  <c r="G145" i="1"/>
  <c r="P145" i="1" s="1"/>
  <c r="P146" i="1" s="1"/>
  <c r="P147" i="1" s="1"/>
  <c r="P148" i="1" s="1"/>
  <c r="P149" i="1" s="1"/>
  <c r="E133" i="1" a="1"/>
  <c r="E133" i="1" s="1"/>
  <c r="F133" i="1" s="1"/>
  <c r="M133" i="1" s="1"/>
  <c r="M134" i="1" s="1"/>
  <c r="M135" i="1" s="1"/>
  <c r="M136" i="1" s="1"/>
  <c r="G133" i="1"/>
  <c r="I133" i="1" s="1"/>
  <c r="I134" i="1" s="1"/>
  <c r="F135" i="1" s="1"/>
  <c r="I135" i="1" s="1"/>
  <c r="F136" i="1" s="1"/>
  <c r="I136" i="1" s="1"/>
  <c r="I137" i="1" s="1"/>
  <c r="I138" i="1" s="1"/>
  <c r="I139" i="1" s="1"/>
  <c r="I140" i="1" s="1"/>
  <c r="G137" i="1" l="1"/>
  <c r="M137" i="1" s="1"/>
  <c r="E137" i="1" a="1"/>
  <c r="E137" i="1" s="1"/>
  <c r="F137" i="1" s="1"/>
  <c r="H137" i="1" s="1"/>
  <c r="H138" i="1" s="1"/>
  <c r="H139" i="1" s="1"/>
  <c r="H140" i="1" s="1"/>
  <c r="H141" i="1" s="1"/>
  <c r="E141" i="1" a="1"/>
  <c r="E141" i="1" s="1"/>
  <c r="G141" i="1"/>
  <c r="I141" i="1" s="1"/>
  <c r="G142" i="1" l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E142" i="1" a="1"/>
  <c r="E142" i="1" s="1"/>
  <c r="F142" i="1" s="1"/>
  <c r="H142" i="1" s="1"/>
  <c r="H143" i="1" s="1"/>
  <c r="H144" i="1" s="1"/>
  <c r="H145" i="1" s="1"/>
  <c r="H146" i="1" s="1"/>
  <c r="H147" i="1" s="1"/>
  <c r="G138" i="1"/>
  <c r="M138" i="1" s="1"/>
  <c r="M139" i="1" s="1"/>
  <c r="M140" i="1" s="1"/>
  <c r="F141" i="1" s="1"/>
  <c r="M141" i="1" s="1"/>
  <c r="M142" i="1" s="1"/>
  <c r="M143" i="1" s="1"/>
  <c r="E138" i="1" a="1"/>
  <c r="E138" i="1" s="1"/>
  <c r="F138" i="1" s="1"/>
  <c r="J138" i="1" s="1"/>
  <c r="G144" i="1" l="1"/>
  <c r="M144" i="1" s="1"/>
  <c r="M145" i="1" s="1"/>
  <c r="E144" i="1" a="1"/>
  <c r="E144" i="1" s="1"/>
  <c r="F144" i="1" s="1"/>
  <c r="N144" i="1" s="1"/>
  <c r="N145" i="1" s="1"/>
  <c r="N146" i="1" s="1"/>
  <c r="E139" i="1" a="1"/>
  <c r="E139" i="1" s="1"/>
  <c r="F139" i="1" s="1"/>
  <c r="O139" i="1" s="1"/>
  <c r="G139" i="1"/>
  <c r="J139" i="1" s="1"/>
  <c r="J140" i="1" s="1"/>
  <c r="J141" i="1" s="1"/>
  <c r="J142" i="1" s="1"/>
  <c r="J143" i="1" s="1"/>
  <c r="J144" i="1" s="1"/>
  <c r="J145" i="1" s="1"/>
  <c r="J146" i="1" s="1"/>
  <c r="J147" i="1" s="1"/>
  <c r="E148" i="1" a="1"/>
  <c r="E148" i="1" s="1"/>
  <c r="G148" i="1"/>
  <c r="H148" i="1" s="1"/>
  <c r="H149" i="1" s="1"/>
  <c r="H150" i="1" s="1"/>
  <c r="F148" i="1" l="1"/>
  <c r="J148" i="1" s="1"/>
  <c r="E151" i="1" a="1"/>
  <c r="E151" i="1" s="1"/>
  <c r="F151" i="1" s="1"/>
  <c r="K151" i="1" s="1"/>
  <c r="K152" i="1" s="1"/>
  <c r="K153" i="1" s="1"/>
  <c r="G151" i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E140" i="1" a="1"/>
  <c r="E140" i="1" s="1"/>
  <c r="F140" i="1" s="1"/>
  <c r="L140" i="1" s="1"/>
  <c r="L141" i="1" s="1"/>
  <c r="L142" i="1" s="1"/>
  <c r="L143" i="1" s="1"/>
  <c r="L144" i="1" s="1"/>
  <c r="L145" i="1" s="1"/>
  <c r="G140" i="1"/>
  <c r="O140" i="1" s="1"/>
  <c r="O141" i="1" s="1"/>
  <c r="O142" i="1" s="1"/>
  <c r="O143" i="1" s="1"/>
  <c r="O144" i="1" s="1"/>
  <c r="F145" i="1" s="1"/>
  <c r="O145" i="1" s="1"/>
  <c r="O146" i="1" s="1"/>
  <c r="G146" i="1" l="1"/>
  <c r="L146" i="1" s="1"/>
  <c r="L147" i="1" s="1"/>
  <c r="L148" i="1" s="1"/>
  <c r="L149" i="1" s="1"/>
  <c r="L150" i="1" s="1"/>
  <c r="L151" i="1" s="1"/>
  <c r="E146" i="1" a="1"/>
  <c r="E146" i="1" s="1"/>
  <c r="F146" i="1" s="1"/>
  <c r="M146" i="1" s="1"/>
  <c r="M147" i="1" s="1"/>
  <c r="M148" i="1" s="1"/>
  <c r="G147" i="1"/>
  <c r="O147" i="1" s="1"/>
  <c r="O148" i="1" s="1"/>
  <c r="O149" i="1" s="1"/>
  <c r="E147" i="1" a="1"/>
  <c r="E147" i="1" s="1"/>
  <c r="F147" i="1" s="1"/>
  <c r="N147" i="1" s="1"/>
  <c r="N148" i="1" s="1"/>
  <c r="N149" i="1" s="1"/>
  <c r="N150" i="1" s="1"/>
  <c r="N151" i="1" s="1"/>
  <c r="G150" i="1" l="1"/>
  <c r="O150" i="1" s="1"/>
  <c r="O151" i="1" s="1"/>
  <c r="O152" i="1" s="1"/>
  <c r="O153" i="1" s="1"/>
  <c r="O154" i="1" s="1"/>
  <c r="E150" i="1" a="1"/>
  <c r="E150" i="1" s="1"/>
  <c r="F150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E149" i="1" a="1"/>
  <c r="E149" i="1" s="1"/>
  <c r="F149" i="1" s="1"/>
  <c r="J149" i="1" s="1"/>
  <c r="J150" i="1" s="1"/>
  <c r="J151" i="1" s="1"/>
  <c r="J152" i="1" s="1"/>
  <c r="G149" i="1"/>
  <c r="M149" i="1" s="1"/>
  <c r="M150" i="1" s="1"/>
  <c r="M151" i="1" s="1"/>
  <c r="M152" i="1" s="1"/>
  <c r="M153" i="1" s="1"/>
  <c r="M154" i="1" s="1"/>
  <c r="G152" i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E152" i="1" a="1"/>
  <c r="E152" i="1" s="1"/>
  <c r="F152" i="1" s="1"/>
  <c r="N152" i="1" s="1"/>
  <c r="E153" i="1" l="1" a="1"/>
  <c r="E153" i="1" s="1"/>
  <c r="F153" i="1" s="1"/>
  <c r="J153" i="1" s="1"/>
  <c r="J154" i="1" s="1"/>
  <c r="J155" i="1" s="1"/>
  <c r="J156" i="1" s="1"/>
  <c r="J157" i="1" s="1"/>
  <c r="J158" i="1" s="1"/>
  <c r="G153" i="1"/>
  <c r="N153" i="1" s="1"/>
  <c r="G161" i="1"/>
  <c r="P161" i="1" s="1"/>
  <c r="P162" i="1" s="1"/>
  <c r="P163" i="1" s="1"/>
  <c r="P164" i="1" s="1"/>
  <c r="E161" i="1" a="1"/>
  <c r="E161" i="1" s="1"/>
  <c r="E155" i="1" a="1"/>
  <c r="E155" i="1" s="1"/>
  <c r="F155" i="1" s="1"/>
  <c r="O155" i="1" s="1"/>
  <c r="O156" i="1" s="1"/>
  <c r="G155" i="1"/>
  <c r="M155" i="1" s="1"/>
  <c r="E157" i="1" l="1" a="1"/>
  <c r="E157" i="1" s="1"/>
  <c r="G157" i="1"/>
  <c r="O157" i="1" s="1"/>
  <c r="E165" i="1" a="1"/>
  <c r="E165" i="1" s="1"/>
  <c r="G165" i="1"/>
  <c r="P165" i="1" s="1"/>
  <c r="P166" i="1" s="1"/>
  <c r="P167" i="1" s="1"/>
  <c r="P168" i="1" s="1"/>
  <c r="E154" i="1" a="1"/>
  <c r="E154" i="1" s="1"/>
  <c r="F154" i="1" s="1"/>
  <c r="K154" i="1" s="1"/>
  <c r="K155" i="1" s="1"/>
  <c r="G154" i="1"/>
  <c r="N154" i="1" s="1"/>
  <c r="N155" i="1" s="1"/>
  <c r="N156" i="1" s="1"/>
  <c r="E159" i="1" a="1"/>
  <c r="E159" i="1" s="1"/>
  <c r="G159" i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F157" i="1" l="1"/>
  <c r="N157" i="1" s="1"/>
  <c r="N158" i="1" s="1"/>
  <c r="N159" i="1" s="1"/>
  <c r="G156" i="1"/>
  <c r="K156" i="1" s="1"/>
  <c r="K157" i="1" s="1"/>
  <c r="K158" i="1" s="1"/>
  <c r="K159" i="1" s="1"/>
  <c r="K160" i="1" s="1"/>
  <c r="K161" i="1" s="1"/>
  <c r="E156" i="1" a="1"/>
  <c r="E156" i="1" s="1"/>
  <c r="F156" i="1" s="1"/>
  <c r="M156" i="1" s="1"/>
  <c r="M157" i="1" s="1"/>
  <c r="M158" i="1" s="1"/>
  <c r="M159" i="1" s="1"/>
  <c r="M160" i="1" s="1"/>
  <c r="M161" i="1" s="1"/>
  <c r="M162" i="1" s="1"/>
  <c r="G158" i="1"/>
  <c r="O158" i="1" s="1"/>
  <c r="O159" i="1" s="1"/>
  <c r="E158" i="1" a="1"/>
  <c r="E158" i="1" s="1"/>
  <c r="F158" i="1" s="1"/>
  <c r="I158" i="1" s="1"/>
  <c r="F159" i="1" s="1"/>
  <c r="I159" i="1" s="1"/>
  <c r="I160" i="1" s="1"/>
  <c r="I161" i="1" s="1"/>
  <c r="I162" i="1" s="1"/>
  <c r="I163" i="1" s="1"/>
  <c r="I164" i="1" s="1"/>
  <c r="I165" i="1" s="1"/>
  <c r="I166" i="1" s="1"/>
  <c r="I167" i="1" s="1"/>
  <c r="E168" i="1" l="1" a="1"/>
  <c r="E168" i="1" s="1"/>
  <c r="G168" i="1"/>
  <c r="I168" i="1" s="1"/>
  <c r="I169" i="1" s="1"/>
  <c r="I170" i="1" s="1"/>
  <c r="I171" i="1" s="1"/>
  <c r="I172" i="1" s="1"/>
  <c r="G160" i="1"/>
  <c r="O160" i="1" s="1"/>
  <c r="F161" i="1" s="1"/>
  <c r="O161" i="1" s="1"/>
  <c r="O162" i="1" s="1"/>
  <c r="E160" i="1" a="1"/>
  <c r="E160" i="1" s="1"/>
  <c r="F160" i="1" s="1"/>
  <c r="N160" i="1" s="1"/>
  <c r="N161" i="1" s="1"/>
  <c r="N162" i="1" s="1"/>
  <c r="N163" i="1" s="1"/>
  <c r="E162" i="1" a="1"/>
  <c r="E162" i="1" s="1"/>
  <c r="F162" i="1" s="1"/>
  <c r="L162" i="1" s="1"/>
  <c r="L163" i="1" s="1"/>
  <c r="G162" i="1"/>
  <c r="K162" i="1" s="1"/>
  <c r="K163" i="1" s="1"/>
  <c r="K164" i="1" s="1"/>
  <c r="F165" i="1" s="1"/>
  <c r="K165" i="1" s="1"/>
  <c r="K166" i="1" s="1"/>
  <c r="K167" i="1" s="1"/>
  <c r="K168" i="1" s="1"/>
  <c r="K169" i="1" s="1"/>
  <c r="K170" i="1" s="1"/>
  <c r="K171" i="1" s="1"/>
  <c r="K172" i="1" s="1"/>
  <c r="K173" i="1" s="1"/>
  <c r="E163" i="1" a="1"/>
  <c r="E163" i="1" s="1"/>
  <c r="F163" i="1" s="1"/>
  <c r="O163" i="1" s="1"/>
  <c r="O164" i="1" s="1"/>
  <c r="O165" i="1" s="1"/>
  <c r="G163" i="1"/>
  <c r="M163" i="1" s="1"/>
  <c r="M164" i="1" s="1"/>
  <c r="M165" i="1" s="1"/>
  <c r="M166" i="1" s="1"/>
  <c r="G166" i="1" l="1"/>
  <c r="O166" i="1" s="1"/>
  <c r="O167" i="1" s="1"/>
  <c r="O168" i="1" s="1"/>
  <c r="O169" i="1" s="1"/>
  <c r="O170" i="1" s="1"/>
  <c r="E166" i="1" a="1"/>
  <c r="E166" i="1" s="1"/>
  <c r="G164" i="1"/>
  <c r="L164" i="1" s="1"/>
  <c r="L165" i="1" s="1"/>
  <c r="E164" i="1" a="1"/>
  <c r="E164" i="1" s="1"/>
  <c r="F164" i="1" s="1"/>
  <c r="N164" i="1" s="1"/>
  <c r="N165" i="1" s="1"/>
  <c r="N166" i="1" s="1"/>
  <c r="N167" i="1" s="1"/>
  <c r="F168" i="1" s="1"/>
  <c r="N168" i="1" s="1"/>
  <c r="N169" i="1" s="1"/>
  <c r="E173" i="1" a="1"/>
  <c r="E173" i="1" s="1"/>
  <c r="G173" i="1"/>
  <c r="I173" i="1" s="1"/>
  <c r="I174" i="1" s="1"/>
  <c r="I175" i="1" s="1"/>
  <c r="E170" i="1" l="1" a="1"/>
  <c r="E170" i="1" s="1"/>
  <c r="F170" i="1" s="1"/>
  <c r="J170" i="1" s="1"/>
  <c r="G170" i="1"/>
  <c r="N170" i="1" s="1"/>
  <c r="N171" i="1" s="1"/>
  <c r="E176" i="1" a="1"/>
  <c r="E176" i="1" s="1"/>
  <c r="G176" i="1"/>
  <c r="I176" i="1" s="1"/>
  <c r="I177" i="1" s="1"/>
  <c r="I178" i="1" s="1"/>
  <c r="I179" i="1" s="1"/>
  <c r="I180" i="1" s="1"/>
  <c r="I181" i="1" s="1"/>
  <c r="I182" i="1" s="1"/>
  <c r="I183" i="1" s="1"/>
  <c r="F166" i="1"/>
  <c r="L166" i="1" s="1"/>
  <c r="E167" i="1" l="1" a="1"/>
  <c r="E167" i="1" s="1"/>
  <c r="F167" i="1" s="1"/>
  <c r="M167" i="1" s="1"/>
  <c r="M168" i="1" s="1"/>
  <c r="G167" i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E171" i="1" a="1"/>
  <c r="E171" i="1" s="1"/>
  <c r="F171" i="1" s="1"/>
  <c r="O171" i="1" s="1"/>
  <c r="G171" i="1"/>
  <c r="J171" i="1" s="1"/>
  <c r="J172" i="1" s="1"/>
  <c r="J173" i="1" s="1"/>
  <c r="G172" i="1" l="1"/>
  <c r="O172" i="1" s="1"/>
  <c r="F173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E172" i="1" a="1"/>
  <c r="E172" i="1" s="1"/>
  <c r="F172" i="1" s="1"/>
  <c r="N172" i="1" s="1"/>
  <c r="N173" i="1" s="1"/>
  <c r="N174" i="1" s="1"/>
  <c r="G174" i="1"/>
  <c r="J174" i="1" s="1"/>
  <c r="J175" i="1" s="1"/>
  <c r="J176" i="1" s="1"/>
  <c r="J177" i="1" s="1"/>
  <c r="E174" i="1" a="1"/>
  <c r="E174" i="1" s="1"/>
  <c r="F174" i="1" s="1"/>
  <c r="K174" i="1" s="1"/>
  <c r="K175" i="1" s="1"/>
  <c r="F176" i="1" s="1"/>
  <c r="K176" i="1" s="1"/>
  <c r="G169" i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E169" i="1" a="1"/>
  <c r="E169" i="1" s="1"/>
  <c r="F169" i="1" s="1"/>
  <c r="P169" i="1" s="1"/>
  <c r="P170" i="1" s="1"/>
  <c r="P171" i="1" s="1"/>
  <c r="P172" i="1" s="1"/>
  <c r="P173" i="1" s="1"/>
  <c r="P174" i="1" s="1"/>
  <c r="E175" i="1" l="1" a="1"/>
  <c r="E175" i="1" s="1"/>
  <c r="F175" i="1" s="1"/>
  <c r="N175" i="1" s="1"/>
  <c r="N176" i="1" s="1"/>
  <c r="G175" i="1"/>
  <c r="P175" i="1" s="1"/>
  <c r="P176" i="1" s="1"/>
  <c r="P177" i="1" s="1"/>
  <c r="P178" i="1" s="1"/>
  <c r="G191" i="1"/>
  <c r="O191" i="1" s="1"/>
  <c r="E191" i="1" a="1"/>
  <c r="E191" i="1" s="1"/>
  <c r="G177" i="1" l="1"/>
  <c r="N177" i="1" s="1"/>
  <c r="N178" i="1" s="1"/>
  <c r="N179" i="1" s="1"/>
  <c r="E177" i="1" a="1"/>
  <c r="E177" i="1" s="1"/>
  <c r="F177" i="1" s="1"/>
  <c r="K177" i="1" s="1"/>
  <c r="E179" i="1" a="1"/>
  <c r="E179" i="1" s="1"/>
  <c r="G179" i="1"/>
  <c r="P179" i="1" s="1"/>
  <c r="P180" i="1" s="1"/>
  <c r="E178" i="1" l="1" a="1"/>
  <c r="E178" i="1" s="1"/>
  <c r="F178" i="1" s="1"/>
  <c r="J178" i="1" s="1"/>
  <c r="J179" i="1" s="1"/>
  <c r="J180" i="1" s="1"/>
  <c r="J181" i="1" s="1"/>
  <c r="G178" i="1"/>
  <c r="K178" i="1" s="1"/>
  <c r="G180" i="1"/>
  <c r="N180" i="1" s="1"/>
  <c r="N181" i="1" s="1"/>
  <c r="N182" i="1" s="1"/>
  <c r="N183" i="1" s="1"/>
  <c r="N184" i="1" s="1"/>
  <c r="N185" i="1" s="1"/>
  <c r="E180" i="1" a="1"/>
  <c r="E180" i="1" s="1"/>
  <c r="F180" i="1" s="1"/>
  <c r="L180" i="1" s="1"/>
  <c r="F179" i="1"/>
  <c r="K179" i="1" s="1"/>
  <c r="K180" i="1" s="1"/>
  <c r="K181" i="1" s="1"/>
  <c r="K182" i="1" s="1"/>
  <c r="K183" i="1" s="1"/>
  <c r="K184" i="1" s="1"/>
  <c r="K185" i="1" s="1"/>
  <c r="E181" i="1" l="1" a="1"/>
  <c r="E181" i="1" s="1"/>
  <c r="F181" i="1" s="1"/>
  <c r="P181" i="1" s="1"/>
  <c r="P182" i="1" s="1"/>
  <c r="G181" i="1"/>
  <c r="L181" i="1" s="1"/>
  <c r="G186" i="1"/>
  <c r="N186" i="1" s="1"/>
  <c r="N187" i="1" s="1"/>
  <c r="N188" i="1" s="1"/>
  <c r="N189" i="1" s="1"/>
  <c r="N190" i="1" s="1"/>
  <c r="N191" i="1" s="1"/>
  <c r="N192" i="1" s="1"/>
  <c r="E186" i="1" a="1"/>
  <c r="E186" i="1" s="1"/>
  <c r="F186" i="1" s="1"/>
  <c r="K186" i="1" s="1"/>
  <c r="K187" i="1" s="1"/>
  <c r="G182" i="1" l="1"/>
  <c r="L182" i="1" s="1"/>
  <c r="L183" i="1" s="1"/>
  <c r="E182" i="1" a="1"/>
  <c r="E182" i="1" s="1"/>
  <c r="F182" i="1" s="1"/>
  <c r="J182" i="1" s="1"/>
  <c r="J183" i="1" s="1"/>
  <c r="J184" i="1" s="1"/>
  <c r="G188" i="1"/>
  <c r="K188" i="1" s="1"/>
  <c r="K189" i="1" s="1"/>
  <c r="E188" i="1" a="1"/>
  <c r="E188" i="1" s="1"/>
  <c r="E183" i="1" a="1"/>
  <c r="E183" i="1" s="1"/>
  <c r="F183" i="1" s="1"/>
  <c r="H183" i="1" s="1"/>
  <c r="H184" i="1" s="1"/>
  <c r="G183" i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E190" i="1" l="1" a="1"/>
  <c r="E190" i="1" s="1"/>
  <c r="G190" i="1"/>
  <c r="K190" i="1" s="1"/>
  <c r="K191" i="1" s="1"/>
  <c r="K192" i="1" s="1"/>
  <c r="K193" i="1" s="1"/>
  <c r="K194" i="1" s="1"/>
  <c r="K195" i="1" s="1"/>
  <c r="K196" i="1" s="1"/>
  <c r="K197" i="1" s="1"/>
  <c r="K198" i="1" s="1"/>
  <c r="G185" i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E185" i="1" a="1"/>
  <c r="E185" i="1" s="1"/>
  <c r="F185" i="1" s="1"/>
  <c r="H185" i="1" s="1"/>
  <c r="H186" i="1" s="1"/>
  <c r="H187" i="1" s="1"/>
  <c r="H188" i="1" s="1"/>
  <c r="E184" i="1" a="1"/>
  <c r="E184" i="1" s="1"/>
  <c r="F184" i="1" s="1"/>
  <c r="I184" i="1" s="1"/>
  <c r="I185" i="1" s="1"/>
  <c r="I186" i="1" s="1"/>
  <c r="G184" i="1"/>
  <c r="L184" i="1" s="1"/>
  <c r="L185" i="1" s="1"/>
  <c r="L186" i="1" s="1"/>
  <c r="L187" i="1" s="1"/>
  <c r="F188" i="1" s="1"/>
  <c r="L188" i="1" s="1"/>
  <c r="L189" i="1" s="1"/>
  <c r="L190" i="1" s="1"/>
  <c r="L191" i="1" s="1"/>
  <c r="L192" i="1" s="1"/>
  <c r="L193" i="1" s="1"/>
  <c r="E194" i="1" l="1" a="1"/>
  <c r="E194" i="1" s="1"/>
  <c r="F194" i="1" s="1"/>
  <c r="P194" i="1" s="1"/>
  <c r="G194" i="1"/>
  <c r="L194" i="1" s="1"/>
  <c r="E187" i="1" a="1"/>
  <c r="E187" i="1" s="1"/>
  <c r="F187" i="1" s="1"/>
  <c r="M187" i="1" s="1"/>
  <c r="M188" i="1" s="1"/>
  <c r="G187" i="1"/>
  <c r="I187" i="1" s="1"/>
  <c r="I188" i="1" s="1"/>
  <c r="I189" i="1" s="1"/>
  <c r="I190" i="1" s="1"/>
  <c r="F191" i="1" s="1"/>
  <c r="I191" i="1" s="1"/>
  <c r="E189" i="1" a="1"/>
  <c r="E189" i="1" s="1"/>
  <c r="G189" i="1"/>
  <c r="H189" i="1" s="1"/>
  <c r="F190" i="1" s="1"/>
  <c r="H190" i="1" s="1"/>
  <c r="H191" i="1" s="1"/>
  <c r="H192" i="1" s="1"/>
  <c r="H193" i="1" s="1"/>
  <c r="H194" i="1" s="1"/>
  <c r="H195" i="1" s="1"/>
  <c r="G199" i="1"/>
  <c r="K199" i="1" s="1"/>
  <c r="K200" i="1" s="1"/>
  <c r="K201" i="1" s="1"/>
  <c r="K202" i="1" s="1"/>
  <c r="K203" i="1" s="1"/>
  <c r="E199" i="1" a="1"/>
  <c r="E199" i="1" s="1"/>
  <c r="G204" i="1" l="1"/>
  <c r="K204" i="1" s="1"/>
  <c r="K205" i="1" s="1"/>
  <c r="K206" i="1" s="1"/>
  <c r="E204" i="1" a="1"/>
  <c r="E204" i="1" s="1"/>
  <c r="E192" i="1" a="1"/>
  <c r="E192" i="1" s="1"/>
  <c r="F192" i="1" s="1"/>
  <c r="O192" i="1" s="1"/>
  <c r="G192" i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F189" i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E195" i="1" a="1"/>
  <c r="E195" i="1" s="1"/>
  <c r="F195" i="1" s="1"/>
  <c r="P195" i="1" s="1"/>
  <c r="P196" i="1" s="1"/>
  <c r="G195" i="1"/>
  <c r="L195" i="1" s="1"/>
  <c r="L196" i="1" s="1"/>
  <c r="L197" i="1" s="1"/>
  <c r="L198" i="1" s="1"/>
  <c r="F199" i="1" s="1"/>
  <c r="L199" i="1" s="1"/>
  <c r="L200" i="1" s="1"/>
  <c r="G201" i="1" l="1"/>
  <c r="M201" i="1" s="1"/>
  <c r="M202" i="1" s="1"/>
  <c r="M203" i="1" s="1"/>
  <c r="M204" i="1" s="1"/>
  <c r="E201" i="1" a="1"/>
  <c r="E201" i="1" s="1"/>
  <c r="F201" i="1" s="1"/>
  <c r="L201" i="1" s="1"/>
  <c r="G193" i="1"/>
  <c r="O193" i="1" s="1"/>
  <c r="O194" i="1" s="1"/>
  <c r="O195" i="1" s="1"/>
  <c r="O196" i="1" s="1"/>
  <c r="E193" i="1" a="1"/>
  <c r="E193" i="1" s="1"/>
  <c r="F193" i="1" s="1"/>
  <c r="N193" i="1" s="1"/>
  <c r="N194" i="1" s="1"/>
  <c r="N195" i="1" s="1"/>
  <c r="G207" i="1"/>
  <c r="K207" i="1" s="1"/>
  <c r="K208" i="1" s="1"/>
  <c r="K209" i="1" s="1"/>
  <c r="K210" i="1" s="1"/>
  <c r="K211" i="1" s="1"/>
  <c r="E207" i="1" a="1"/>
  <c r="E207" i="1" s="1"/>
  <c r="G197" i="1" l="1"/>
  <c r="O197" i="1" s="1"/>
  <c r="O198" i="1" s="1"/>
  <c r="O199" i="1" s="1"/>
  <c r="O200" i="1" s="1"/>
  <c r="O201" i="1" s="1"/>
  <c r="E197" i="1" a="1"/>
  <c r="E197" i="1" s="1"/>
  <c r="F197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F207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E202" i="1" a="1"/>
  <c r="E202" i="1" s="1"/>
  <c r="F202" i="1" s="1"/>
  <c r="O202" i="1" s="1"/>
  <c r="O203" i="1" s="1"/>
  <c r="O204" i="1" s="1"/>
  <c r="O205" i="1" s="1"/>
  <c r="G202" i="1"/>
  <c r="L202" i="1" s="1"/>
  <c r="L203" i="1" s="1"/>
  <c r="L204" i="1" s="1"/>
  <c r="G196" i="1"/>
  <c r="N196" i="1" s="1"/>
  <c r="N197" i="1" s="1"/>
  <c r="N198" i="1" s="1"/>
  <c r="N199" i="1" s="1"/>
  <c r="E196" i="1" a="1"/>
  <c r="E196" i="1" s="1"/>
  <c r="F196" i="1" s="1"/>
  <c r="H196" i="1" s="1"/>
  <c r="H197" i="1" s="1"/>
  <c r="G222" i="1" l="1"/>
  <c r="P222" i="1" s="1"/>
  <c r="P223" i="1" s="1"/>
  <c r="E222" i="1" a="1"/>
  <c r="E222" i="1" s="1"/>
  <c r="E198" i="1" a="1"/>
  <c r="E198" i="1" s="1"/>
  <c r="F198" i="1" s="1"/>
  <c r="J198" i="1" s="1"/>
  <c r="J199" i="1" s="1"/>
  <c r="J200" i="1" s="1"/>
  <c r="J201" i="1" s="1"/>
  <c r="J202" i="1" s="1"/>
  <c r="G198" i="1"/>
  <c r="H198" i="1" s="1"/>
  <c r="H199" i="1" s="1"/>
  <c r="G205" i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E205" i="1" a="1"/>
  <c r="E205" i="1" s="1"/>
  <c r="F205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G219" i="1" l="1"/>
  <c r="M219" i="1" s="1"/>
  <c r="M220" i="1" s="1"/>
  <c r="M221" i="1" s="1"/>
  <c r="M222" i="1" s="1"/>
  <c r="M223" i="1" s="1"/>
  <c r="M224" i="1" s="1"/>
  <c r="E219" i="1" a="1"/>
  <c r="E219" i="1" s="1"/>
  <c r="E200" i="1" a="1"/>
  <c r="E200" i="1" s="1"/>
  <c r="F200" i="1" s="1"/>
  <c r="N200" i="1" s="1"/>
  <c r="N201" i="1" s="1"/>
  <c r="N202" i="1" s="1"/>
  <c r="G200" i="1"/>
  <c r="H200" i="1" s="1"/>
  <c r="H201" i="1" s="1"/>
  <c r="H202" i="1" s="1"/>
  <c r="H203" i="1" s="1"/>
  <c r="H204" i="1" s="1"/>
  <c r="H205" i="1" s="1"/>
  <c r="H206" i="1" s="1"/>
  <c r="H207" i="1" s="1"/>
  <c r="E224" i="1" a="1"/>
  <c r="E224" i="1" s="1"/>
  <c r="G224" i="1"/>
  <c r="P224" i="1" s="1"/>
  <c r="P225" i="1" s="1"/>
  <c r="P226" i="1" s="1"/>
  <c r="P227" i="1" s="1"/>
  <c r="E203" i="1" l="1" a="1"/>
  <c r="E203" i="1" s="1"/>
  <c r="F203" i="1" s="1"/>
  <c r="J203" i="1" s="1"/>
  <c r="J204" i="1" s="1"/>
  <c r="J205" i="1" s="1"/>
  <c r="G203" i="1"/>
  <c r="N203" i="1" s="1"/>
  <c r="F204" i="1" s="1"/>
  <c r="N204" i="1" s="1"/>
  <c r="N205" i="1" s="1"/>
  <c r="N206" i="1" s="1"/>
  <c r="N207" i="1" s="1"/>
  <c r="N208" i="1" s="1"/>
  <c r="G209" i="1" l="1"/>
  <c r="N209" i="1" s="1"/>
  <c r="E209" i="1" a="1"/>
  <c r="E209" i="1" s="1"/>
  <c r="E206" i="1" a="1"/>
  <c r="E206" i="1" s="1"/>
  <c r="F206" i="1" s="1"/>
  <c r="O206" i="1" s="1"/>
  <c r="O207" i="1" s="1"/>
  <c r="O208" i="1" s="1"/>
  <c r="O209" i="1" s="1"/>
  <c r="G206" i="1"/>
  <c r="J206" i="1" s="1"/>
  <c r="J207" i="1" s="1"/>
  <c r="E208" i="1" l="1" a="1"/>
  <c r="E208" i="1" s="1"/>
  <c r="F208" i="1" s="1"/>
  <c r="H208" i="1" s="1"/>
  <c r="F209" i="1" s="1"/>
  <c r="H209" i="1" s="1"/>
  <c r="H210" i="1" s="1"/>
  <c r="G208" i="1"/>
  <c r="J208" i="1" s="1"/>
  <c r="J209" i="1" s="1"/>
  <c r="J210" i="1" s="1"/>
  <c r="J211" i="1" s="1"/>
  <c r="J212" i="1" s="1"/>
  <c r="J213" i="1" s="1"/>
  <c r="J214" i="1" s="1"/>
  <c r="J215" i="1" s="1"/>
  <c r="E210" i="1" a="1"/>
  <c r="E210" i="1" s="1"/>
  <c r="F210" i="1" s="1"/>
  <c r="N210" i="1" s="1"/>
  <c r="N211" i="1" s="1"/>
  <c r="N212" i="1" s="1"/>
  <c r="G210" i="1"/>
  <c r="O210" i="1" s="1"/>
  <c r="E213" i="1" l="1" a="1"/>
  <c r="E213" i="1" s="1"/>
  <c r="G213" i="1"/>
  <c r="N213" i="1" s="1"/>
  <c r="N214" i="1" s="1"/>
  <c r="E211" i="1" a="1"/>
  <c r="E211" i="1" s="1"/>
  <c r="F211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G211" i="1"/>
  <c r="O211" i="1" s="1"/>
  <c r="G212" i="1" l="1"/>
  <c r="O212" i="1" s="1"/>
  <c r="O213" i="1" s="1"/>
  <c r="O214" i="1" s="1"/>
  <c r="E212" i="1" a="1"/>
  <c r="E212" i="1" s="1"/>
  <c r="F212" i="1" s="1"/>
  <c r="K212" i="1" s="1"/>
  <c r="E221" i="1" a="1"/>
  <c r="E221" i="1" s="1"/>
  <c r="G221" i="1"/>
  <c r="H221" i="1" s="1"/>
  <c r="F222" i="1" s="1"/>
  <c r="H222" i="1" s="1"/>
  <c r="F213" i="1"/>
  <c r="K213" i="1" s="1"/>
  <c r="E214" i="1" l="1" a="1"/>
  <c r="E214" i="1" s="1"/>
  <c r="F214" i="1" s="1"/>
  <c r="I214" i="1" s="1"/>
  <c r="I215" i="1" s="1"/>
  <c r="G214" i="1"/>
  <c r="K214" i="1" s="1"/>
  <c r="K215" i="1" s="1"/>
  <c r="K216" i="1" s="1"/>
  <c r="G215" i="1"/>
  <c r="O215" i="1" s="1"/>
  <c r="O216" i="1" s="1"/>
  <c r="O217" i="1" s="1"/>
  <c r="E215" i="1" a="1"/>
  <c r="E215" i="1" s="1"/>
  <c r="F215" i="1" s="1"/>
  <c r="N215" i="1" s="1"/>
  <c r="N216" i="1" s="1"/>
  <c r="N217" i="1" s="1"/>
  <c r="G218" i="1" l="1"/>
  <c r="N218" i="1" s="1"/>
  <c r="F219" i="1" s="1"/>
  <c r="N219" i="1" s="1"/>
  <c r="N220" i="1" s="1"/>
  <c r="N221" i="1" s="1"/>
  <c r="N222" i="1" s="1"/>
  <c r="N223" i="1" s="1"/>
  <c r="N224" i="1" s="1"/>
  <c r="N225" i="1" s="1"/>
  <c r="N226" i="1" s="1"/>
  <c r="E218" i="1" a="1"/>
  <c r="E218" i="1" s="1"/>
  <c r="F218" i="1" s="1"/>
  <c r="O218" i="1" s="1"/>
  <c r="O219" i="1" s="1"/>
  <c r="O220" i="1" s="1"/>
  <c r="O221" i="1" s="1"/>
  <c r="O222" i="1" s="1"/>
  <c r="E216" i="1" a="1"/>
  <c r="E216" i="1" s="1"/>
  <c r="F216" i="1" s="1"/>
  <c r="J216" i="1" s="1"/>
  <c r="J217" i="1" s="1"/>
  <c r="J218" i="1" s="1"/>
  <c r="J219" i="1" s="1"/>
  <c r="G216" i="1"/>
  <c r="I216" i="1" s="1"/>
  <c r="E217" i="1" l="1" a="1"/>
  <c r="E217" i="1" s="1"/>
  <c r="F217" i="1" s="1"/>
  <c r="K217" i="1" s="1"/>
  <c r="K218" i="1" s="1"/>
  <c r="K219" i="1" s="1"/>
  <c r="K220" i="1" s="1"/>
  <c r="K221" i="1" s="1"/>
  <c r="K222" i="1" s="1"/>
  <c r="K223" i="1" s="1"/>
  <c r="K224" i="1" s="1"/>
  <c r="K225" i="1" s="1"/>
  <c r="G217" i="1"/>
  <c r="I217" i="1" s="1"/>
  <c r="I218" i="1" s="1"/>
  <c r="I219" i="1" s="1"/>
  <c r="I220" i="1" s="1"/>
  <c r="F221" i="1" s="1"/>
  <c r="I221" i="1" s="1"/>
  <c r="I222" i="1" s="1"/>
  <c r="I223" i="1" s="1"/>
  <c r="F224" i="1" s="1"/>
  <c r="I224" i="1" s="1"/>
  <c r="E220" i="1" a="1"/>
  <c r="E220" i="1" s="1"/>
  <c r="F220" i="1" s="1"/>
  <c r="L220" i="1" s="1"/>
  <c r="L221" i="1" s="1"/>
  <c r="L222" i="1" s="1"/>
  <c r="L223" i="1" s="1"/>
  <c r="L224" i="1" s="1"/>
  <c r="L225" i="1" s="1"/>
  <c r="L226" i="1" s="1"/>
  <c r="L227" i="1" s="1"/>
  <c r="G220" i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E223" i="1" a="1"/>
  <c r="E223" i="1" s="1"/>
  <c r="F223" i="1" s="1"/>
  <c r="H223" i="1" s="1"/>
  <c r="H224" i="1" s="1"/>
  <c r="H225" i="1" s="1"/>
  <c r="H226" i="1" s="1"/>
  <c r="H227" i="1" s="1"/>
  <c r="H228" i="1" s="1"/>
  <c r="H229" i="1" s="1"/>
  <c r="G223" i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G230" i="1" l="1"/>
  <c r="H230" i="1" s="1"/>
  <c r="H231" i="1" s="1"/>
  <c r="H232" i="1" s="1"/>
  <c r="H233" i="1" s="1"/>
  <c r="H234" i="1" s="1"/>
  <c r="E230" i="1" a="1"/>
  <c r="E230" i="1" s="1"/>
  <c r="E228" i="1" a="1"/>
  <c r="E228" i="1" s="1"/>
  <c r="F228" i="1" s="1"/>
  <c r="P228" i="1" s="1"/>
  <c r="G228" i="1"/>
  <c r="L228" i="1" s="1"/>
  <c r="L229" i="1" s="1"/>
  <c r="L230" i="1" s="1"/>
  <c r="L231" i="1" s="1"/>
  <c r="L232" i="1" s="1"/>
  <c r="L233" i="1" s="1"/>
  <c r="G225" i="1"/>
  <c r="I225" i="1" s="1"/>
  <c r="E225" i="1" a="1"/>
  <c r="E225" i="1" s="1"/>
  <c r="F225" i="1" s="1"/>
  <c r="M225" i="1" s="1"/>
  <c r="M226" i="1" s="1"/>
  <c r="M227" i="1" s="1"/>
  <c r="M228" i="1" s="1"/>
  <c r="M229" i="1" s="1"/>
  <c r="M230" i="1" s="1"/>
  <c r="M231" i="1" s="1"/>
  <c r="E226" i="1" a="1"/>
  <c r="E226" i="1" s="1"/>
  <c r="F226" i="1" s="1"/>
  <c r="I226" i="1" s="1"/>
  <c r="G226" i="1"/>
  <c r="K226" i="1" s="1"/>
  <c r="K227" i="1" s="1"/>
  <c r="K228" i="1" s="1"/>
  <c r="G227" i="1" l="1"/>
  <c r="I227" i="1" s="1"/>
  <c r="I228" i="1" s="1"/>
  <c r="I229" i="1" s="1"/>
  <c r="E227" i="1" a="1"/>
  <c r="E227" i="1" s="1"/>
  <c r="F227" i="1" s="1"/>
  <c r="N227" i="1" s="1"/>
  <c r="N228" i="1" s="1"/>
  <c r="N229" i="1" s="1"/>
  <c r="N230" i="1" s="1"/>
  <c r="N231" i="1" s="1"/>
  <c r="E229" i="1" a="1"/>
  <c r="E229" i="1" s="1"/>
  <c r="F229" i="1" s="1"/>
  <c r="K229" i="1" s="1"/>
  <c r="K230" i="1" s="1"/>
  <c r="G229" i="1"/>
  <c r="P229" i="1" s="1"/>
  <c r="P230" i="1" s="1"/>
  <c r="P231" i="1" s="1"/>
  <c r="P232" i="1" s="1"/>
  <c r="P233" i="1" s="1"/>
  <c r="P234" i="1" s="1"/>
  <c r="P235" i="1" s="1"/>
  <c r="F230" i="1"/>
  <c r="I230" i="1" s="1"/>
  <c r="E231" i="1" l="1" a="1"/>
  <c r="E231" i="1" s="1"/>
  <c r="F231" i="1" s="1"/>
  <c r="K231" i="1" s="1"/>
  <c r="K232" i="1" s="1"/>
  <c r="K233" i="1" s="1"/>
  <c r="K234" i="1" s="1"/>
  <c r="G231" i="1"/>
  <c r="I231" i="1" s="1"/>
  <c r="I232" i="1" s="1"/>
  <c r="E232" i="1" a="1"/>
  <c r="E232" i="1" s="1"/>
  <c r="F232" i="1" s="1"/>
  <c r="M232" i="1" s="1"/>
  <c r="G232" i="1"/>
  <c r="N232" i="1" s="1"/>
  <c r="N233" i="1" s="1"/>
  <c r="G235" i="1" l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E235" i="1" a="1"/>
  <c r="E235" i="1" s="1"/>
  <c r="F235" i="1" s="1"/>
  <c r="H235" i="1" s="1"/>
  <c r="H236" i="1" s="1"/>
  <c r="H237" i="1" s="1"/>
  <c r="H238" i="1" s="1"/>
  <c r="H239" i="1" s="1"/>
  <c r="H240" i="1" s="1"/>
  <c r="H241" i="1" s="1"/>
  <c r="H242" i="1" s="1"/>
  <c r="E234" i="1" a="1"/>
  <c r="E234" i="1" s="1"/>
  <c r="F234" i="1" s="1"/>
  <c r="L234" i="1" s="1"/>
  <c r="L235" i="1" s="1"/>
  <c r="L236" i="1" s="1"/>
  <c r="L237" i="1" s="1"/>
  <c r="G234" i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G233" i="1"/>
  <c r="M233" i="1" s="1"/>
  <c r="M234" i="1" s="1"/>
  <c r="M235" i="1" s="1"/>
  <c r="E233" i="1" a="1"/>
  <c r="E233" i="1" s="1"/>
  <c r="F233" i="1" s="1"/>
  <c r="I233" i="1" s="1"/>
  <c r="I234" i="1" s="1"/>
  <c r="I235" i="1" s="1"/>
  <c r="I236" i="1" s="1"/>
  <c r="E236" i="1" l="1" a="1"/>
  <c r="E236" i="1" s="1"/>
  <c r="F236" i="1" s="1"/>
  <c r="P236" i="1" s="1"/>
  <c r="G236" i="1"/>
  <c r="M236" i="1" s="1"/>
  <c r="M237" i="1" s="1"/>
  <c r="M238" i="1" s="1"/>
  <c r="G238" i="1"/>
  <c r="L238" i="1" s="1"/>
  <c r="L239" i="1" s="1"/>
  <c r="L240" i="1" s="1"/>
  <c r="L241" i="1" s="1"/>
  <c r="L242" i="1" s="1"/>
  <c r="L243" i="1" s="1"/>
  <c r="E238" i="1" a="1"/>
  <c r="E238" i="1" s="1"/>
  <c r="G255" i="1"/>
  <c r="K255" i="1" s="1"/>
  <c r="E255" i="1" a="1"/>
  <c r="E255" i="1" s="1"/>
  <c r="E239" i="1" l="1" a="1"/>
  <c r="E239" i="1" s="1"/>
  <c r="F239" i="1" s="1"/>
  <c r="J239" i="1" s="1"/>
  <c r="J240" i="1" s="1"/>
  <c r="G239" i="1"/>
  <c r="M239" i="1" s="1"/>
  <c r="E237" i="1" a="1"/>
  <c r="E237" i="1" s="1"/>
  <c r="F237" i="1" s="1"/>
  <c r="I237" i="1" s="1"/>
  <c r="F238" i="1" s="1"/>
  <c r="I238" i="1" s="1"/>
  <c r="I239" i="1" s="1"/>
  <c r="I240" i="1" s="1"/>
  <c r="G237" i="1"/>
  <c r="P237" i="1" s="1"/>
  <c r="P238" i="1" s="1"/>
  <c r="P239" i="1" s="1"/>
  <c r="G241" i="1" l="1"/>
  <c r="I241" i="1" s="1"/>
  <c r="E241" i="1" a="1"/>
  <c r="E241" i="1" s="1"/>
  <c r="F241" i="1" s="1"/>
  <c r="J241" i="1" s="1"/>
  <c r="J242" i="1" s="1"/>
  <c r="J243" i="1" s="1"/>
  <c r="J244" i="1" s="1"/>
  <c r="E240" i="1" a="1"/>
  <c r="E240" i="1" s="1"/>
  <c r="F240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G240" i="1"/>
  <c r="M240" i="1" s="1"/>
  <c r="M241" i="1" s="1"/>
  <c r="E242" i="1" l="1" a="1"/>
  <c r="E242" i="1" s="1"/>
  <c r="F242" i="1" s="1"/>
  <c r="I242" i="1" s="1"/>
  <c r="G242" i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G257" i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E257" i="1" a="1"/>
  <c r="E257" i="1" s="1"/>
  <c r="F257" i="1" l="1"/>
  <c r="M257" i="1" s="1"/>
  <c r="M258" i="1" s="1"/>
  <c r="M259" i="1" s="1"/>
  <c r="G243" i="1"/>
  <c r="I243" i="1" s="1"/>
  <c r="I244" i="1" s="1"/>
  <c r="I245" i="1" s="1"/>
  <c r="E243" i="1" a="1"/>
  <c r="E243" i="1" s="1"/>
  <c r="F243" i="1" s="1"/>
  <c r="H243" i="1" s="1"/>
  <c r="E244" i="1" l="1" a="1"/>
  <c r="E244" i="1" s="1"/>
  <c r="F244" i="1" s="1"/>
  <c r="L244" i="1" s="1"/>
  <c r="G244" i="1"/>
  <c r="H244" i="1" s="1"/>
  <c r="H245" i="1" s="1"/>
  <c r="H246" i="1" s="1"/>
  <c r="G246" i="1"/>
  <c r="I246" i="1" s="1"/>
  <c r="E246" i="1" a="1"/>
  <c r="E246" i="1" s="1"/>
  <c r="F246" i="1" s="1"/>
  <c r="O246" i="1" s="1"/>
  <c r="O247" i="1" s="1"/>
  <c r="G260" i="1"/>
  <c r="M260" i="1" s="1"/>
  <c r="M261" i="1" s="1"/>
  <c r="M262" i="1" s="1"/>
  <c r="M263" i="1" s="1"/>
  <c r="M264" i="1" s="1"/>
  <c r="E260" i="1" a="1"/>
  <c r="E260" i="1" s="1"/>
  <c r="E247" i="1" l="1" a="1"/>
  <c r="E247" i="1" s="1"/>
  <c r="F247" i="1" s="1"/>
  <c r="H247" i="1" s="1"/>
  <c r="H248" i="1" s="1"/>
  <c r="G247" i="1"/>
  <c r="I247" i="1" s="1"/>
  <c r="I248" i="1" s="1"/>
  <c r="I249" i="1" s="1"/>
  <c r="E245" i="1" a="1"/>
  <c r="E245" i="1" s="1"/>
  <c r="F245" i="1" s="1"/>
  <c r="J245" i="1" s="1"/>
  <c r="J246" i="1" s="1"/>
  <c r="J247" i="1" s="1"/>
  <c r="G245" i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E248" i="1" l="1" a="1"/>
  <c r="E248" i="1" s="1"/>
  <c r="F248" i="1" s="1"/>
  <c r="O248" i="1" s="1"/>
  <c r="G248" i="1"/>
  <c r="J248" i="1" s="1"/>
  <c r="J249" i="1" s="1"/>
  <c r="J250" i="1" s="1"/>
  <c r="J251" i="1" s="1"/>
  <c r="E256" i="1" a="1"/>
  <c r="E256" i="1" s="1"/>
  <c r="F256" i="1" s="1"/>
  <c r="K256" i="1" s="1"/>
  <c r="K257" i="1" s="1"/>
  <c r="K258" i="1" s="1"/>
  <c r="G256" i="1"/>
  <c r="L256" i="1" s="1"/>
  <c r="L257" i="1" s="1"/>
  <c r="L258" i="1" s="1"/>
  <c r="L259" i="1" s="1"/>
  <c r="L260" i="1" s="1"/>
  <c r="L261" i="1" s="1"/>
  <c r="E252" i="1" l="1" a="1"/>
  <c r="E252" i="1" s="1"/>
  <c r="G252" i="1"/>
  <c r="J252" i="1" s="1"/>
  <c r="J253" i="1" s="1"/>
  <c r="J254" i="1" s="1"/>
  <c r="J255" i="1" s="1"/>
  <c r="J256" i="1" s="1"/>
  <c r="J257" i="1" s="1"/>
  <c r="J258" i="1" s="1"/>
  <c r="G249" i="1"/>
  <c r="O249" i="1" s="1"/>
  <c r="E249" i="1" a="1"/>
  <c r="E249" i="1" s="1"/>
  <c r="F249" i="1" s="1"/>
  <c r="H249" i="1" s="1"/>
  <c r="H250" i="1" s="1"/>
  <c r="E259" i="1" l="1" a="1"/>
  <c r="E259" i="1" s="1"/>
  <c r="F259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G259" i="1"/>
  <c r="J259" i="1" s="1"/>
  <c r="J260" i="1" s="1"/>
  <c r="J261" i="1" s="1"/>
  <c r="J262" i="1" s="1"/>
  <c r="J263" i="1" s="1"/>
  <c r="J264" i="1" s="1"/>
  <c r="J265" i="1" s="1"/>
  <c r="J266" i="1" s="1"/>
  <c r="J267" i="1" s="1"/>
  <c r="E250" i="1" a="1"/>
  <c r="E250" i="1" s="1"/>
  <c r="F250" i="1" s="1"/>
  <c r="I250" i="1" s="1"/>
  <c r="G250" i="1"/>
  <c r="O250" i="1" s="1"/>
  <c r="O251" i="1" s="1"/>
  <c r="F252" i="1" s="1"/>
  <c r="O252" i="1" s="1"/>
  <c r="O253" i="1" s="1"/>
  <c r="E251" i="1" l="1" a="1"/>
  <c r="E251" i="1" s="1"/>
  <c r="F251" i="1" s="1"/>
  <c r="H251" i="1" s="1"/>
  <c r="H252" i="1" s="1"/>
  <c r="H253" i="1" s="1"/>
  <c r="H254" i="1" s="1"/>
  <c r="F255" i="1" s="1"/>
  <c r="H255" i="1" s="1"/>
  <c r="H256" i="1" s="1"/>
  <c r="H257" i="1" s="1"/>
  <c r="G251" i="1"/>
  <c r="I251" i="1" s="1"/>
  <c r="I252" i="1" s="1"/>
  <c r="E271" i="1" a="1"/>
  <c r="E271" i="1" s="1"/>
  <c r="G271" i="1"/>
  <c r="K271" i="1" s="1"/>
  <c r="E253" i="1" l="1" a="1"/>
  <c r="E253" i="1" s="1"/>
  <c r="F253" i="1" s="1"/>
  <c r="N253" i="1" s="1"/>
  <c r="N254" i="1" s="1"/>
  <c r="N255" i="1" s="1"/>
  <c r="N256" i="1" s="1"/>
  <c r="N257" i="1" s="1"/>
  <c r="G253" i="1"/>
  <c r="I253" i="1" s="1"/>
  <c r="E258" i="1" a="1"/>
  <c r="E258" i="1" s="1"/>
  <c r="F258" i="1" s="1"/>
  <c r="N258" i="1" s="1"/>
  <c r="N259" i="1" s="1"/>
  <c r="N260" i="1" s="1"/>
  <c r="N261" i="1" s="1"/>
  <c r="N262" i="1" s="1"/>
  <c r="G258" i="1"/>
  <c r="H258" i="1" s="1"/>
  <c r="H259" i="1" s="1"/>
  <c r="H260" i="1" s="1"/>
  <c r="E263" i="1" l="1" a="1"/>
  <c r="E263" i="1" s="1"/>
  <c r="G263" i="1"/>
  <c r="N263" i="1" s="1"/>
  <c r="N264" i="1" s="1"/>
  <c r="N265" i="1" s="1"/>
  <c r="N266" i="1" s="1"/>
  <c r="N267" i="1" s="1"/>
  <c r="N268" i="1" s="1"/>
  <c r="N269" i="1" s="1"/>
  <c r="E254" i="1" a="1"/>
  <c r="E254" i="1" s="1"/>
  <c r="F254" i="1" s="1"/>
  <c r="O254" i="1" s="1"/>
  <c r="O255" i="1" s="1"/>
  <c r="O256" i="1" s="1"/>
  <c r="O257" i="1" s="1"/>
  <c r="O258" i="1" s="1"/>
  <c r="O259" i="1" s="1"/>
  <c r="O260" i="1" s="1"/>
  <c r="O261" i="1" s="1"/>
  <c r="G254" i="1"/>
  <c r="I254" i="1" s="1"/>
  <c r="I255" i="1" s="1"/>
  <c r="I256" i="1" s="1"/>
  <c r="I257" i="1" s="1"/>
  <c r="I258" i="1" s="1"/>
  <c r="I259" i="1" s="1"/>
  <c r="F260" i="1" s="1"/>
  <c r="I260" i="1" s="1"/>
  <c r="G261" i="1"/>
  <c r="H261" i="1" s="1"/>
  <c r="H262" i="1" s="1"/>
  <c r="H263" i="1" s="1"/>
  <c r="E261" i="1" a="1"/>
  <c r="E261" i="1" s="1"/>
  <c r="F261" i="1" s="1"/>
  <c r="I261" i="1" s="1"/>
  <c r="I262" i="1" s="1"/>
  <c r="I263" i="1" s="1"/>
  <c r="I264" i="1" s="1"/>
  <c r="I265" i="1" s="1"/>
  <c r="I266" i="1" s="1"/>
  <c r="I267" i="1" s="1"/>
  <c r="I268" i="1" s="1"/>
  <c r="G269" i="1" l="1"/>
  <c r="I269" i="1" s="1"/>
  <c r="I270" i="1" s="1"/>
  <c r="F271" i="1" s="1"/>
  <c r="I271" i="1" s="1"/>
  <c r="E269" i="1" a="1"/>
  <c r="E269" i="1" s="1"/>
  <c r="E270" i="1" a="1"/>
  <c r="E270" i="1" s="1"/>
  <c r="G270" i="1"/>
  <c r="N270" i="1" s="1"/>
  <c r="N271" i="1" s="1"/>
  <c r="N272" i="1" s="1"/>
  <c r="N273" i="1" s="1"/>
  <c r="N274" i="1" s="1"/>
  <c r="N275" i="1" s="1"/>
  <c r="G262" i="1"/>
  <c r="O262" i="1" s="1"/>
  <c r="O263" i="1" s="1"/>
  <c r="O264" i="1" s="1"/>
  <c r="O265" i="1" s="1"/>
  <c r="O266" i="1" s="1"/>
  <c r="E262" i="1" a="1"/>
  <c r="E262" i="1" s="1"/>
  <c r="F262" i="1" s="1"/>
  <c r="L262" i="1" s="1"/>
  <c r="F263" i="1" s="1"/>
  <c r="L263" i="1" s="1"/>
  <c r="E264" i="1" l="1" a="1"/>
  <c r="E264" i="1" s="1"/>
  <c r="F264" i="1" s="1"/>
  <c r="H264" i="1" s="1"/>
  <c r="G264" i="1"/>
  <c r="L264" i="1" s="1"/>
  <c r="L265" i="1" s="1"/>
  <c r="L266" i="1" s="1"/>
  <c r="L267" i="1" s="1"/>
  <c r="L268" i="1" s="1"/>
  <c r="F269" i="1" s="1"/>
  <c r="L269" i="1" s="1"/>
  <c r="L270" i="1" s="1"/>
  <c r="L271" i="1" s="1"/>
  <c r="L272" i="1" s="1"/>
  <c r="L273" i="1" s="1"/>
  <c r="L274" i="1" s="1"/>
  <c r="E272" i="1" a="1"/>
  <c r="E272" i="1" s="1"/>
  <c r="F272" i="1" s="1"/>
  <c r="K272" i="1" s="1"/>
  <c r="K273" i="1" s="1"/>
  <c r="K274" i="1" s="1"/>
  <c r="K275" i="1" s="1"/>
  <c r="K276" i="1" s="1"/>
  <c r="G272" i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G265" i="1" l="1"/>
  <c r="H265" i="1" s="1"/>
  <c r="E265" i="1" a="1"/>
  <c r="E265" i="1" s="1"/>
  <c r="F265" i="1" s="1"/>
  <c r="M265" i="1" s="1"/>
  <c r="E266" i="1" l="1" a="1"/>
  <c r="E266" i="1" s="1"/>
  <c r="F266" i="1" s="1"/>
  <c r="M266" i="1" s="1"/>
  <c r="M267" i="1" s="1"/>
  <c r="M268" i="1" s="1"/>
  <c r="M269" i="1" s="1"/>
  <c r="F270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G266" i="1"/>
  <c r="H266" i="1" s="1"/>
  <c r="E267" i="1" l="1" a="1"/>
  <c r="E267" i="1" s="1"/>
  <c r="F267" i="1" s="1"/>
  <c r="O267" i="1" s="1"/>
  <c r="O268" i="1" s="1"/>
  <c r="O269" i="1" s="1"/>
  <c r="O270" i="1" s="1"/>
  <c r="O271" i="1" s="1"/>
  <c r="O272" i="1" s="1"/>
  <c r="O273" i="1" s="1"/>
  <c r="G267" i="1"/>
  <c r="H267" i="1" s="1"/>
  <c r="G268" i="1" l="1"/>
  <c r="H268" i="1" s="1"/>
  <c r="H269" i="1" s="1"/>
  <c r="H270" i="1" s="1"/>
  <c r="H271" i="1" s="1"/>
  <c r="H272" i="1" s="1"/>
  <c r="E268" i="1" a="1"/>
  <c r="E268" i="1" s="1"/>
  <c r="F268" i="1" s="1"/>
  <c r="J268" i="1" s="1"/>
  <c r="J269" i="1" s="1"/>
  <c r="J270" i="1" s="1"/>
  <c r="J271" i="1" s="1"/>
  <c r="J272" i="1" s="1"/>
  <c r="J273" i="1" s="1"/>
  <c r="E274" i="1" l="1" a="1"/>
  <c r="E274" i="1" s="1"/>
  <c r="F274" i="1" s="1"/>
  <c r="O274" i="1" s="1"/>
  <c r="G274" i="1"/>
  <c r="J274" i="1" s="1"/>
  <c r="J275" i="1" s="1"/>
  <c r="J276" i="1" s="1"/>
  <c r="J277" i="1" s="1"/>
  <c r="J278" i="1" s="1"/>
  <c r="J279" i="1" s="1"/>
  <c r="J280" i="1" s="1"/>
  <c r="J281" i="1" s="1"/>
  <c r="G273" i="1"/>
  <c r="H273" i="1" s="1"/>
  <c r="H274" i="1" s="1"/>
  <c r="H275" i="1" s="1"/>
  <c r="H276" i="1" s="1"/>
  <c r="H277" i="1" s="1"/>
  <c r="H278" i="1" s="1"/>
  <c r="E273" i="1" a="1"/>
  <c r="E273" i="1" s="1"/>
  <c r="F273" i="1" s="1"/>
  <c r="P273" i="1" s="1"/>
  <c r="P274" i="1" s="1"/>
  <c r="P275" i="1" s="1"/>
  <c r="G276" i="1" l="1"/>
  <c r="P276" i="1" s="1"/>
  <c r="E276" i="1" a="1"/>
  <c r="E276" i="1" s="1"/>
  <c r="F276" i="1" s="1"/>
  <c r="N276" i="1" s="1"/>
  <c r="N277" i="1" s="1"/>
  <c r="E282" i="1" a="1"/>
  <c r="E282" i="1" s="1"/>
  <c r="G282" i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E275" i="1" a="1"/>
  <c r="E275" i="1" s="1"/>
  <c r="F275" i="1" s="1"/>
  <c r="L275" i="1" s="1"/>
  <c r="L276" i="1" s="1"/>
  <c r="L277" i="1" s="1"/>
  <c r="G275" i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E278" i="1" l="1" a="1"/>
  <c r="E278" i="1" s="1"/>
  <c r="F278" i="1" s="1"/>
  <c r="N278" i="1" s="1"/>
  <c r="N279" i="1" s="1"/>
  <c r="N280" i="1" s="1"/>
  <c r="N281" i="1" s="1"/>
  <c r="N282" i="1" s="1"/>
  <c r="N283" i="1" s="1"/>
  <c r="G278" i="1"/>
  <c r="L278" i="1" s="1"/>
  <c r="L279" i="1" s="1"/>
  <c r="L280" i="1" s="1"/>
  <c r="L281" i="1" s="1"/>
  <c r="L282" i="1" s="1"/>
  <c r="G277" i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E277" i="1" a="1"/>
  <c r="E277" i="1" s="1"/>
  <c r="F277" i="1" s="1"/>
  <c r="K277" i="1" s="1"/>
  <c r="K278" i="1" s="1"/>
  <c r="E279" i="1" l="1" a="1"/>
  <c r="E279" i="1" s="1"/>
  <c r="F279" i="1" s="1"/>
  <c r="H279" i="1" s="1"/>
  <c r="G279" i="1"/>
  <c r="K279" i="1" s="1"/>
  <c r="K280" i="1" s="1"/>
  <c r="K281" i="1" s="1"/>
  <c r="K282" i="1" s="1"/>
  <c r="K283" i="1" s="1"/>
  <c r="K284" i="1" s="1"/>
  <c r="K285" i="1" s="1"/>
  <c r="E283" i="1" a="1"/>
  <c r="E283" i="1" s="1"/>
  <c r="G283" i="1"/>
  <c r="L283" i="1" s="1"/>
  <c r="G284" i="1"/>
  <c r="N284" i="1" s="1"/>
  <c r="E284" i="1" a="1"/>
  <c r="E284" i="1" s="1"/>
  <c r="F284" i="1" s="1"/>
  <c r="L284" i="1" s="1"/>
  <c r="L285" i="1" s="1"/>
  <c r="L286" i="1" s="1"/>
  <c r="E280" i="1" l="1" a="1"/>
  <c r="E280" i="1" s="1"/>
  <c r="F280" i="1" s="1"/>
  <c r="M280" i="1" s="1"/>
  <c r="G280" i="1"/>
  <c r="H280" i="1" s="1"/>
  <c r="E287" i="1" a="1"/>
  <c r="E287" i="1" s="1"/>
  <c r="F287" i="1" s="1"/>
  <c r="I287" i="1" s="1"/>
  <c r="I288" i="1" s="1"/>
  <c r="I289" i="1" s="1"/>
  <c r="G287" i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G297" i="1" l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E297" i="1" a="1"/>
  <c r="E297" i="1" s="1"/>
  <c r="G281" i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E281" i="1" a="1"/>
  <c r="E281" i="1" s="1"/>
  <c r="F281" i="1" s="1"/>
  <c r="M281" i="1" s="1"/>
  <c r="F282" i="1" s="1"/>
  <c r="M282" i="1" s="1"/>
  <c r="F283" i="1" s="1"/>
  <c r="M283" i="1" s="1"/>
  <c r="M284" i="1" s="1"/>
  <c r="G285" i="1" l="1"/>
  <c r="M285" i="1" s="1"/>
  <c r="M286" i="1" s="1"/>
  <c r="M287" i="1" s="1"/>
  <c r="M288" i="1" s="1"/>
  <c r="M289" i="1" s="1"/>
  <c r="E285" i="1" a="1"/>
  <c r="E285" i="1" s="1"/>
  <c r="F285" i="1" s="1"/>
  <c r="N285" i="1" s="1"/>
  <c r="E286" i="1" l="1" a="1"/>
  <c r="E286" i="1" s="1"/>
  <c r="F286" i="1" s="1"/>
  <c r="K286" i="1" s="1"/>
  <c r="K287" i="1" s="1"/>
  <c r="G286" i="1"/>
  <c r="N286" i="1" s="1"/>
  <c r="N287" i="1" s="1"/>
  <c r="N288" i="1" s="1"/>
  <c r="E290" i="1" a="1"/>
  <c r="E290" i="1" s="1"/>
  <c r="F290" i="1" s="1"/>
  <c r="I290" i="1" s="1"/>
  <c r="I291" i="1" s="1"/>
  <c r="I292" i="1" s="1"/>
  <c r="I293" i="1" s="1"/>
  <c r="I294" i="1" s="1"/>
  <c r="I295" i="1" s="1"/>
  <c r="G290" i="1"/>
  <c r="M290" i="1" s="1"/>
  <c r="M291" i="1" s="1"/>
  <c r="M292" i="1" s="1"/>
  <c r="M293" i="1" s="1"/>
  <c r="E294" i="1" l="1" a="1"/>
  <c r="E294" i="1" s="1"/>
  <c r="G294" i="1"/>
  <c r="M294" i="1" s="1"/>
  <c r="E288" i="1" a="1"/>
  <c r="E288" i="1" s="1"/>
  <c r="F288" i="1" s="1"/>
  <c r="P288" i="1" s="1"/>
  <c r="G288" i="1"/>
  <c r="K288" i="1" s="1"/>
  <c r="K289" i="1" s="1"/>
  <c r="K290" i="1" s="1"/>
  <c r="G289" i="1" l="1"/>
  <c r="P289" i="1" s="1"/>
  <c r="P290" i="1" s="1"/>
  <c r="E289" i="1" a="1"/>
  <c r="E289" i="1" s="1"/>
  <c r="F289" i="1" s="1"/>
  <c r="N289" i="1" s="1"/>
  <c r="N290" i="1" s="1"/>
  <c r="N291" i="1" s="1"/>
  <c r="N292" i="1" s="1"/>
  <c r="G295" i="1"/>
  <c r="M295" i="1" s="1"/>
  <c r="M296" i="1" s="1"/>
  <c r="F297" i="1" s="1"/>
  <c r="M297" i="1" s="1"/>
  <c r="M298" i="1" s="1"/>
  <c r="M299" i="1" s="1"/>
  <c r="M300" i="1" s="1"/>
  <c r="M301" i="1" s="1"/>
  <c r="E295" i="1" a="1"/>
  <c r="E295" i="1" s="1"/>
  <c r="E291" i="1" a="1"/>
  <c r="E291" i="1" s="1"/>
  <c r="F291" i="1" s="1"/>
  <c r="P291" i="1" s="1"/>
  <c r="G291" i="1"/>
  <c r="K291" i="1" s="1"/>
  <c r="K292" i="1" s="1"/>
  <c r="K293" i="1" s="1"/>
  <c r="F294" i="1" s="1"/>
  <c r="K294" i="1" s="1"/>
  <c r="F295" i="1" l="1"/>
  <c r="K295" i="1" s="1"/>
  <c r="K296" i="1" s="1"/>
  <c r="K297" i="1" s="1"/>
  <c r="G292" i="1"/>
  <c r="P292" i="1" s="1"/>
  <c r="P293" i="1" s="1"/>
  <c r="P294" i="1" s="1"/>
  <c r="P295" i="1" s="1"/>
  <c r="P296" i="1" s="1"/>
  <c r="P297" i="1" s="1"/>
  <c r="E292" i="1" a="1"/>
  <c r="E292" i="1" s="1"/>
  <c r="F292" i="1" s="1"/>
  <c r="H292" i="1" s="1"/>
  <c r="E298" i="1" l="1" a="1"/>
  <c r="E298" i="1" s="1"/>
  <c r="F298" i="1" s="1"/>
  <c r="K298" i="1" s="1"/>
  <c r="G298" i="1"/>
  <c r="P298" i="1" s="1"/>
  <c r="P299" i="1" s="1"/>
  <c r="P300" i="1" s="1"/>
  <c r="P301" i="1" s="1"/>
  <c r="G293" i="1"/>
  <c r="H293" i="1" s="1"/>
  <c r="H294" i="1" s="1"/>
  <c r="H295" i="1" s="1"/>
  <c r="E293" i="1" a="1"/>
  <c r="E293" i="1" s="1"/>
  <c r="F293" i="1" s="1"/>
  <c r="N293" i="1" s="1"/>
  <c r="N294" i="1" s="1"/>
  <c r="N295" i="1" s="1"/>
  <c r="N296" i="1" s="1"/>
  <c r="N297" i="1" s="1"/>
  <c r="N298" i="1" s="1"/>
  <c r="N299" i="1" s="1"/>
  <c r="N300" i="1" s="1"/>
  <c r="E296" i="1" l="1" a="1"/>
  <c r="E296" i="1" s="1"/>
  <c r="F296" i="1" s="1"/>
  <c r="I296" i="1" s="1"/>
  <c r="I297" i="1" s="1"/>
  <c r="I298" i="1" s="1"/>
  <c r="G296" i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E302" i="1" a="1"/>
  <c r="E302" i="1" s="1"/>
  <c r="F302" i="1" s="1"/>
  <c r="M302" i="1" s="1"/>
  <c r="M303" i="1" s="1"/>
  <c r="M304" i="1" s="1"/>
  <c r="M305" i="1" s="1"/>
  <c r="G302" i="1"/>
  <c r="P302" i="1" s="1"/>
  <c r="G301" i="1"/>
  <c r="N301" i="1" s="1"/>
  <c r="N302" i="1" s="1"/>
  <c r="N303" i="1" s="1"/>
  <c r="N304" i="1" s="1"/>
  <c r="N305" i="1" s="1"/>
  <c r="N306" i="1" s="1"/>
  <c r="N307" i="1" s="1"/>
  <c r="E301" i="1" a="1"/>
  <c r="E301" i="1" s="1"/>
  <c r="F301" i="1" s="1"/>
  <c r="O301" i="1" s="1"/>
  <c r="O302" i="1" s="1"/>
  <c r="O303" i="1" s="1"/>
  <c r="E299" i="1" a="1"/>
  <c r="E299" i="1" s="1"/>
  <c r="F299" i="1" s="1"/>
  <c r="I299" i="1" s="1"/>
  <c r="G299" i="1"/>
  <c r="K299" i="1" s="1"/>
  <c r="K300" i="1" s="1"/>
  <c r="K301" i="1" s="1"/>
  <c r="K302" i="1" s="1"/>
  <c r="K303" i="1" s="1"/>
  <c r="K304" i="1" s="1"/>
  <c r="K305" i="1" s="1"/>
  <c r="G300" i="1" l="1"/>
  <c r="I300" i="1" s="1"/>
  <c r="I301" i="1" s="1"/>
  <c r="I302" i="1" s="1"/>
  <c r="I303" i="1" s="1"/>
  <c r="I304" i="1" s="1"/>
  <c r="I305" i="1" s="1"/>
  <c r="I306" i="1" s="1"/>
  <c r="I307" i="1" s="1"/>
  <c r="I308" i="1" s="1"/>
  <c r="E300" i="1" a="1"/>
  <c r="E300" i="1" s="1"/>
  <c r="F300" i="1" s="1"/>
  <c r="J300" i="1" s="1"/>
  <c r="J301" i="1" s="1"/>
  <c r="J302" i="1" s="1"/>
  <c r="G308" i="1"/>
  <c r="N308" i="1" s="1"/>
  <c r="N309" i="1" s="1"/>
  <c r="E308" i="1" a="1"/>
  <c r="E308" i="1" s="1"/>
  <c r="E306" i="1" a="1"/>
  <c r="E306" i="1" s="1"/>
  <c r="F306" i="1" s="1"/>
  <c r="K306" i="1" s="1"/>
  <c r="K307" i="1" s="1"/>
  <c r="K308" i="1" s="1"/>
  <c r="K309" i="1" s="1"/>
  <c r="K310" i="1" s="1"/>
  <c r="K311" i="1" s="1"/>
  <c r="K312" i="1" s="1"/>
  <c r="G306" i="1"/>
  <c r="M306" i="1" s="1"/>
  <c r="E304" i="1" a="1"/>
  <c r="E304" i="1" s="1"/>
  <c r="F304" i="1" s="1"/>
  <c r="P304" i="1" s="1"/>
  <c r="G304" i="1"/>
  <c r="O304" i="1" s="1"/>
  <c r="G303" i="1"/>
  <c r="P303" i="1" s="1"/>
  <c r="E303" i="1" a="1"/>
  <c r="E303" i="1" s="1"/>
  <c r="F303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G305" i="1" l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E305" i="1" a="1"/>
  <c r="E305" i="1" s="1"/>
  <c r="F305" i="1" s="1"/>
  <c r="O305" i="1" s="1"/>
  <c r="O306" i="1" s="1"/>
  <c r="G313" i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E313" i="1" a="1"/>
  <c r="E313" i="1" s="1"/>
  <c r="G316" i="1"/>
  <c r="J316" i="1" s="1"/>
  <c r="J317" i="1" s="1"/>
  <c r="J318" i="1" s="1"/>
  <c r="E316" i="1" a="1"/>
  <c r="E316" i="1" s="1"/>
  <c r="G309" i="1"/>
  <c r="I309" i="1" s="1"/>
  <c r="I310" i="1" s="1"/>
  <c r="I311" i="1" s="1"/>
  <c r="E309" i="1" a="1"/>
  <c r="E309" i="1" s="1"/>
  <c r="F309" i="1" s="1"/>
  <c r="L309" i="1" s="1"/>
  <c r="L310" i="1" s="1"/>
  <c r="G311" i="1" l="1"/>
  <c r="L311" i="1" s="1"/>
  <c r="L312" i="1" s="1"/>
  <c r="L313" i="1" s="1"/>
  <c r="L314" i="1" s="1"/>
  <c r="L315" i="1" s="1"/>
  <c r="F316" i="1" s="1"/>
  <c r="L316" i="1" s="1"/>
  <c r="E311" i="1" a="1"/>
  <c r="E311" i="1" s="1"/>
  <c r="G319" i="1"/>
  <c r="J319" i="1" s="1"/>
  <c r="E319" i="1" a="1"/>
  <c r="E319" i="1" s="1"/>
  <c r="E307" i="1" a="1"/>
  <c r="E307" i="1" s="1"/>
  <c r="F307" i="1" s="1"/>
  <c r="M307" i="1" s="1"/>
  <c r="M308" i="1" s="1"/>
  <c r="M309" i="1" s="1"/>
  <c r="M310" i="1" s="1"/>
  <c r="M311" i="1" s="1"/>
  <c r="M312" i="1" s="1"/>
  <c r="M313" i="1" s="1"/>
  <c r="M314" i="1" s="1"/>
  <c r="G307" i="1"/>
  <c r="O307" i="1" s="1"/>
  <c r="F308" i="1" s="1"/>
  <c r="O308" i="1" s="1"/>
  <c r="O309" i="1" s="1"/>
  <c r="E320" i="1" l="1" a="1"/>
  <c r="E320" i="1" s="1"/>
  <c r="G320" i="1"/>
  <c r="J320" i="1" s="1"/>
  <c r="J321" i="1" s="1"/>
  <c r="E310" i="1" a="1"/>
  <c r="E310" i="1" s="1"/>
  <c r="F310" i="1" s="1"/>
  <c r="N310" i="1" s="1"/>
  <c r="F311" i="1" s="1"/>
  <c r="N311" i="1" s="1"/>
  <c r="G310" i="1"/>
  <c r="O310" i="1" s="1"/>
  <c r="O311" i="1" s="1"/>
  <c r="O312" i="1" s="1"/>
  <c r="O313" i="1" s="1"/>
  <c r="O314" i="1" s="1"/>
  <c r="O315" i="1" s="1"/>
  <c r="O316" i="1" s="1"/>
  <c r="O317" i="1" s="1"/>
  <c r="E312" i="1" l="1" a="1"/>
  <c r="E312" i="1" s="1"/>
  <c r="F312" i="1" s="1"/>
  <c r="I312" i="1" s="1"/>
  <c r="I313" i="1" s="1"/>
  <c r="G312" i="1"/>
  <c r="N312" i="1" s="1"/>
  <c r="F313" i="1" s="1"/>
  <c r="N313" i="1" s="1"/>
  <c r="N314" i="1" s="1"/>
  <c r="E318" i="1" a="1"/>
  <c r="E318" i="1" s="1"/>
  <c r="G318" i="1"/>
  <c r="O318" i="1" s="1"/>
  <c r="O319" i="1" s="1"/>
  <c r="O320" i="1" s="1"/>
  <c r="O321" i="1" s="1"/>
  <c r="O322" i="1" s="1"/>
  <c r="O323" i="1" s="1"/>
  <c r="O324" i="1" s="1"/>
  <c r="E315" i="1" l="1" a="1"/>
  <c r="E315" i="1" s="1"/>
  <c r="F315" i="1" s="1"/>
  <c r="M315" i="1" s="1"/>
  <c r="M316" i="1" s="1"/>
  <c r="M317" i="1" s="1"/>
  <c r="M318" i="1" s="1"/>
  <c r="M319" i="1" s="1"/>
  <c r="M320" i="1" s="1"/>
  <c r="G315" i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E314" i="1" a="1"/>
  <c r="E314" i="1" s="1"/>
  <c r="F314" i="1" s="1"/>
  <c r="H314" i="1" s="1"/>
  <c r="H315" i="1" s="1"/>
  <c r="H316" i="1" s="1"/>
  <c r="H317" i="1" s="1"/>
  <c r="H318" i="1" s="1"/>
  <c r="H319" i="1" s="1"/>
  <c r="F320" i="1" s="1"/>
  <c r="H320" i="1" s="1"/>
  <c r="G314" i="1"/>
  <c r="I314" i="1" s="1"/>
  <c r="I315" i="1" s="1"/>
  <c r="I316" i="1" s="1"/>
  <c r="G317" i="1" l="1"/>
  <c r="I317" i="1" s="1"/>
  <c r="F318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E317" i="1" a="1"/>
  <c r="E317" i="1" s="1"/>
  <c r="F317" i="1" s="1"/>
  <c r="L317" i="1" s="1"/>
  <c r="L318" i="1" s="1"/>
  <c r="F319" i="1" s="1"/>
  <c r="L319" i="1" s="1"/>
  <c r="L320" i="1" s="1"/>
  <c r="L321" i="1" s="1"/>
  <c r="G321" i="1"/>
  <c r="M321" i="1" s="1"/>
  <c r="M322" i="1" s="1"/>
  <c r="E321" i="1" a="1"/>
  <c r="E321" i="1" s="1"/>
  <c r="F321" i="1" s="1"/>
  <c r="H321" i="1" s="1"/>
  <c r="H322" i="1" s="1"/>
  <c r="E323" i="1" l="1" a="1"/>
  <c r="E323" i="1" s="1"/>
  <c r="F323" i="1" s="1"/>
  <c r="H323" i="1" s="1"/>
  <c r="G323" i="1"/>
  <c r="M323" i="1" s="1"/>
  <c r="M324" i="1" s="1"/>
  <c r="M325" i="1" s="1"/>
  <c r="M326" i="1" s="1"/>
  <c r="M327" i="1" s="1"/>
  <c r="E322" i="1" a="1"/>
  <c r="E322" i="1" s="1"/>
  <c r="F322" i="1" s="1"/>
  <c r="J322" i="1" s="1"/>
  <c r="J323" i="1" s="1"/>
  <c r="J324" i="1" s="1"/>
  <c r="J325" i="1" s="1"/>
  <c r="J326" i="1" s="1"/>
  <c r="J327" i="1" s="1"/>
  <c r="J328" i="1" s="1"/>
  <c r="G322" i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E334" i="1" a="1"/>
  <c r="E334" i="1" s="1"/>
  <c r="G334" i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G329" i="1" l="1"/>
  <c r="J329" i="1" s="1"/>
  <c r="J330" i="1" s="1"/>
  <c r="J331" i="1" s="1"/>
  <c r="E329" i="1" a="1"/>
  <c r="E329" i="1" s="1"/>
  <c r="G324" i="1"/>
  <c r="H324" i="1" s="1"/>
  <c r="H325" i="1" s="1"/>
  <c r="H326" i="1" s="1"/>
  <c r="E324" i="1" a="1"/>
  <c r="E324" i="1" s="1"/>
  <c r="F324" i="1" s="1"/>
  <c r="P324" i="1" s="1"/>
  <c r="G327" i="1" l="1"/>
  <c r="H327" i="1" s="1"/>
  <c r="H328" i="1" s="1"/>
  <c r="E327" i="1" a="1"/>
  <c r="E327" i="1" s="1"/>
  <c r="G325" i="1"/>
  <c r="P325" i="1" s="1"/>
  <c r="E325" i="1" a="1"/>
  <c r="E325" i="1" s="1"/>
  <c r="F325" i="1" s="1"/>
  <c r="O325" i="1" s="1"/>
  <c r="O326" i="1" s="1"/>
  <c r="F329" i="1"/>
  <c r="H329" i="1" s="1"/>
  <c r="H330" i="1" s="1"/>
  <c r="H331" i="1" s="1"/>
  <c r="H332" i="1" s="1"/>
  <c r="H333" i="1" s="1"/>
  <c r="F334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E326" i="1" l="1" a="1"/>
  <c r="E326" i="1" s="1"/>
  <c r="F326" i="1" s="1"/>
  <c r="N326" i="1" s="1"/>
  <c r="N327" i="1" s="1"/>
  <c r="G326" i="1"/>
  <c r="P326" i="1" s="1"/>
  <c r="P327" i="1" s="1"/>
  <c r="P328" i="1" s="1"/>
  <c r="P329" i="1" s="1"/>
  <c r="F327" i="1"/>
  <c r="O327" i="1" s="1"/>
  <c r="O328" i="1" s="1"/>
  <c r="O329" i="1" s="1"/>
  <c r="O330" i="1" s="1"/>
  <c r="O331" i="1" s="1"/>
  <c r="E349" i="1" a="1"/>
  <c r="E349" i="1" s="1"/>
  <c r="G349" i="1"/>
  <c r="H349" i="1" s="1"/>
  <c r="G350" i="1" l="1"/>
  <c r="H350" i="1" s="1"/>
  <c r="H351" i="1" s="1"/>
  <c r="H352" i="1" s="1"/>
  <c r="E350" i="1" a="1"/>
  <c r="E350" i="1" s="1"/>
  <c r="F350" i="1" s="1"/>
  <c r="I350" i="1" s="1"/>
  <c r="I351" i="1" s="1"/>
  <c r="I352" i="1" s="1"/>
  <c r="I353" i="1" s="1"/>
  <c r="I354" i="1" s="1"/>
  <c r="G332" i="1"/>
  <c r="O332" i="1" s="1"/>
  <c r="O333" i="1" s="1"/>
  <c r="O334" i="1" s="1"/>
  <c r="O335" i="1" s="1"/>
  <c r="E332" i="1" a="1"/>
  <c r="E332" i="1" s="1"/>
  <c r="F332" i="1" s="1"/>
  <c r="J332" i="1" s="1"/>
  <c r="J333" i="1" s="1"/>
  <c r="J334" i="1" s="1"/>
  <c r="J335" i="1" s="1"/>
  <c r="J336" i="1" s="1"/>
  <c r="E330" i="1" a="1"/>
  <c r="E330" i="1" s="1"/>
  <c r="F330" i="1" s="1"/>
  <c r="N330" i="1" s="1"/>
  <c r="G330" i="1"/>
  <c r="P330" i="1" s="1"/>
  <c r="P331" i="1" s="1"/>
  <c r="P332" i="1" s="1"/>
  <c r="P333" i="1" s="1"/>
  <c r="P334" i="1" s="1"/>
  <c r="E328" i="1" a="1"/>
  <c r="E328" i="1" s="1"/>
  <c r="F328" i="1" s="1"/>
  <c r="M328" i="1" s="1"/>
  <c r="M329" i="1" s="1"/>
  <c r="M330" i="1" s="1"/>
  <c r="M331" i="1" s="1"/>
  <c r="M332" i="1" s="1"/>
  <c r="G328" i="1"/>
  <c r="N328" i="1" s="1"/>
  <c r="N329" i="1" s="1"/>
  <c r="E331" i="1" l="1" a="1"/>
  <c r="E331" i="1" s="1"/>
  <c r="F331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G331" i="1"/>
  <c r="N331" i="1" s="1"/>
  <c r="N332" i="1" s="1"/>
  <c r="N333" i="1" s="1"/>
  <c r="N334" i="1" s="1"/>
  <c r="G337" i="1"/>
  <c r="J337" i="1" s="1"/>
  <c r="J338" i="1" s="1"/>
  <c r="J339" i="1" s="1"/>
  <c r="J340" i="1" s="1"/>
  <c r="J341" i="1" s="1"/>
  <c r="J342" i="1" s="1"/>
  <c r="J343" i="1" s="1"/>
  <c r="E337" i="1" a="1"/>
  <c r="E337" i="1" s="1"/>
  <c r="G333" i="1"/>
  <c r="M333" i="1" s="1"/>
  <c r="M334" i="1" s="1"/>
  <c r="M335" i="1" s="1"/>
  <c r="E333" i="1" a="1"/>
  <c r="E333" i="1" s="1"/>
  <c r="F333" i="1" s="1"/>
  <c r="L333" i="1" s="1"/>
  <c r="L334" i="1" s="1"/>
  <c r="L335" i="1" s="1"/>
  <c r="L336" i="1" s="1"/>
  <c r="L337" i="1" s="1"/>
  <c r="L338" i="1" s="1"/>
  <c r="E336" i="1" a="1"/>
  <c r="E336" i="1" s="1"/>
  <c r="G336" i="1"/>
  <c r="O336" i="1" s="1"/>
  <c r="G355" i="1"/>
  <c r="I355" i="1" s="1"/>
  <c r="I356" i="1" s="1"/>
  <c r="E355" i="1" a="1"/>
  <c r="E355" i="1" s="1"/>
  <c r="F336" i="1" l="1"/>
  <c r="M336" i="1" s="1"/>
  <c r="M337" i="1" s="1"/>
  <c r="M338" i="1" s="1"/>
  <c r="F337" i="1"/>
  <c r="O337" i="1" s="1"/>
  <c r="G335" i="1"/>
  <c r="N335" i="1" s="1"/>
  <c r="N336" i="1" s="1"/>
  <c r="N337" i="1" s="1"/>
  <c r="E335" i="1" a="1"/>
  <c r="E335" i="1" s="1"/>
  <c r="F335" i="1" s="1"/>
  <c r="P335" i="1" s="1"/>
  <c r="P336" i="1" s="1"/>
  <c r="P337" i="1" s="1"/>
  <c r="P338" i="1" s="1"/>
  <c r="P339" i="1" s="1"/>
  <c r="P340" i="1" s="1"/>
  <c r="G338" i="1" l="1"/>
  <c r="O338" i="1" s="1"/>
  <c r="O339" i="1" s="1"/>
  <c r="E338" i="1" a="1"/>
  <c r="E338" i="1" s="1"/>
  <c r="F338" i="1" s="1"/>
  <c r="N338" i="1" s="1"/>
  <c r="N339" i="1" s="1"/>
  <c r="N340" i="1" s="1"/>
  <c r="N341" i="1" s="1"/>
  <c r="N342" i="1" s="1"/>
  <c r="E341" i="1" a="1"/>
  <c r="E341" i="1" s="1"/>
  <c r="G341" i="1"/>
  <c r="P341" i="1" s="1"/>
  <c r="E339" i="1" a="1"/>
  <c r="E339" i="1" s="1"/>
  <c r="F339" i="1" s="1"/>
  <c r="L339" i="1" s="1"/>
  <c r="G339" i="1"/>
  <c r="M339" i="1" s="1"/>
  <c r="M340" i="1" s="1"/>
  <c r="M341" i="1" s="1"/>
  <c r="M342" i="1" s="1"/>
  <c r="M343" i="1" s="1"/>
  <c r="E342" i="1" l="1" a="1"/>
  <c r="E342" i="1" s="1"/>
  <c r="G342" i="1"/>
  <c r="P342" i="1" s="1"/>
  <c r="P343" i="1" s="1"/>
  <c r="P344" i="1" s="1"/>
  <c r="P345" i="1" s="1"/>
  <c r="G344" i="1"/>
  <c r="M344" i="1" s="1"/>
  <c r="M345" i="1" s="1"/>
  <c r="E344" i="1" a="1"/>
  <c r="E344" i="1" s="1"/>
  <c r="F344" i="1" s="1"/>
  <c r="J344" i="1" s="1"/>
  <c r="J345" i="1" s="1"/>
  <c r="J346" i="1" s="1"/>
  <c r="G343" i="1"/>
  <c r="N343" i="1" s="1"/>
  <c r="N344" i="1" s="1"/>
  <c r="N345" i="1" s="1"/>
  <c r="N346" i="1" s="1"/>
  <c r="E343" i="1" a="1"/>
  <c r="E343" i="1" s="1"/>
  <c r="F343" i="1" s="1"/>
  <c r="K343" i="1" s="1"/>
  <c r="K344" i="1" s="1"/>
  <c r="G340" i="1"/>
  <c r="L340" i="1" s="1"/>
  <c r="F341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E340" i="1" a="1"/>
  <c r="E340" i="1" s="1"/>
  <c r="F340" i="1" s="1"/>
  <c r="O340" i="1" s="1"/>
  <c r="O341" i="1" s="1"/>
  <c r="E346" i="1" l="1" a="1"/>
  <c r="E346" i="1" s="1"/>
  <c r="F346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G346" i="1"/>
  <c r="M346" i="1" s="1"/>
  <c r="M347" i="1" s="1"/>
  <c r="M348" i="1" s="1"/>
  <c r="M349" i="1" s="1"/>
  <c r="M350" i="1" s="1"/>
  <c r="G347" i="1"/>
  <c r="N347" i="1" s="1"/>
  <c r="N348" i="1" s="1"/>
  <c r="N349" i="1" s="1"/>
  <c r="N350" i="1" s="1"/>
  <c r="N351" i="1" s="1"/>
  <c r="N352" i="1" s="1"/>
  <c r="N353" i="1" s="1"/>
  <c r="N354" i="1" s="1"/>
  <c r="F355" i="1" s="1"/>
  <c r="N355" i="1" s="1"/>
  <c r="N356" i="1" s="1"/>
  <c r="E347" i="1" a="1"/>
  <c r="E347" i="1" s="1"/>
  <c r="F347" i="1" s="1"/>
  <c r="J347" i="1" s="1"/>
  <c r="F342" i="1"/>
  <c r="O342" i="1" s="1"/>
  <c r="O343" i="1" s="1"/>
  <c r="O344" i="1" s="1"/>
  <c r="E345" i="1" l="1" a="1"/>
  <c r="E345" i="1" s="1"/>
  <c r="F345" i="1" s="1"/>
  <c r="K345" i="1" s="1"/>
  <c r="K346" i="1" s="1"/>
  <c r="K347" i="1" s="1"/>
  <c r="K348" i="1" s="1"/>
  <c r="F349" i="1" s="1"/>
  <c r="K349" i="1" s="1"/>
  <c r="K350" i="1" s="1"/>
  <c r="G345" i="1"/>
  <c r="O345" i="1" s="1"/>
  <c r="O346" i="1" s="1"/>
  <c r="O347" i="1" s="1"/>
  <c r="E348" i="1" a="1"/>
  <c r="E348" i="1" s="1"/>
  <c r="F348" i="1" s="1"/>
  <c r="O348" i="1" s="1"/>
  <c r="O349" i="1" s="1"/>
  <c r="O350" i="1" s="1"/>
  <c r="O351" i="1" s="1"/>
  <c r="G348" i="1"/>
  <c r="J348" i="1" s="1"/>
  <c r="J349" i="1" s="1"/>
  <c r="J350" i="1" s="1"/>
  <c r="J351" i="1" s="1"/>
  <c r="J352" i="1" s="1"/>
  <c r="E357" i="1" a="1"/>
  <c r="E357" i="1" s="1"/>
  <c r="F357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G357" i="1"/>
  <c r="N357" i="1" s="1"/>
  <c r="N358" i="1" s="1"/>
  <c r="N359" i="1" s="1"/>
  <c r="N360" i="1" s="1"/>
  <c r="N361" i="1" s="1"/>
  <c r="N362" i="1" s="1"/>
  <c r="E353" i="1" l="1" a="1"/>
  <c r="E353" i="1" s="1"/>
  <c r="F353" i="1" s="1"/>
  <c r="H353" i="1" s="1"/>
  <c r="G353" i="1"/>
  <c r="J353" i="1" s="1"/>
  <c r="J354" i="1" s="1"/>
  <c r="J355" i="1" s="1"/>
  <c r="J356" i="1" s="1"/>
  <c r="J357" i="1" s="1"/>
  <c r="G352" i="1"/>
  <c r="O352" i="1" s="1"/>
  <c r="O353" i="1" s="1"/>
  <c r="O354" i="1" s="1"/>
  <c r="O355" i="1" s="1"/>
  <c r="E352" i="1" a="1"/>
  <c r="E352" i="1" s="1"/>
  <c r="F352" i="1" s="1"/>
  <c r="L352" i="1" s="1"/>
  <c r="L353" i="1" s="1"/>
  <c r="L354" i="1" s="1"/>
  <c r="L355" i="1" s="1"/>
  <c r="L356" i="1" s="1"/>
  <c r="L357" i="1" s="1"/>
  <c r="L358" i="1" s="1"/>
  <c r="L359" i="1" s="1"/>
  <c r="L360" i="1" s="1"/>
  <c r="E351" i="1" a="1"/>
  <c r="E351" i="1" s="1"/>
  <c r="F351" i="1" s="1"/>
  <c r="M351" i="1" s="1"/>
  <c r="M352" i="1" s="1"/>
  <c r="M353" i="1" s="1"/>
  <c r="M354" i="1" s="1"/>
  <c r="M355" i="1" s="1"/>
  <c r="M356" i="1" s="1"/>
  <c r="M357" i="1" s="1"/>
  <c r="G351" i="1"/>
  <c r="K351" i="1" s="1"/>
  <c r="K352" i="1" s="1"/>
  <c r="K353" i="1" s="1"/>
  <c r="G358" i="1" l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E358" i="1" a="1"/>
  <c r="E358" i="1" s="1"/>
  <c r="F358" i="1" s="1"/>
  <c r="J358" i="1" s="1"/>
  <c r="J359" i="1" s="1"/>
  <c r="J360" i="1" s="1"/>
  <c r="J361" i="1" s="1"/>
  <c r="E356" i="1" a="1"/>
  <c r="E356" i="1" s="1"/>
  <c r="G356" i="1"/>
  <c r="O356" i="1" s="1"/>
  <c r="O357" i="1" s="1"/>
  <c r="O358" i="1" s="1"/>
  <c r="E354" i="1" a="1"/>
  <c r="E354" i="1" s="1"/>
  <c r="F354" i="1" s="1"/>
  <c r="H354" i="1" s="1"/>
  <c r="H355" i="1" s="1"/>
  <c r="G354" i="1"/>
  <c r="K354" i="1" s="1"/>
  <c r="K355" i="1" s="1"/>
  <c r="K356" i="1" s="1"/>
  <c r="K357" i="1" s="1"/>
  <c r="K358" i="1" s="1"/>
  <c r="K359" i="1" s="1"/>
  <c r="E361" i="1" a="1"/>
  <c r="E361" i="1" s="1"/>
  <c r="G361" i="1"/>
  <c r="L361" i="1" s="1"/>
  <c r="L362" i="1" s="1"/>
  <c r="L363" i="1" s="1"/>
  <c r="G360" i="1" l="1"/>
  <c r="K360" i="1" s="1"/>
  <c r="F361" i="1" s="1"/>
  <c r="K361" i="1" s="1"/>
  <c r="E360" i="1" a="1"/>
  <c r="E360" i="1" s="1"/>
  <c r="F360" i="1" s="1"/>
  <c r="P360" i="1" s="1"/>
  <c r="P361" i="1" s="1"/>
  <c r="P362" i="1" s="1"/>
  <c r="P363" i="1" s="1"/>
  <c r="P364" i="1" s="1"/>
  <c r="P365" i="1" s="1"/>
  <c r="F356" i="1"/>
  <c r="H356" i="1" s="1"/>
  <c r="H357" i="1" s="1"/>
  <c r="H358" i="1" s="1"/>
  <c r="E369" i="1" a="1"/>
  <c r="E369" i="1" s="1"/>
  <c r="G369" i="1"/>
  <c r="M369" i="1" s="1"/>
  <c r="E362" i="1" l="1" a="1"/>
  <c r="E362" i="1" s="1"/>
  <c r="F362" i="1" s="1"/>
  <c r="J362" i="1" s="1"/>
  <c r="J363" i="1" s="1"/>
  <c r="J364" i="1" s="1"/>
  <c r="G362" i="1"/>
  <c r="K362" i="1" s="1"/>
  <c r="E370" i="1" a="1"/>
  <c r="E370" i="1" s="1"/>
  <c r="G370" i="1"/>
  <c r="M370" i="1" s="1"/>
  <c r="M371" i="1" s="1"/>
  <c r="M372" i="1" s="1"/>
  <c r="M373" i="1" s="1"/>
  <c r="M374" i="1" s="1"/>
  <c r="M375" i="1" s="1"/>
  <c r="E359" i="1" a="1"/>
  <c r="E359" i="1" s="1"/>
  <c r="F359" i="1" s="1"/>
  <c r="O359" i="1" s="1"/>
  <c r="O360" i="1" s="1"/>
  <c r="O361" i="1" s="1"/>
  <c r="O362" i="1" s="1"/>
  <c r="O363" i="1" s="1"/>
  <c r="O364" i="1" s="1"/>
  <c r="O365" i="1" s="1"/>
  <c r="O366" i="1" s="1"/>
  <c r="O367" i="1" s="1"/>
  <c r="G359" i="1"/>
  <c r="H359" i="1" s="1"/>
  <c r="H360" i="1" s="1"/>
  <c r="H361" i="1" s="1"/>
  <c r="H362" i="1" s="1"/>
  <c r="H363" i="1" s="1"/>
  <c r="H364" i="1" s="1"/>
  <c r="H365" i="1" s="1"/>
  <c r="G366" i="1"/>
  <c r="P366" i="1" s="1"/>
  <c r="P367" i="1" s="1"/>
  <c r="P368" i="1" s="1"/>
  <c r="P369" i="1" s="1"/>
  <c r="P370" i="1" s="1"/>
  <c r="P371" i="1" s="1"/>
  <c r="E366" i="1" a="1"/>
  <c r="E366" i="1" s="1"/>
  <c r="G368" i="1" l="1"/>
  <c r="O368" i="1" s="1"/>
  <c r="O369" i="1" s="1"/>
  <c r="F370" i="1" s="1"/>
  <c r="O370" i="1" s="1"/>
  <c r="O371" i="1" s="1"/>
  <c r="O372" i="1" s="1"/>
  <c r="E368" i="1" a="1"/>
  <c r="E368" i="1" s="1"/>
  <c r="G363" i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E363" i="1" a="1"/>
  <c r="E363" i="1" s="1"/>
  <c r="F363" i="1" s="1"/>
  <c r="N363" i="1" s="1"/>
  <c r="E372" i="1" a="1"/>
  <c r="E372" i="1" s="1"/>
  <c r="G372" i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F366" i="1"/>
  <c r="H366" i="1" s="1"/>
  <c r="H367" i="1" s="1"/>
  <c r="H368" i="1" s="1"/>
  <c r="F369" i="1" s="1"/>
  <c r="H369" i="1" s="1"/>
  <c r="H370" i="1" s="1"/>
  <c r="H371" i="1" s="1"/>
  <c r="E373" i="1" l="1" a="1"/>
  <c r="E373" i="1" s="1"/>
  <c r="F373" i="1" s="1"/>
  <c r="I373" i="1" s="1"/>
  <c r="I374" i="1" s="1"/>
  <c r="I375" i="1" s="1"/>
  <c r="G373" i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E364" i="1" a="1"/>
  <c r="E364" i="1" s="1"/>
  <c r="F364" i="1" s="1"/>
  <c r="L364" i="1" s="1"/>
  <c r="G364" i="1"/>
  <c r="N364" i="1" s="1"/>
  <c r="N365" i="1" s="1"/>
  <c r="N366" i="1" s="1"/>
  <c r="N367" i="1" s="1"/>
  <c r="N368" i="1" s="1"/>
  <c r="N369" i="1" s="1"/>
  <c r="N370" i="1" s="1"/>
  <c r="F372" i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E365" i="1" l="1" a="1"/>
  <c r="E365" i="1" s="1"/>
  <c r="F365" i="1" s="1"/>
  <c r="J365" i="1" s="1"/>
  <c r="J366" i="1" s="1"/>
  <c r="G365" i="1"/>
  <c r="L365" i="1" s="1"/>
  <c r="L366" i="1" s="1"/>
  <c r="E386" i="1" a="1"/>
  <c r="E386" i="1" s="1"/>
  <c r="G386" i="1"/>
  <c r="H386" i="1" s="1"/>
  <c r="H387" i="1" s="1"/>
  <c r="G376" i="1"/>
  <c r="I376" i="1" s="1"/>
  <c r="I377" i="1" s="1"/>
  <c r="I378" i="1" s="1"/>
  <c r="I379" i="1" s="1"/>
  <c r="E376" i="1" a="1"/>
  <c r="E376" i="1" s="1"/>
  <c r="F376" i="1" s="1"/>
  <c r="M376" i="1" s="1"/>
  <c r="E367" i="1" l="1" a="1"/>
  <c r="E367" i="1" s="1"/>
  <c r="F367" i="1" s="1"/>
  <c r="J367" i="1" s="1"/>
  <c r="J368" i="1" s="1"/>
  <c r="J369" i="1" s="1"/>
  <c r="J370" i="1" s="1"/>
  <c r="G367" i="1"/>
  <c r="L367" i="1" s="1"/>
  <c r="F368" i="1" s="1"/>
  <c r="L368" i="1" s="1"/>
  <c r="L369" i="1" s="1"/>
  <c r="L370" i="1" s="1"/>
  <c r="L371" i="1" s="1"/>
  <c r="L372" i="1" s="1"/>
  <c r="L373" i="1" s="1"/>
  <c r="E380" i="1" a="1"/>
  <c r="E380" i="1" s="1"/>
  <c r="G380" i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E398" i="1" l="1" a="1"/>
  <c r="E398" i="1" s="1"/>
  <c r="G398" i="1"/>
  <c r="I398" i="1" s="1"/>
  <c r="I399" i="1" s="1"/>
  <c r="I400" i="1" s="1"/>
  <c r="I401" i="1" s="1"/>
  <c r="G371" i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E371" i="1" a="1"/>
  <c r="E371" i="1" s="1"/>
  <c r="F371" i="1" s="1"/>
  <c r="N371" i="1" s="1"/>
  <c r="N372" i="1" s="1"/>
  <c r="N373" i="1" s="1"/>
  <c r="E385" i="1" l="1" a="1"/>
  <c r="E385" i="1" s="1"/>
  <c r="F385" i="1" s="1"/>
  <c r="O385" i="1" s="1"/>
  <c r="F386" i="1" s="1"/>
  <c r="O386" i="1" s="1"/>
  <c r="G385" i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E402" i="1" a="1"/>
  <c r="E402" i="1" s="1"/>
  <c r="G402" i="1"/>
  <c r="I402" i="1" s="1"/>
  <c r="I403" i="1" s="1"/>
  <c r="I404" i="1" s="1"/>
  <c r="G374" i="1"/>
  <c r="N374" i="1" s="1"/>
  <c r="E374" i="1" a="1"/>
  <c r="E374" i="1" s="1"/>
  <c r="F374" i="1" s="1"/>
  <c r="L374" i="1" s="1"/>
  <c r="L375" i="1" s="1"/>
  <c r="L376" i="1" s="1"/>
  <c r="L377" i="1" s="1"/>
  <c r="E375" i="1" l="1" a="1"/>
  <c r="E375" i="1" s="1"/>
  <c r="F375" i="1" s="1"/>
  <c r="K375" i="1" s="1"/>
  <c r="K376" i="1" s="1"/>
  <c r="G375" i="1"/>
  <c r="N375" i="1" s="1"/>
  <c r="N376" i="1" s="1"/>
  <c r="N377" i="1" s="1"/>
  <c r="G387" i="1"/>
  <c r="O387" i="1" s="1"/>
  <c r="E387" i="1" a="1"/>
  <c r="E387" i="1" s="1"/>
  <c r="E388" i="1" l="1" a="1"/>
  <c r="E388" i="1" s="1"/>
  <c r="F388" i="1" s="1"/>
  <c r="H388" i="1" s="1"/>
  <c r="G388" i="1"/>
  <c r="O388" i="1" s="1"/>
  <c r="O389" i="1" s="1"/>
  <c r="O390" i="1" s="1"/>
  <c r="O391" i="1" s="1"/>
  <c r="O392" i="1" s="1"/>
  <c r="E378" i="1" a="1"/>
  <c r="E378" i="1" s="1"/>
  <c r="F378" i="1" s="1"/>
  <c r="L378" i="1" s="1"/>
  <c r="L379" i="1" s="1"/>
  <c r="L380" i="1" s="1"/>
  <c r="G378" i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E377" i="1" a="1"/>
  <c r="E377" i="1" s="1"/>
  <c r="F377" i="1" s="1"/>
  <c r="M377" i="1" s="1"/>
  <c r="M378" i="1" s="1"/>
  <c r="G377" i="1"/>
  <c r="K377" i="1" s="1"/>
  <c r="K378" i="1" s="1"/>
  <c r="G379" i="1" l="1"/>
  <c r="M379" i="1" s="1"/>
  <c r="F380" i="1" s="1"/>
  <c r="M380" i="1" s="1"/>
  <c r="M381" i="1" s="1"/>
  <c r="E379" i="1" a="1"/>
  <c r="E379" i="1" s="1"/>
  <c r="F379" i="1" s="1"/>
  <c r="K379" i="1" s="1"/>
  <c r="K380" i="1" s="1"/>
  <c r="E393" i="1" a="1"/>
  <c r="E393" i="1" s="1"/>
  <c r="G393" i="1"/>
  <c r="O393" i="1" s="1"/>
  <c r="O394" i="1" s="1"/>
  <c r="O395" i="1" s="1"/>
  <c r="O396" i="1" s="1"/>
  <c r="O397" i="1" s="1"/>
  <c r="F398" i="1" s="1"/>
  <c r="O398" i="1" s="1"/>
  <c r="O399" i="1" s="1"/>
  <c r="O400" i="1" s="1"/>
  <c r="O401" i="1" s="1"/>
  <c r="O402" i="1" s="1"/>
  <c r="E389" i="1" a="1"/>
  <c r="E389" i="1" s="1"/>
  <c r="F389" i="1" s="1"/>
  <c r="N389" i="1" s="1"/>
  <c r="G389" i="1"/>
  <c r="H389" i="1" s="1"/>
  <c r="G390" i="1" l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E390" i="1" a="1"/>
  <c r="E390" i="1" s="1"/>
  <c r="F390" i="1" s="1"/>
  <c r="H390" i="1" s="1"/>
  <c r="E381" i="1" a="1"/>
  <c r="E381" i="1" s="1"/>
  <c r="F381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G381" i="1"/>
  <c r="K381" i="1" s="1"/>
  <c r="G382" i="1"/>
  <c r="M382" i="1" s="1"/>
  <c r="E382" i="1" a="1"/>
  <c r="E382" i="1" s="1"/>
  <c r="F382" i="1" s="1"/>
  <c r="K382" i="1" s="1"/>
  <c r="E383" i="1" l="1" a="1"/>
  <c r="E383" i="1" s="1"/>
  <c r="F383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G383" i="1"/>
  <c r="M383" i="1" s="1"/>
  <c r="E391" i="1" a="1"/>
  <c r="E391" i="1" s="1"/>
  <c r="G391" i="1"/>
  <c r="H391" i="1" s="1"/>
  <c r="H392" i="1" s="1"/>
  <c r="H393" i="1" s="1"/>
  <c r="H394" i="1" s="1"/>
  <c r="H395" i="1" s="1"/>
  <c r="G384" i="1" l="1"/>
  <c r="M384" i="1" s="1"/>
  <c r="M385" i="1" s="1"/>
  <c r="M386" i="1" s="1"/>
  <c r="M387" i="1" s="1"/>
  <c r="M388" i="1" s="1"/>
  <c r="M389" i="1" s="1"/>
  <c r="M390" i="1" s="1"/>
  <c r="F391" i="1" s="1"/>
  <c r="M391" i="1" s="1"/>
  <c r="M392" i="1" s="1"/>
  <c r="M393" i="1" s="1"/>
  <c r="M394" i="1" s="1"/>
  <c r="M395" i="1" s="1"/>
  <c r="M396" i="1" s="1"/>
  <c r="M397" i="1" s="1"/>
  <c r="M398" i="1" s="1"/>
  <c r="M399" i="1" s="1"/>
  <c r="E384" i="1" a="1"/>
  <c r="E384" i="1" s="1"/>
  <c r="F384" i="1" s="1"/>
  <c r="P384" i="1" s="1"/>
  <c r="P385" i="1" s="1"/>
  <c r="P386" i="1" s="1"/>
  <c r="F387" i="1" s="1"/>
  <c r="P387" i="1" s="1"/>
  <c r="P388" i="1" s="1"/>
  <c r="P389" i="1" s="1"/>
  <c r="P390" i="1" s="1"/>
  <c r="P391" i="1" s="1"/>
  <c r="E394" i="1" a="1"/>
  <c r="E394" i="1" s="1"/>
  <c r="G394" i="1"/>
  <c r="K394" i="1" s="1"/>
  <c r="G400" i="1" l="1"/>
  <c r="M400" i="1" s="1"/>
  <c r="M401" i="1" s="1"/>
  <c r="M402" i="1" s="1"/>
  <c r="M403" i="1" s="1"/>
  <c r="M404" i="1" s="1"/>
  <c r="M405" i="1" s="1"/>
  <c r="M406" i="1" s="1"/>
  <c r="M407" i="1" s="1"/>
  <c r="E400" i="1" a="1"/>
  <c r="E400" i="1" s="1"/>
  <c r="F400" i="1" s="1"/>
  <c r="N400" i="1" s="1"/>
  <c r="G392" i="1"/>
  <c r="P392" i="1" s="1"/>
  <c r="P393" i="1" s="1"/>
  <c r="P394" i="1" s="1"/>
  <c r="P395" i="1" s="1"/>
  <c r="E392" i="1" a="1"/>
  <c r="E392" i="1" s="1"/>
  <c r="F392" i="1" s="1"/>
  <c r="L392" i="1" s="1"/>
  <c r="F393" i="1" s="1"/>
  <c r="L393" i="1" s="1"/>
  <c r="F394" i="1" s="1"/>
  <c r="L394" i="1" s="1"/>
  <c r="G395" i="1" l="1"/>
  <c r="L395" i="1" s="1"/>
  <c r="L396" i="1" s="1"/>
  <c r="L397" i="1" s="1"/>
  <c r="L398" i="1" s="1"/>
  <c r="L399" i="1" s="1"/>
  <c r="L400" i="1" s="1"/>
  <c r="L401" i="1" s="1"/>
  <c r="F402" i="1" s="1"/>
  <c r="L402" i="1" s="1"/>
  <c r="L403" i="1" s="1"/>
  <c r="E395" i="1" a="1"/>
  <c r="E395" i="1" s="1"/>
  <c r="F395" i="1" s="1"/>
  <c r="K395" i="1" s="1"/>
  <c r="K396" i="1" s="1"/>
  <c r="K397" i="1" s="1"/>
  <c r="K398" i="1" s="1"/>
  <c r="K399" i="1" s="1"/>
  <c r="K400" i="1" s="1"/>
  <c r="K401" i="1" s="1"/>
  <c r="K402" i="1" s="1"/>
  <c r="K403" i="1" s="1"/>
  <c r="E396" i="1" a="1"/>
  <c r="E396" i="1" s="1"/>
  <c r="F396" i="1" s="1"/>
  <c r="H396" i="1" s="1"/>
  <c r="H397" i="1" s="1"/>
  <c r="H398" i="1" s="1"/>
  <c r="G396" i="1"/>
  <c r="P396" i="1" s="1"/>
  <c r="E401" i="1" a="1"/>
  <c r="E401" i="1" s="1"/>
  <c r="G401" i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G397" i="1" l="1"/>
  <c r="P397" i="1" s="1"/>
  <c r="P398" i="1" s="1"/>
  <c r="P399" i="1" s="1"/>
  <c r="P400" i="1" s="1"/>
  <c r="P401" i="1" s="1"/>
  <c r="P402" i="1" s="1"/>
  <c r="E397" i="1" a="1"/>
  <c r="E397" i="1" s="1"/>
  <c r="F397" i="1" s="1"/>
  <c r="J397" i="1" s="1"/>
  <c r="J398" i="1" s="1"/>
  <c r="E399" i="1" a="1"/>
  <c r="E399" i="1" s="1"/>
  <c r="G399" i="1"/>
  <c r="H399" i="1" s="1"/>
  <c r="H400" i="1" s="1"/>
  <c r="H401" i="1" s="1"/>
  <c r="H402" i="1" s="1"/>
  <c r="H403" i="1" s="1"/>
  <c r="H404" i="1" s="1"/>
  <c r="H405" i="1" s="1"/>
  <c r="H406" i="1" s="1"/>
  <c r="E404" i="1" a="1"/>
  <c r="E404" i="1" s="1"/>
  <c r="F404" i="1" s="1"/>
  <c r="L404" i="1" s="1"/>
  <c r="G404" i="1"/>
  <c r="K404" i="1" s="1"/>
  <c r="K405" i="1" s="1"/>
  <c r="K406" i="1" s="1"/>
  <c r="K407" i="1" s="1"/>
  <c r="K408" i="1" s="1"/>
  <c r="K409" i="1" s="1"/>
  <c r="K410" i="1" s="1"/>
  <c r="K411" i="1" s="1"/>
  <c r="G405" i="1" l="1"/>
  <c r="L405" i="1" s="1"/>
  <c r="E405" i="1" a="1"/>
  <c r="E405" i="1" s="1"/>
  <c r="F405" i="1" s="1"/>
  <c r="I405" i="1" s="1"/>
  <c r="F399" i="1"/>
  <c r="J399" i="1" s="1"/>
  <c r="J400" i="1" s="1"/>
  <c r="F401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E412" i="1" a="1"/>
  <c r="E412" i="1" s="1"/>
  <c r="G412" i="1"/>
  <c r="K412" i="1" s="1"/>
  <c r="K413" i="1" s="1"/>
  <c r="G403" i="1"/>
  <c r="P403" i="1" s="1"/>
  <c r="P404" i="1" s="1"/>
  <c r="P405" i="1" s="1"/>
  <c r="P406" i="1" s="1"/>
  <c r="E403" i="1" a="1"/>
  <c r="E403" i="1" s="1"/>
  <c r="F403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E407" i="1" l="1" a="1"/>
  <c r="E407" i="1" s="1"/>
  <c r="F407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G407" i="1"/>
  <c r="P407" i="1" s="1"/>
  <c r="P408" i="1" s="1"/>
  <c r="G411" i="1"/>
  <c r="J411" i="1" s="1"/>
  <c r="F412" i="1" s="1"/>
  <c r="J412" i="1" s="1"/>
  <c r="J413" i="1" s="1"/>
  <c r="J414" i="1" s="1"/>
  <c r="J415" i="1" s="1"/>
  <c r="J416" i="1" s="1"/>
  <c r="E411" i="1" a="1"/>
  <c r="E411" i="1" s="1"/>
  <c r="E406" i="1" a="1"/>
  <c r="E406" i="1" s="1"/>
  <c r="F406" i="1" s="1"/>
  <c r="I406" i="1" s="1"/>
  <c r="I407" i="1" s="1"/>
  <c r="G406" i="1"/>
  <c r="L406" i="1" s="1"/>
  <c r="L407" i="1" s="1"/>
  <c r="L408" i="1" s="1"/>
  <c r="L409" i="1" s="1"/>
  <c r="L410" i="1" s="1"/>
  <c r="L411" i="1" s="1"/>
  <c r="L412" i="1" s="1"/>
  <c r="L413" i="1" s="1"/>
  <c r="L414" i="1" s="1"/>
  <c r="E415" i="1" l="1" a="1"/>
  <c r="E415" i="1" s="1"/>
  <c r="F415" i="1" s="1"/>
  <c r="N415" i="1" s="1"/>
  <c r="N416" i="1" s="1"/>
  <c r="N417" i="1" s="1"/>
  <c r="N418" i="1" s="1"/>
  <c r="G415" i="1"/>
  <c r="L415" i="1" s="1"/>
  <c r="L416" i="1" s="1"/>
  <c r="L417" i="1" s="1"/>
  <c r="L418" i="1" s="1"/>
  <c r="L419" i="1" s="1"/>
  <c r="L420" i="1" s="1"/>
  <c r="L421" i="1" s="1"/>
  <c r="G408" i="1"/>
  <c r="I408" i="1" s="1"/>
  <c r="E408" i="1" a="1"/>
  <c r="E408" i="1" s="1"/>
  <c r="F408" i="1" s="1"/>
  <c r="M408" i="1" s="1"/>
  <c r="M409" i="1" s="1"/>
  <c r="E417" i="1" a="1"/>
  <c r="E417" i="1" s="1"/>
  <c r="F417" i="1" s="1"/>
  <c r="J417" i="1" s="1"/>
  <c r="J418" i="1" s="1"/>
  <c r="J419" i="1" s="1"/>
  <c r="G417" i="1"/>
  <c r="H417" i="1" s="1"/>
  <c r="H418" i="1" s="1"/>
  <c r="H419" i="1" s="1"/>
  <c r="H420" i="1" s="1"/>
  <c r="G421" i="1" l="1"/>
  <c r="H421" i="1" s="1"/>
  <c r="E421" i="1" a="1"/>
  <c r="E421" i="1" s="1"/>
  <c r="E410" i="1" a="1"/>
  <c r="E410" i="1" s="1"/>
  <c r="G410" i="1"/>
  <c r="M410" i="1" s="1"/>
  <c r="M411" i="1" s="1"/>
  <c r="M412" i="1" s="1"/>
  <c r="E409" i="1" a="1"/>
  <c r="E409" i="1" s="1"/>
  <c r="F409" i="1" s="1"/>
  <c r="P409" i="1" s="1"/>
  <c r="G409" i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E420" i="1" a="1"/>
  <c r="E420" i="1" s="1"/>
  <c r="G420" i="1"/>
  <c r="J420" i="1" s="1"/>
  <c r="J421" i="1" s="1"/>
  <c r="J422" i="1" s="1"/>
  <c r="G413" i="1" l="1"/>
  <c r="M413" i="1" s="1"/>
  <c r="M414" i="1" s="1"/>
  <c r="M415" i="1" s="1"/>
  <c r="M416" i="1" s="1"/>
  <c r="M417" i="1" s="1"/>
  <c r="E413" i="1" a="1"/>
  <c r="E413" i="1" s="1"/>
  <c r="F413" i="1" s="1"/>
  <c r="O413" i="1" s="1"/>
  <c r="F410" i="1"/>
  <c r="P410" i="1" s="1"/>
  <c r="F411" i="1" s="1"/>
  <c r="P411" i="1" s="1"/>
  <c r="P412" i="1" s="1"/>
  <c r="P413" i="1" s="1"/>
  <c r="P414" i="1" s="1"/>
  <c r="P415" i="1" s="1"/>
  <c r="E422" i="1" a="1"/>
  <c r="E422" i="1" s="1"/>
  <c r="F422" i="1" s="1"/>
  <c r="L422" i="1" s="1"/>
  <c r="L423" i="1" s="1"/>
  <c r="L424" i="1" s="1"/>
  <c r="G422" i="1"/>
  <c r="H422" i="1" s="1"/>
  <c r="H423" i="1" s="1"/>
  <c r="G425" i="1" l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E425" i="1" a="1"/>
  <c r="E425" i="1" s="1"/>
  <c r="E414" i="1" a="1"/>
  <c r="E414" i="1" s="1"/>
  <c r="F414" i="1" s="1"/>
  <c r="K414" i="1" s="1"/>
  <c r="K415" i="1" s="1"/>
  <c r="G414" i="1"/>
  <c r="O414" i="1" s="1"/>
  <c r="O415" i="1" s="1"/>
  <c r="O416" i="1" s="1"/>
  <c r="O417" i="1" s="1"/>
  <c r="G416" i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E416" i="1" a="1"/>
  <c r="E416" i="1" s="1"/>
  <c r="F416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E418" i="1" a="1"/>
  <c r="E418" i="1" s="1"/>
  <c r="F418" i="1" s="1"/>
  <c r="O418" i="1" s="1"/>
  <c r="G418" i="1"/>
  <c r="M418" i="1" s="1"/>
  <c r="M419" i="1" s="1"/>
  <c r="F420" i="1" s="1"/>
  <c r="M420" i="1" s="1"/>
  <c r="M421" i="1" s="1"/>
  <c r="M422" i="1" s="1"/>
  <c r="M423" i="1" s="1"/>
  <c r="M424" i="1" s="1"/>
  <c r="M425" i="1" s="1"/>
  <c r="E426" i="1" l="1" a="1"/>
  <c r="E426" i="1" s="1"/>
  <c r="F426" i="1" s="1"/>
  <c r="I426" i="1" s="1"/>
  <c r="I427" i="1" s="1"/>
  <c r="G426" i="1"/>
  <c r="M426" i="1" s="1"/>
  <c r="M427" i="1" s="1"/>
  <c r="G419" i="1"/>
  <c r="O419" i="1" s="1"/>
  <c r="O420" i="1" s="1"/>
  <c r="F421" i="1" s="1"/>
  <c r="O421" i="1" s="1"/>
  <c r="O422" i="1" s="1"/>
  <c r="O423" i="1" s="1"/>
  <c r="O424" i="1" s="1"/>
  <c r="O425" i="1" s="1"/>
  <c r="O426" i="1" s="1"/>
  <c r="E419" i="1" a="1"/>
  <c r="E419" i="1" s="1"/>
  <c r="F419" i="1" s="1"/>
  <c r="N419" i="1" s="1"/>
  <c r="N420" i="1" s="1"/>
  <c r="N421" i="1" s="1"/>
  <c r="N422" i="1" s="1"/>
  <c r="E423" i="1" l="1" a="1"/>
  <c r="E423" i="1" s="1"/>
  <c r="F423" i="1" s="1"/>
  <c r="J423" i="1" s="1"/>
  <c r="G423" i="1"/>
  <c r="N423" i="1" s="1"/>
  <c r="N424" i="1" s="1"/>
  <c r="F425" i="1" s="1"/>
  <c r="N425" i="1" s="1"/>
  <c r="N426" i="1" s="1"/>
  <c r="N427" i="1" s="1"/>
  <c r="N428" i="1" s="1"/>
  <c r="E428" i="1" a="1"/>
  <c r="E428" i="1" s="1"/>
  <c r="F428" i="1" s="1"/>
  <c r="M428" i="1" s="1"/>
  <c r="M429" i="1" s="1"/>
  <c r="M430" i="1" s="1"/>
  <c r="G428" i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E424" i="1" l="1" a="1"/>
  <c r="E424" i="1" s="1"/>
  <c r="F424" i="1" s="1"/>
  <c r="H424" i="1" s="1"/>
  <c r="H425" i="1" s="1"/>
  <c r="H426" i="1" s="1"/>
  <c r="G424" i="1"/>
  <c r="J424" i="1" s="1"/>
  <c r="J425" i="1" s="1"/>
  <c r="J426" i="1" s="1"/>
  <c r="J427" i="1" s="1"/>
  <c r="J428" i="1" s="1"/>
  <c r="J429" i="1" s="1"/>
  <c r="J430" i="1" s="1"/>
  <c r="J431" i="1" s="1"/>
  <c r="J432" i="1" s="1"/>
  <c r="G427" i="1" l="1"/>
  <c r="H427" i="1" s="1"/>
  <c r="H428" i="1" s="1"/>
  <c r="E427" i="1" a="1"/>
  <c r="E427" i="1" s="1"/>
  <c r="F427" i="1" s="1"/>
  <c r="O427" i="1" s="1"/>
  <c r="O428" i="1" s="1"/>
  <c r="O429" i="1" s="1"/>
  <c r="E430" i="1" l="1" a="1"/>
  <c r="E430" i="1" s="1"/>
  <c r="F430" i="1" s="1"/>
  <c r="P430" i="1" s="1"/>
  <c r="P431" i="1" s="1"/>
  <c r="G430" i="1"/>
  <c r="O430" i="1" s="1"/>
  <c r="O431" i="1" s="1"/>
  <c r="O432" i="1" s="1"/>
  <c r="O433" i="1" s="1"/>
  <c r="O434" i="1" s="1"/>
  <c r="O435" i="1" s="1"/>
  <c r="O436" i="1" s="1"/>
  <c r="E429" i="1" a="1"/>
  <c r="E429" i="1" s="1"/>
  <c r="F429" i="1" s="1"/>
  <c r="N429" i="1" s="1"/>
  <c r="N430" i="1" s="1"/>
  <c r="G429" i="1"/>
  <c r="H429" i="1" s="1"/>
  <c r="H430" i="1" s="1"/>
  <c r="H431" i="1" s="1"/>
  <c r="H432" i="1" s="1"/>
  <c r="H433" i="1" s="1"/>
  <c r="H434" i="1" s="1"/>
  <c r="E431" i="1" l="1" a="1"/>
  <c r="E431" i="1" s="1"/>
  <c r="F431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G431" i="1"/>
  <c r="N431" i="1" s="1"/>
  <c r="E437" i="1" a="1"/>
  <c r="E437" i="1" s="1"/>
  <c r="G437" i="1"/>
  <c r="O437" i="1" s="1"/>
  <c r="O438" i="1" s="1"/>
  <c r="G432" i="1"/>
  <c r="P432" i="1" s="1"/>
  <c r="E432" i="1" a="1"/>
  <c r="E432" i="1" s="1"/>
  <c r="F432" i="1" s="1"/>
  <c r="N432" i="1" s="1"/>
  <c r="N433" i="1" s="1"/>
  <c r="E434" i="1" l="1" a="1"/>
  <c r="E434" i="1" s="1"/>
  <c r="G434" i="1"/>
  <c r="N434" i="1" s="1"/>
  <c r="N435" i="1" s="1"/>
  <c r="N436" i="1" s="1"/>
  <c r="E433" i="1" a="1"/>
  <c r="E433" i="1" s="1"/>
  <c r="F433" i="1" s="1"/>
  <c r="J433" i="1" s="1"/>
  <c r="G433" i="1"/>
  <c r="P433" i="1" s="1"/>
  <c r="P434" i="1" s="1"/>
  <c r="P435" i="1" s="1"/>
  <c r="P436" i="1" s="1"/>
  <c r="P437" i="1" s="1"/>
  <c r="E439" i="1" a="1"/>
  <c r="E439" i="1" s="1"/>
  <c r="F439" i="1" s="1"/>
  <c r="L439" i="1" s="1"/>
  <c r="L440" i="1" s="1"/>
  <c r="G439" i="1"/>
  <c r="O439" i="1" s="1"/>
  <c r="O440" i="1" s="1"/>
  <c r="O441" i="1" s="1"/>
  <c r="O442" i="1" s="1"/>
  <c r="O443" i="1" s="1"/>
  <c r="O444" i="1" s="1"/>
  <c r="F437" i="1"/>
  <c r="N437" i="1" s="1"/>
  <c r="G443" i="1"/>
  <c r="M443" i="1" s="1"/>
  <c r="M444" i="1" s="1"/>
  <c r="M445" i="1" s="1"/>
  <c r="M446" i="1" s="1"/>
  <c r="M447" i="1" s="1"/>
  <c r="M448" i="1" s="1"/>
  <c r="M449" i="1" s="1"/>
  <c r="E443" i="1" a="1"/>
  <c r="E443" i="1" s="1"/>
  <c r="G438" i="1" l="1"/>
  <c r="N438" i="1" s="1"/>
  <c r="N439" i="1" s="1"/>
  <c r="N440" i="1" s="1"/>
  <c r="N441" i="1" s="1"/>
  <c r="N442" i="1" s="1"/>
  <c r="N443" i="1" s="1"/>
  <c r="E438" i="1" a="1"/>
  <c r="E438" i="1" s="1"/>
  <c r="F438" i="1" s="1"/>
  <c r="P438" i="1" s="1"/>
  <c r="P439" i="1" s="1"/>
  <c r="E441" i="1" a="1"/>
  <c r="E441" i="1" s="1"/>
  <c r="F441" i="1" s="1"/>
  <c r="I441" i="1" s="1"/>
  <c r="G441" i="1"/>
  <c r="L441" i="1" s="1"/>
  <c r="L442" i="1" s="1"/>
  <c r="L443" i="1" s="1"/>
  <c r="L444" i="1" s="1"/>
  <c r="L445" i="1" s="1"/>
  <c r="F434" i="1"/>
  <c r="J434" i="1" s="1"/>
  <c r="G435" i="1" l="1"/>
  <c r="J435" i="1" s="1"/>
  <c r="E435" i="1" a="1"/>
  <c r="E435" i="1" s="1"/>
  <c r="F435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G440" i="1"/>
  <c r="P440" i="1" s="1"/>
  <c r="P441" i="1" s="1"/>
  <c r="E440" i="1" a="1"/>
  <c r="E440" i="1" s="1"/>
  <c r="G446" i="1" l="1"/>
  <c r="H446" i="1" s="1"/>
  <c r="H447" i="1" s="1"/>
  <c r="H448" i="1" s="1"/>
  <c r="E446" i="1" a="1"/>
  <c r="E446" i="1" s="1"/>
  <c r="F446" i="1" s="1"/>
  <c r="L446" i="1" s="1"/>
  <c r="L447" i="1" s="1"/>
  <c r="L448" i="1" s="1"/>
  <c r="L449" i="1" s="1"/>
  <c r="L450" i="1" s="1"/>
  <c r="L451" i="1" s="1"/>
  <c r="L452" i="1" s="1"/>
  <c r="E442" i="1" a="1"/>
  <c r="E442" i="1" s="1"/>
  <c r="F442" i="1" s="1"/>
  <c r="I442" i="1" s="1"/>
  <c r="F443" i="1" s="1"/>
  <c r="I443" i="1" s="1"/>
  <c r="I444" i="1" s="1"/>
  <c r="I445" i="1" s="1"/>
  <c r="I446" i="1" s="1"/>
  <c r="G442" i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E436" i="1" a="1"/>
  <c r="E436" i="1" s="1"/>
  <c r="F436" i="1" s="1"/>
  <c r="K436" i="1" s="1"/>
  <c r="K437" i="1" s="1"/>
  <c r="K438" i="1" s="1"/>
  <c r="K439" i="1" s="1"/>
  <c r="F440" i="1" s="1"/>
  <c r="K440" i="1" s="1"/>
  <c r="K441" i="1" s="1"/>
  <c r="K442" i="1" s="1"/>
  <c r="K443" i="1" s="1"/>
  <c r="K444" i="1" s="1"/>
  <c r="G436" i="1"/>
  <c r="J436" i="1" s="1"/>
  <c r="J437" i="1" s="1"/>
  <c r="J438" i="1" s="1"/>
  <c r="J439" i="1" s="1"/>
  <c r="J440" i="1" s="1"/>
  <c r="J441" i="1" s="1"/>
  <c r="J442" i="1" s="1"/>
  <c r="J443" i="1" s="1"/>
  <c r="E445" i="1" l="1" a="1"/>
  <c r="E445" i="1" s="1"/>
  <c r="F445" i="1" s="1"/>
  <c r="O445" i="1" s="1"/>
  <c r="O446" i="1" s="1"/>
  <c r="O447" i="1" s="1"/>
  <c r="G445" i="1"/>
  <c r="K445" i="1" s="1"/>
  <c r="K446" i="1" s="1"/>
  <c r="K447" i="1" s="1"/>
  <c r="K448" i="1" s="1"/>
  <c r="K449" i="1" s="1"/>
  <c r="K450" i="1" s="1"/>
  <c r="E444" i="1" a="1"/>
  <c r="E444" i="1" s="1"/>
  <c r="F444" i="1" s="1"/>
  <c r="N444" i="1" s="1"/>
  <c r="N445" i="1" s="1"/>
  <c r="N446" i="1" s="1"/>
  <c r="G444" i="1"/>
  <c r="J444" i="1" s="1"/>
  <c r="J445" i="1" s="1"/>
  <c r="J446" i="1" s="1"/>
  <c r="J447" i="1" s="1"/>
  <c r="J448" i="1" s="1"/>
  <c r="E447" i="1" a="1"/>
  <c r="E447" i="1" s="1"/>
  <c r="F447" i="1" s="1"/>
  <c r="N447" i="1" s="1"/>
  <c r="G447" i="1"/>
  <c r="I447" i="1" s="1"/>
  <c r="I448" i="1" s="1"/>
  <c r="I449" i="1" s="1"/>
  <c r="E449" i="1" a="1"/>
  <c r="E449" i="1" s="1"/>
  <c r="G449" i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E453" i="1" a="1"/>
  <c r="E453" i="1" s="1"/>
  <c r="G453" i="1"/>
  <c r="L453" i="1" s="1"/>
  <c r="L454" i="1" s="1"/>
  <c r="L455" i="1" s="1"/>
  <c r="F449" i="1" l="1"/>
  <c r="J449" i="1" s="1"/>
  <c r="J450" i="1" s="1"/>
  <c r="J451" i="1" s="1"/>
  <c r="J452" i="1" s="1"/>
  <c r="J453" i="1" s="1"/>
  <c r="E450" i="1" a="1"/>
  <c r="E450" i="1" s="1"/>
  <c r="F450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G450" i="1"/>
  <c r="I450" i="1" s="1"/>
  <c r="G451" i="1"/>
  <c r="K451" i="1" s="1"/>
  <c r="E451" i="1" a="1"/>
  <c r="E451" i="1" s="1"/>
  <c r="F451" i="1" s="1"/>
  <c r="I451" i="1" s="1"/>
  <c r="I452" i="1" s="1"/>
  <c r="I453" i="1" s="1"/>
  <c r="I454" i="1" s="1"/>
  <c r="G448" i="1"/>
  <c r="O448" i="1" s="1"/>
  <c r="O449" i="1" s="1"/>
  <c r="O450" i="1" s="1"/>
  <c r="O451" i="1" s="1"/>
  <c r="E448" i="1" a="1"/>
  <c r="E448" i="1" s="1"/>
  <c r="F448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E452" i="1" l="1" a="1"/>
  <c r="E452" i="1" s="1"/>
  <c r="F452" i="1" s="1"/>
  <c r="K452" i="1" s="1"/>
  <c r="F453" i="1" s="1"/>
  <c r="K453" i="1" s="1"/>
  <c r="K454" i="1" s="1"/>
  <c r="G452" i="1"/>
  <c r="O452" i="1" s="1"/>
  <c r="O453" i="1" s="1"/>
  <c r="E465" i="1" a="1"/>
  <c r="E465" i="1" s="1"/>
  <c r="G465" i="1"/>
  <c r="M465" i="1" s="1"/>
  <c r="G454" i="1"/>
  <c r="J454" i="1" s="1"/>
  <c r="J455" i="1" s="1"/>
  <c r="J456" i="1" s="1"/>
  <c r="J457" i="1" s="1"/>
  <c r="E454" i="1" a="1"/>
  <c r="E454" i="1" s="1"/>
  <c r="F454" i="1" s="1"/>
  <c r="O454" i="1" s="1"/>
  <c r="O455" i="1" s="1"/>
  <c r="O456" i="1" s="1"/>
  <c r="O457" i="1" s="1"/>
  <c r="O458" i="1" s="1"/>
  <c r="G459" i="1" l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E459" i="1" a="1"/>
  <c r="E459" i="1" s="1"/>
  <c r="E466" i="1" a="1"/>
  <c r="E466" i="1" s="1"/>
  <c r="G466" i="1"/>
  <c r="M466" i="1" s="1"/>
  <c r="M467" i="1" s="1"/>
  <c r="M468" i="1" s="1"/>
  <c r="M469" i="1" s="1"/>
  <c r="M470" i="1" s="1"/>
  <c r="M471" i="1" s="1"/>
  <c r="M472" i="1" s="1"/>
  <c r="M473" i="1" s="1"/>
  <c r="E455" i="1" a="1"/>
  <c r="E455" i="1" s="1"/>
  <c r="F455" i="1" s="1"/>
  <c r="I455" i="1" s="1"/>
  <c r="I456" i="1" s="1"/>
  <c r="I457" i="1" s="1"/>
  <c r="I458" i="1" s="1"/>
  <c r="I459" i="1" s="1"/>
  <c r="I460" i="1" s="1"/>
  <c r="G455" i="1"/>
  <c r="K455" i="1" s="1"/>
  <c r="E461" i="1" l="1" a="1"/>
  <c r="E461" i="1" s="1"/>
  <c r="G461" i="1"/>
  <c r="I461" i="1" s="1"/>
  <c r="I462" i="1" s="1"/>
  <c r="I463" i="1" s="1"/>
  <c r="G456" i="1"/>
  <c r="K456" i="1" s="1"/>
  <c r="E456" i="1" a="1"/>
  <c r="E456" i="1" s="1"/>
  <c r="F456" i="1" s="1"/>
  <c r="L456" i="1" s="1"/>
  <c r="G464" i="1" l="1"/>
  <c r="I464" i="1" s="1"/>
  <c r="I465" i="1" s="1"/>
  <c r="I466" i="1" s="1"/>
  <c r="E464" i="1" a="1"/>
  <c r="E464" i="1" s="1"/>
  <c r="F464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E457" i="1" a="1"/>
  <c r="E457" i="1" s="1"/>
  <c r="F457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G457" i="1"/>
  <c r="K457" i="1" s="1"/>
  <c r="E458" i="1" l="1" a="1"/>
  <c r="E458" i="1" s="1"/>
  <c r="F458" i="1" s="1"/>
  <c r="J458" i="1" s="1"/>
  <c r="J459" i="1" s="1"/>
  <c r="J460" i="1" s="1"/>
  <c r="F461" i="1" s="1"/>
  <c r="J461" i="1" s="1"/>
  <c r="J462" i="1" s="1"/>
  <c r="J463" i="1" s="1"/>
  <c r="J464" i="1" s="1"/>
  <c r="J465" i="1" s="1"/>
  <c r="F466" i="1" s="1"/>
  <c r="J466" i="1" s="1"/>
  <c r="G458" i="1"/>
  <c r="K458" i="1" s="1"/>
  <c r="F459" i="1" s="1"/>
  <c r="K459" i="1" s="1"/>
  <c r="E471" i="1" a="1"/>
  <c r="E471" i="1" s="1"/>
  <c r="G471" i="1"/>
  <c r="L471" i="1" s="1"/>
  <c r="L472" i="1" s="1"/>
  <c r="G477" i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E477" i="1" a="1"/>
  <c r="E477" i="1" s="1"/>
  <c r="G467" i="1"/>
  <c r="I467" i="1" s="1"/>
  <c r="I468" i="1" s="1"/>
  <c r="I469" i="1" s="1"/>
  <c r="E467" i="1" a="1"/>
  <c r="E467" i="1" s="1"/>
  <c r="F467" i="1" l="1"/>
  <c r="J467" i="1" s="1"/>
  <c r="E460" i="1" a="1"/>
  <c r="E460" i="1" s="1"/>
  <c r="F460" i="1" s="1"/>
  <c r="N460" i="1" s="1"/>
  <c r="N461" i="1" s="1"/>
  <c r="G460" i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G462" i="1" l="1"/>
  <c r="N462" i="1" s="1"/>
  <c r="E462" i="1" a="1"/>
  <c r="E462" i="1" s="1"/>
  <c r="F462" i="1" s="1"/>
  <c r="H462" i="1" s="1"/>
  <c r="E463" i="1" l="1" a="1"/>
  <c r="E463" i="1" s="1"/>
  <c r="F463" i="1" s="1"/>
  <c r="H463" i="1" s="1"/>
  <c r="H464" i="1" s="1"/>
  <c r="H465" i="1" s="1"/>
  <c r="H466" i="1" s="1"/>
  <c r="H467" i="1" s="1"/>
  <c r="H468" i="1" s="1"/>
  <c r="H469" i="1" s="1"/>
  <c r="G463" i="1"/>
  <c r="N463" i="1" s="1"/>
  <c r="N464" i="1" s="1"/>
  <c r="F465" i="1" s="1"/>
  <c r="N465" i="1" s="1"/>
  <c r="N466" i="1" s="1"/>
  <c r="N467" i="1" s="1"/>
  <c r="E468" i="1" l="1" a="1"/>
  <c r="E468" i="1" s="1"/>
  <c r="F468" i="1" s="1"/>
  <c r="J468" i="1" s="1"/>
  <c r="G468" i="1"/>
  <c r="N468" i="1" s="1"/>
  <c r="E470" i="1" a="1"/>
  <c r="E470" i="1" s="1"/>
  <c r="F470" i="1" s="1"/>
  <c r="I470" i="1" s="1"/>
  <c r="I471" i="1" s="1"/>
  <c r="G470" i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G472" i="1" l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2" i="1" a="1"/>
  <c r="E472" i="1" s="1"/>
  <c r="G469" i="1"/>
  <c r="J469" i="1" s="1"/>
  <c r="J470" i="1" s="1"/>
  <c r="F471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E469" i="1" a="1"/>
  <c r="E469" i="1" s="1"/>
  <c r="F469" i="1" s="1"/>
  <c r="N469" i="1" s="1"/>
  <c r="N470" i="1" s="1"/>
  <c r="N471" i="1" s="1"/>
  <c r="G481" i="1" l="1"/>
  <c r="J481" i="1" s="1"/>
  <c r="J482" i="1" s="1"/>
  <c r="J483" i="1" s="1"/>
  <c r="J484" i="1" s="1"/>
  <c r="J485" i="1" s="1"/>
  <c r="E481" i="1" a="1"/>
  <c r="E481" i="1" s="1"/>
  <c r="F472" i="1"/>
  <c r="N472" i="1" s="1"/>
  <c r="E473" i="1" l="1" a="1"/>
  <c r="E473" i="1" s="1"/>
  <c r="F473" i="1" s="1"/>
  <c r="L473" i="1" s="1"/>
  <c r="G473" i="1"/>
  <c r="N473" i="1" s="1"/>
  <c r="N474" i="1" s="1"/>
  <c r="N475" i="1" s="1"/>
  <c r="N476" i="1" s="1"/>
  <c r="F477" i="1" s="1"/>
  <c r="N477" i="1" s="1"/>
  <c r="N478" i="1" s="1"/>
  <c r="E479" i="1" l="1" a="1"/>
  <c r="E479" i="1" s="1"/>
  <c r="G479" i="1"/>
  <c r="N479" i="1" s="1"/>
  <c r="E474" i="1" a="1"/>
  <c r="E474" i="1" s="1"/>
  <c r="F474" i="1" s="1"/>
  <c r="M474" i="1" s="1"/>
  <c r="G474" i="1"/>
  <c r="L474" i="1" s="1"/>
  <c r="L475" i="1" s="1"/>
  <c r="L476" i="1" s="1"/>
  <c r="L477" i="1" s="1"/>
  <c r="L478" i="1" s="1"/>
  <c r="L479" i="1" s="1"/>
  <c r="G480" i="1" l="1"/>
  <c r="N480" i="1" s="1"/>
  <c r="N481" i="1" s="1"/>
  <c r="E480" i="1" a="1"/>
  <c r="E480" i="1" s="1"/>
  <c r="F480" i="1" s="1"/>
  <c r="L480" i="1" s="1"/>
  <c r="F481" i="1" s="1"/>
  <c r="L481" i="1" s="1"/>
  <c r="L482" i="1" s="1"/>
  <c r="G475" i="1"/>
  <c r="M475" i="1" s="1"/>
  <c r="E475" i="1" a="1"/>
  <c r="E475" i="1" s="1"/>
  <c r="F475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E476" i="1" l="1" a="1"/>
  <c r="E476" i="1" s="1"/>
  <c r="F476" i="1" s="1"/>
  <c r="K476" i="1" s="1"/>
  <c r="K477" i="1" s="1"/>
  <c r="G476" i="1"/>
  <c r="M476" i="1" s="1"/>
  <c r="M477" i="1" s="1"/>
  <c r="E483" i="1" a="1"/>
  <c r="E483" i="1" s="1"/>
  <c r="G483" i="1"/>
  <c r="L483" i="1" s="1"/>
  <c r="L484" i="1" s="1"/>
  <c r="L485" i="1" s="1"/>
  <c r="L486" i="1" s="1"/>
  <c r="L487" i="1" s="1"/>
  <c r="L488" i="1" s="1"/>
  <c r="L489" i="1" s="1"/>
  <c r="G488" i="1"/>
  <c r="O488" i="1" s="1"/>
  <c r="E488" i="1" a="1"/>
  <c r="E488" i="1" s="1"/>
  <c r="E482" i="1" a="1"/>
  <c r="E482" i="1" s="1"/>
  <c r="F482" i="1" s="1"/>
  <c r="H482" i="1" s="1"/>
  <c r="H483" i="1" s="1"/>
  <c r="G482" i="1"/>
  <c r="N482" i="1" s="1"/>
  <c r="N483" i="1" s="1"/>
  <c r="N484" i="1" s="1"/>
  <c r="N485" i="1" s="1"/>
  <c r="N486" i="1" s="1"/>
  <c r="E487" i="1" l="1" a="1"/>
  <c r="E487" i="1" s="1"/>
  <c r="G487" i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E484" i="1" a="1"/>
  <c r="E484" i="1" s="1"/>
  <c r="G484" i="1"/>
  <c r="H484" i="1" s="1"/>
  <c r="G489" i="1"/>
  <c r="O489" i="1" s="1"/>
  <c r="O490" i="1" s="1"/>
  <c r="O491" i="1" s="1"/>
  <c r="O492" i="1" s="1"/>
  <c r="E489" i="1" a="1"/>
  <c r="E489" i="1" s="1"/>
  <c r="E478" i="1" a="1"/>
  <c r="E478" i="1" s="1"/>
  <c r="F478" i="1" s="1"/>
  <c r="M478" i="1" s="1"/>
  <c r="F479" i="1" s="1"/>
  <c r="M479" i="1" s="1"/>
  <c r="M480" i="1" s="1"/>
  <c r="M481" i="1" s="1"/>
  <c r="M482" i="1" s="1"/>
  <c r="M483" i="1" s="1"/>
  <c r="M484" i="1" s="1"/>
  <c r="G478" i="1"/>
  <c r="K478" i="1" s="1"/>
  <c r="K479" i="1" s="1"/>
  <c r="K480" i="1" s="1"/>
  <c r="K481" i="1" s="1"/>
  <c r="K482" i="1" s="1"/>
  <c r="F483" i="1" s="1"/>
  <c r="K483" i="1" s="1"/>
  <c r="G493" i="1" l="1"/>
  <c r="O493" i="1" s="1"/>
  <c r="O494" i="1" s="1"/>
  <c r="O495" i="1" s="1"/>
  <c r="O496" i="1" s="1"/>
  <c r="E493" i="1" a="1"/>
  <c r="E493" i="1" s="1"/>
  <c r="F484" i="1"/>
  <c r="K484" i="1" s="1"/>
  <c r="K485" i="1" s="1"/>
  <c r="G485" i="1"/>
  <c r="M485" i="1" s="1"/>
  <c r="M486" i="1" s="1"/>
  <c r="M487" i="1" s="1"/>
  <c r="F488" i="1" s="1"/>
  <c r="M488" i="1" s="1"/>
  <c r="F489" i="1" s="1"/>
  <c r="M489" i="1" s="1"/>
  <c r="M490" i="1" s="1"/>
  <c r="M491" i="1" s="1"/>
  <c r="E485" i="1" a="1"/>
  <c r="E485" i="1" s="1"/>
  <c r="F485" i="1" s="1"/>
  <c r="H485" i="1" s="1"/>
  <c r="H486" i="1" s="1"/>
  <c r="H487" i="1" s="1"/>
  <c r="H488" i="1" s="1"/>
  <c r="H489" i="1" s="1"/>
  <c r="E492" i="1" l="1" a="1"/>
  <c r="E492" i="1" s="1"/>
  <c r="G492" i="1"/>
  <c r="M492" i="1" s="1"/>
  <c r="M493" i="1" s="1"/>
  <c r="M494" i="1" s="1"/>
  <c r="M495" i="1" s="1"/>
  <c r="M496" i="1" s="1"/>
  <c r="M497" i="1" s="1"/>
  <c r="M498" i="1" s="1"/>
  <c r="M499" i="1" s="1"/>
  <c r="E486" i="1" a="1"/>
  <c r="E486" i="1" s="1"/>
  <c r="F486" i="1" s="1"/>
  <c r="J486" i="1" s="1"/>
  <c r="J487" i="1" s="1"/>
  <c r="J488" i="1" s="1"/>
  <c r="J489" i="1" s="1"/>
  <c r="J490" i="1" s="1"/>
  <c r="G486" i="1"/>
  <c r="K486" i="1" s="1"/>
  <c r="F487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G490" i="1"/>
  <c r="H490" i="1" s="1"/>
  <c r="H491" i="1" s="1"/>
  <c r="H492" i="1" s="1"/>
  <c r="H493" i="1" s="1"/>
  <c r="H494" i="1" s="1"/>
  <c r="E490" i="1" a="1"/>
  <c r="E490" i="1" s="1"/>
  <c r="F490" i="1" s="1"/>
  <c r="L490" i="1" s="1"/>
  <c r="E497" i="1" a="1"/>
  <c r="E497" i="1" s="1"/>
  <c r="G497" i="1"/>
  <c r="O497" i="1" s="1"/>
  <c r="O498" i="1" s="1"/>
  <c r="O499" i="1" s="1"/>
  <c r="O500" i="1" s="1"/>
  <c r="G500" i="1" l="1"/>
  <c r="K500" i="1" s="1"/>
  <c r="K501" i="1" s="1"/>
  <c r="E500" i="1" a="1"/>
  <c r="E500" i="1" s="1"/>
  <c r="F500" i="1" s="1"/>
  <c r="M500" i="1" s="1"/>
  <c r="G491" i="1"/>
  <c r="L491" i="1" s="1"/>
  <c r="F492" i="1" s="1"/>
  <c r="L492" i="1" s="1"/>
  <c r="L493" i="1" s="1"/>
  <c r="E491" i="1" a="1"/>
  <c r="E491" i="1" s="1"/>
  <c r="F491" i="1" s="1"/>
  <c r="J491" i="1" s="1"/>
  <c r="J492" i="1" s="1"/>
  <c r="F493" i="1" s="1"/>
  <c r="J493" i="1" s="1"/>
  <c r="E501" i="1" l="1" a="1"/>
  <c r="E501" i="1" s="1"/>
  <c r="F501" i="1" s="1"/>
  <c r="O501" i="1" s="1"/>
  <c r="O502" i="1" s="1"/>
  <c r="O503" i="1" s="1"/>
  <c r="G501" i="1"/>
  <c r="M501" i="1" s="1"/>
  <c r="E494" i="1" a="1"/>
  <c r="E494" i="1" s="1"/>
  <c r="F494" i="1" s="1"/>
  <c r="L494" i="1" s="1"/>
  <c r="G494" i="1"/>
  <c r="J494" i="1" s="1"/>
  <c r="J495" i="1" s="1"/>
  <c r="G502" i="1"/>
  <c r="K502" i="1" s="1"/>
  <c r="K503" i="1" s="1"/>
  <c r="K504" i="1" s="1"/>
  <c r="K505" i="1" s="1"/>
  <c r="K506" i="1" s="1"/>
  <c r="E502" i="1" a="1"/>
  <c r="E502" i="1" s="1"/>
  <c r="F502" i="1" s="1"/>
  <c r="M502" i="1" s="1"/>
  <c r="M503" i="1" s="1"/>
  <c r="M504" i="1" s="1"/>
  <c r="E505" i="1" l="1" a="1"/>
  <c r="E505" i="1" s="1"/>
  <c r="F505" i="1" s="1"/>
  <c r="I505" i="1" s="1"/>
  <c r="G505" i="1"/>
  <c r="M505" i="1" s="1"/>
  <c r="M506" i="1" s="1"/>
  <c r="M507" i="1" s="1"/>
  <c r="M508" i="1" s="1"/>
  <c r="M509" i="1" s="1"/>
  <c r="M510" i="1" s="1"/>
  <c r="M511" i="1" s="1"/>
  <c r="M512" i="1" s="1"/>
  <c r="M513" i="1" s="1"/>
  <c r="E495" i="1" a="1"/>
  <c r="E495" i="1" s="1"/>
  <c r="F495" i="1" s="1"/>
  <c r="H495" i="1" s="1"/>
  <c r="H496" i="1" s="1"/>
  <c r="H497" i="1" s="1"/>
  <c r="H498" i="1" s="1"/>
  <c r="H499" i="1" s="1"/>
  <c r="H500" i="1" s="1"/>
  <c r="H501" i="1" s="1"/>
  <c r="H502" i="1" s="1"/>
  <c r="G495" i="1"/>
  <c r="L495" i="1" s="1"/>
  <c r="G496" i="1"/>
  <c r="J496" i="1" s="1"/>
  <c r="J497" i="1" s="1"/>
  <c r="J498" i="1" s="1"/>
  <c r="E496" i="1" a="1"/>
  <c r="E496" i="1" s="1"/>
  <c r="F496" i="1" s="1"/>
  <c r="L496" i="1" s="1"/>
  <c r="F497" i="1" s="1"/>
  <c r="L497" i="1" s="1"/>
  <c r="G504" i="1"/>
  <c r="O504" i="1" s="1"/>
  <c r="O505" i="1" s="1"/>
  <c r="O506" i="1" s="1"/>
  <c r="O507" i="1" s="1"/>
  <c r="O508" i="1" s="1"/>
  <c r="O509" i="1" s="1"/>
  <c r="O510" i="1" s="1"/>
  <c r="E504" i="1" a="1"/>
  <c r="E504" i="1" s="1"/>
  <c r="F504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G511" i="1" l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E511" i="1" a="1"/>
  <c r="E511" i="1" s="1"/>
  <c r="E498" i="1" a="1"/>
  <c r="E498" i="1" s="1"/>
  <c r="F498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G498" i="1"/>
  <c r="L498" i="1" s="1"/>
  <c r="E499" i="1" l="1" a="1"/>
  <c r="E499" i="1" s="1"/>
  <c r="F499" i="1" s="1"/>
  <c r="J499" i="1" s="1"/>
  <c r="J500" i="1" s="1"/>
  <c r="J501" i="1" s="1"/>
  <c r="J502" i="1" s="1"/>
  <c r="J503" i="1" s="1"/>
  <c r="J504" i="1" s="1"/>
  <c r="J505" i="1" s="1"/>
  <c r="J506" i="1" s="1"/>
  <c r="G499" i="1"/>
  <c r="L499" i="1" s="1"/>
  <c r="L500" i="1" s="1"/>
  <c r="L501" i="1" s="1"/>
  <c r="L502" i="1" s="1"/>
  <c r="F511" i="1"/>
  <c r="P511" i="1" s="1"/>
  <c r="P512" i="1" s="1"/>
  <c r="P513" i="1" s="1"/>
  <c r="P514" i="1" s="1"/>
  <c r="P515" i="1" s="1"/>
  <c r="P516" i="1" s="1"/>
  <c r="P517" i="1" s="1"/>
  <c r="P518" i="1" s="1"/>
  <c r="G519" i="1" l="1"/>
  <c r="P519" i="1" s="1"/>
  <c r="P520" i="1" s="1"/>
  <c r="P521" i="1" s="1"/>
  <c r="P522" i="1" s="1"/>
  <c r="P523" i="1" s="1"/>
  <c r="E519" i="1" a="1"/>
  <c r="E519" i="1" s="1"/>
  <c r="E503" i="1" a="1"/>
  <c r="E503" i="1" s="1"/>
  <c r="F503" i="1" s="1"/>
  <c r="H503" i="1" s="1"/>
  <c r="H504" i="1" s="1"/>
  <c r="H505" i="1" s="1"/>
  <c r="H506" i="1" s="1"/>
  <c r="H507" i="1" s="1"/>
  <c r="G503" i="1"/>
  <c r="L503" i="1" s="1"/>
  <c r="L504" i="1" s="1"/>
  <c r="L505" i="1" s="1"/>
  <c r="G507" i="1"/>
  <c r="J507" i="1" s="1"/>
  <c r="J508" i="1" s="1"/>
  <c r="E507" i="1" a="1"/>
  <c r="E507" i="1" s="1"/>
  <c r="F507" i="1" s="1"/>
  <c r="K507" i="1" s="1"/>
  <c r="K508" i="1" s="1"/>
  <c r="E508" i="1" l="1" a="1"/>
  <c r="E508" i="1" s="1"/>
  <c r="G508" i="1"/>
  <c r="H508" i="1" s="1"/>
  <c r="H509" i="1" s="1"/>
  <c r="H510" i="1" s="1"/>
  <c r="H511" i="1" s="1"/>
  <c r="H512" i="1" s="1"/>
  <c r="H513" i="1" s="1"/>
  <c r="H514" i="1" s="1"/>
  <c r="G509" i="1"/>
  <c r="J509" i="1" s="1"/>
  <c r="E509" i="1" a="1"/>
  <c r="E509" i="1" s="1"/>
  <c r="F509" i="1" s="1"/>
  <c r="K509" i="1" s="1"/>
  <c r="K510" i="1" s="1"/>
  <c r="K511" i="1" s="1"/>
  <c r="K512" i="1" s="1"/>
  <c r="E506" i="1" a="1"/>
  <c r="E506" i="1" s="1"/>
  <c r="F506" i="1" s="1"/>
  <c r="I506" i="1" s="1"/>
  <c r="I507" i="1" s="1"/>
  <c r="I508" i="1" s="1"/>
  <c r="I509" i="1" s="1"/>
  <c r="G506" i="1"/>
  <c r="L506" i="1" s="1"/>
  <c r="L507" i="1" s="1"/>
  <c r="G524" i="1"/>
  <c r="P524" i="1" s="1"/>
  <c r="P525" i="1" s="1"/>
  <c r="P526" i="1" s="1"/>
  <c r="P527" i="1" s="1"/>
  <c r="P528" i="1" s="1"/>
  <c r="P529" i="1" s="1"/>
  <c r="E524" i="1" a="1"/>
  <c r="E524" i="1" s="1"/>
  <c r="E510" i="1" l="1" a="1"/>
  <c r="E510" i="1" s="1"/>
  <c r="F510" i="1" s="1"/>
  <c r="I510" i="1" s="1"/>
  <c r="I511" i="1" s="1"/>
  <c r="G510" i="1"/>
  <c r="J510" i="1" s="1"/>
  <c r="J511" i="1" s="1"/>
  <c r="J512" i="1" s="1"/>
  <c r="J513" i="1" s="1"/>
  <c r="E515" i="1" a="1"/>
  <c r="E515" i="1" s="1"/>
  <c r="F515" i="1" s="1"/>
  <c r="N515" i="1" s="1"/>
  <c r="G515" i="1"/>
  <c r="H515" i="1" s="1"/>
  <c r="H516" i="1" s="1"/>
  <c r="F508" i="1"/>
  <c r="L508" i="1" s="1"/>
  <c r="L509" i="1" s="1"/>
  <c r="L510" i="1" s="1"/>
  <c r="L511" i="1" s="1"/>
  <c r="E516" i="1" l="1" a="1"/>
  <c r="E516" i="1" s="1"/>
  <c r="G516" i="1"/>
  <c r="N516" i="1" s="1"/>
  <c r="G514" i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E514" i="1" a="1"/>
  <c r="E514" i="1" s="1"/>
  <c r="F514" i="1" s="1"/>
  <c r="M514" i="1" s="1"/>
  <c r="M515" i="1" s="1"/>
  <c r="M516" i="1" s="1"/>
  <c r="M517" i="1" s="1"/>
  <c r="M518" i="1" s="1"/>
  <c r="M519" i="1" s="1"/>
  <c r="M520" i="1" s="1"/>
  <c r="M521" i="1" s="1"/>
  <c r="G517" i="1"/>
  <c r="H517" i="1" s="1"/>
  <c r="E517" i="1" a="1"/>
  <c r="E517" i="1" s="1"/>
  <c r="F517" i="1" s="1"/>
  <c r="N517" i="1" s="1"/>
  <c r="N518" i="1" s="1"/>
  <c r="N519" i="1" s="1"/>
  <c r="E512" i="1" a="1"/>
  <c r="E512" i="1" s="1"/>
  <c r="F512" i="1" s="1"/>
  <c r="L512" i="1" s="1"/>
  <c r="G512" i="1"/>
  <c r="I512" i="1" s="1"/>
  <c r="I513" i="1" s="1"/>
  <c r="I514" i="1" s="1"/>
  <c r="I515" i="1" s="1"/>
  <c r="G522" i="1" l="1"/>
  <c r="M522" i="1" s="1"/>
  <c r="M523" i="1" s="1"/>
  <c r="F524" i="1" s="1"/>
  <c r="M524" i="1" s="1"/>
  <c r="M525" i="1" s="1"/>
  <c r="E522" i="1" a="1"/>
  <c r="E522" i="1" s="1"/>
  <c r="F522" i="1" s="1"/>
  <c r="O522" i="1" s="1"/>
  <c r="E513" i="1" a="1"/>
  <c r="E513" i="1" s="1"/>
  <c r="F513" i="1" s="1"/>
  <c r="K513" i="1" s="1"/>
  <c r="K514" i="1" s="1"/>
  <c r="K515" i="1" s="1"/>
  <c r="K516" i="1" s="1"/>
  <c r="K517" i="1" s="1"/>
  <c r="K518" i="1" s="1"/>
  <c r="K519" i="1" s="1"/>
  <c r="K520" i="1" s="1"/>
  <c r="G513" i="1"/>
  <c r="L513" i="1" s="1"/>
  <c r="L514" i="1" s="1"/>
  <c r="L515" i="1" s="1"/>
  <c r="L516" i="1" s="1"/>
  <c r="L517" i="1" s="1"/>
  <c r="F516" i="1"/>
  <c r="I516" i="1" s="1"/>
  <c r="I517" i="1" s="1"/>
  <c r="I518" i="1" s="1"/>
  <c r="F519" i="1" s="1"/>
  <c r="I519" i="1" s="1"/>
  <c r="I520" i="1" s="1"/>
  <c r="I521" i="1" s="1"/>
  <c r="I522" i="1" s="1"/>
  <c r="E523" i="1" l="1" a="1"/>
  <c r="E523" i="1" s="1"/>
  <c r="F523" i="1" s="1"/>
  <c r="O523" i="1" s="1"/>
  <c r="O524" i="1" s="1"/>
  <c r="G523" i="1"/>
  <c r="I523" i="1" s="1"/>
  <c r="I524" i="1" s="1"/>
  <c r="I525" i="1" s="1"/>
  <c r="I526" i="1" s="1"/>
  <c r="E518" i="1" a="1"/>
  <c r="E518" i="1" s="1"/>
  <c r="F518" i="1" s="1"/>
  <c r="H518" i="1" s="1"/>
  <c r="H519" i="1" s="1"/>
  <c r="G518" i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E526" i="1" a="1"/>
  <c r="E526" i="1" s="1"/>
  <c r="G526" i="1"/>
  <c r="M526" i="1" s="1"/>
  <c r="M527" i="1" s="1"/>
  <c r="E520" i="1" l="1" a="1"/>
  <c r="E520" i="1" s="1"/>
  <c r="F520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G520" i="1"/>
  <c r="H520" i="1" s="1"/>
  <c r="E525" i="1" a="1"/>
  <c r="E525" i="1" s="1"/>
  <c r="F525" i="1" s="1"/>
  <c r="J525" i="1" s="1"/>
  <c r="J526" i="1" s="1"/>
  <c r="J527" i="1" s="1"/>
  <c r="J528" i="1" s="1"/>
  <c r="J529" i="1" s="1"/>
  <c r="G525" i="1"/>
  <c r="O525" i="1" s="1"/>
  <c r="O526" i="1" s="1"/>
  <c r="G530" i="1" l="1"/>
  <c r="J530" i="1" s="1"/>
  <c r="J531" i="1" s="1"/>
  <c r="E530" i="1" a="1"/>
  <c r="E530" i="1" s="1"/>
  <c r="F530" i="1" s="1"/>
  <c r="P530" i="1" s="1"/>
  <c r="P531" i="1" s="1"/>
  <c r="G527" i="1"/>
  <c r="O527" i="1" s="1"/>
  <c r="O528" i="1" s="1"/>
  <c r="O529" i="1" s="1"/>
  <c r="O530" i="1" s="1"/>
  <c r="O531" i="1" s="1"/>
  <c r="E527" i="1" a="1"/>
  <c r="E527" i="1" s="1"/>
  <c r="F527" i="1" s="1"/>
  <c r="I527" i="1" s="1"/>
  <c r="I528" i="1" s="1"/>
  <c r="E521" i="1" a="1"/>
  <c r="E521" i="1" s="1"/>
  <c r="F521" i="1" s="1"/>
  <c r="K521" i="1" s="1"/>
  <c r="K522" i="1" s="1"/>
  <c r="K523" i="1" s="1"/>
  <c r="K524" i="1" s="1"/>
  <c r="K525" i="1" s="1"/>
  <c r="F526" i="1" s="1"/>
  <c r="K526" i="1" s="1"/>
  <c r="K527" i="1" s="1"/>
  <c r="G521" i="1"/>
  <c r="H521" i="1" s="1"/>
  <c r="H522" i="1" s="1"/>
  <c r="H523" i="1" s="1"/>
  <c r="H524" i="1" s="1"/>
  <c r="H525" i="1" s="1"/>
  <c r="H526" i="1" s="1"/>
  <c r="H527" i="1" s="1"/>
  <c r="H528" i="1" s="1"/>
  <c r="E531" i="1" a="1"/>
  <c r="E531" i="1" s="1"/>
  <c r="F531" i="1" s="1"/>
  <c r="L531" i="1" s="1"/>
  <c r="G531" i="1"/>
  <c r="N531" i="1" s="1"/>
  <c r="G528" i="1" l="1"/>
  <c r="K528" i="1" s="1"/>
  <c r="K529" i="1" s="1"/>
  <c r="K530" i="1" s="1"/>
  <c r="K531" i="1" s="1"/>
  <c r="E528" i="1" a="1"/>
  <c r="E528" i="1" s="1"/>
  <c r="F528" i="1" s="1"/>
  <c r="M528" i="1" s="1"/>
  <c r="M529" i="1" s="1"/>
  <c r="M530" i="1" s="1"/>
  <c r="M531" i="1" s="1"/>
  <c r="E529" i="1" a="1"/>
  <c r="E529" i="1" s="1"/>
  <c r="F529" i="1" s="1"/>
  <c r="H529" i="1" s="1"/>
  <c r="H530" i="1" s="1"/>
  <c r="H531" i="1" s="1"/>
  <c r="R531" i="1" s="1" a="1"/>
  <c r="R531" i="1" s="1"/>
  <c r="G529" i="1"/>
  <c r="I529" i="1" s="1"/>
  <c r="I530" i="1" s="1"/>
  <c r="I5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<sst xmlns="http://schemas.openxmlformats.org/spreadsheetml/2006/main" count="574" uniqueCount="369">
  <si>
    <t>move 3 from 7 to 5</t>
  </si>
  <si>
    <t>move 1 from 3 to 9</t>
  </si>
  <si>
    <t>move 9 from 2 to 1</t>
  </si>
  <si>
    <t>move 6 from 4 to 6</t>
  </si>
  <si>
    <t>move 1 from 8 to 2</t>
  </si>
  <si>
    <t>move 1 from 6 to 4</t>
  </si>
  <si>
    <t>move 7 from 8 to 3</t>
  </si>
  <si>
    <t>move 1 from 9 to 6</t>
  </si>
  <si>
    <t>move 7 from 2 to 8</t>
  </si>
  <si>
    <t>move 2 from 6 to 8</t>
  </si>
  <si>
    <t>move 1 from 1 to 4</t>
  </si>
  <si>
    <t>move 2 from 1 to 7</t>
  </si>
  <si>
    <t>move 2 from 9 to 2</t>
  </si>
  <si>
    <t>move 7 from 5 to 1</t>
  </si>
  <si>
    <t>move 1 from 1 to 7</t>
  </si>
  <si>
    <t>move 15 from 7 to 2</t>
  </si>
  <si>
    <t>move 14 from 1 to 7</t>
  </si>
  <si>
    <t>move 2 from 3 to 6</t>
  </si>
  <si>
    <t>move 9 from 5 to 4</t>
  </si>
  <si>
    <t>move 9 from 2 to 5</t>
  </si>
  <si>
    <t>move 2 from 8 to 9</t>
  </si>
  <si>
    <t>move 2 from 3 to 2</t>
  </si>
  <si>
    <t>move 7 from 3 to 4</t>
  </si>
  <si>
    <t>move 6 from 1 to 5</t>
  </si>
  <si>
    <t>move 4 from 3 to 4</t>
  </si>
  <si>
    <t>move 1 from 5 to 2</t>
  </si>
  <si>
    <t>move 6 from 6 to 2</t>
  </si>
  <si>
    <t>move 8 from 8 to 7</t>
  </si>
  <si>
    <t>move 2 from 5 to 1</t>
  </si>
  <si>
    <t>move 2 from 4 to 6</t>
  </si>
  <si>
    <t>move 7 from 6 to 8</t>
  </si>
  <si>
    <t>move 9 from 4 to 6</t>
  </si>
  <si>
    <t>move 1 from 5 to 3</t>
  </si>
  <si>
    <t>move 1 from 5 to 9</t>
  </si>
  <si>
    <t>move 3 from 8 to 5</t>
  </si>
  <si>
    <t>move 1 from 3 to 5</t>
  </si>
  <si>
    <t>move 15 from 5 to 1</t>
  </si>
  <si>
    <t>move 4 from 3 to 5</t>
  </si>
  <si>
    <t>move 3 from 8 to 3</t>
  </si>
  <si>
    <t>move 11 from 6 to 5</t>
  </si>
  <si>
    <t>move 2 from 5 to 3</t>
  </si>
  <si>
    <t>move 2 from 1 to 5</t>
  </si>
  <si>
    <t>move 1 from 8 to 6</t>
  </si>
  <si>
    <t>move 11 from 8 to 6</t>
  </si>
  <si>
    <t>move 1 from 7 to 4</t>
  </si>
  <si>
    <t>move 6 from 4 to 3</t>
  </si>
  <si>
    <t>move 5 from 6 to 1</t>
  </si>
  <si>
    <t>move 3 from 1 to 4</t>
  </si>
  <si>
    <t>move 13 from 5 to 4</t>
  </si>
  <si>
    <t>move 3 from 7 to 1</t>
  </si>
  <si>
    <t>move 13 from 3 to 5</t>
  </si>
  <si>
    <t>move 2 from 7 to 5</t>
  </si>
  <si>
    <t>move 3 from 7 to 6</t>
  </si>
  <si>
    <t>move 1 from 4 to 6</t>
  </si>
  <si>
    <t>move 2 from 9 to 7</t>
  </si>
  <si>
    <t>move 20 from 6 to 8</t>
  </si>
  <si>
    <t>move 23 from 5 to 6</t>
  </si>
  <si>
    <t>move 20 from 7 to 5</t>
  </si>
  <si>
    <t>move 15 from 2 to 7</t>
  </si>
  <si>
    <t>move 9 from 5 to 3</t>
  </si>
  <si>
    <t>move 8 from 1 to 2</t>
  </si>
  <si>
    <t>move 3 from 3 to 7</t>
  </si>
  <si>
    <t>move 2 from 7 to 3</t>
  </si>
  <si>
    <t>move 1 from 2 to 3</t>
  </si>
  <si>
    <t>move 2 from 6 to 3</t>
  </si>
  <si>
    <t>move 1 from 6 to 7</t>
  </si>
  <si>
    <t>move 2 from 2 to 9</t>
  </si>
  <si>
    <t>move 2 from 7 to 1</t>
  </si>
  <si>
    <t>move 8 from 7 to 1</t>
  </si>
  <si>
    <t>move 4 from 2 to 3</t>
  </si>
  <si>
    <t>move 9 from 4 to 7</t>
  </si>
  <si>
    <t>move 5 from 8 to 4</t>
  </si>
  <si>
    <t>move 1 from 4 to 5</t>
  </si>
  <si>
    <t>move 9 from 4 to 5</t>
  </si>
  <si>
    <t>move 9 from 4 to 2</t>
  </si>
  <si>
    <t>move 1 from 3 to 8</t>
  </si>
  <si>
    <t>move 12 from 5 to 4</t>
  </si>
  <si>
    <t>move 4 from 8 to 4</t>
  </si>
  <si>
    <t>move 5 from 4 to 2</t>
  </si>
  <si>
    <t>move 1 from 2 to 6</t>
  </si>
  <si>
    <t>move 1 from 1 to 3</t>
  </si>
  <si>
    <t>move 4 from 8 to 7</t>
  </si>
  <si>
    <t>move 6 from 2 to 7</t>
  </si>
  <si>
    <t>move 14 from 1 to 5</t>
  </si>
  <si>
    <t>move 13 from 4 to 8</t>
  </si>
  <si>
    <t>move 1 from 3 to 7</t>
  </si>
  <si>
    <t>move 3 from 6 to 2</t>
  </si>
  <si>
    <t>move 1 from 9 to 4</t>
  </si>
  <si>
    <t>move 1 from 8 to 5</t>
  </si>
  <si>
    <t>move 1 from 7 to 9</t>
  </si>
  <si>
    <t>move 1 from 8 to 7</t>
  </si>
  <si>
    <t>move 5 from 3 to 4</t>
  </si>
  <si>
    <t>move 13 from 3 to 1</t>
  </si>
  <si>
    <t>move 6 from 7 to 3</t>
  </si>
  <si>
    <t>move 3 from 9 to 3</t>
  </si>
  <si>
    <t>move 3 from 9 to 7</t>
  </si>
  <si>
    <t>move 4 from 7 to 6</t>
  </si>
  <si>
    <t>move 4 from 8 to 9</t>
  </si>
  <si>
    <t>move 3 from 1 to 7</t>
  </si>
  <si>
    <t>move 3 from 1 to 8</t>
  </si>
  <si>
    <t>move 2 from 6 to 2</t>
  </si>
  <si>
    <t>move 1 from 5 to 7</t>
  </si>
  <si>
    <t>move 8 from 3 to 1</t>
  </si>
  <si>
    <t>move 7 from 7 to 3</t>
  </si>
  <si>
    <t>move 1 from 1 to 5</t>
  </si>
  <si>
    <t>move 1 from 6 to 8</t>
  </si>
  <si>
    <t>move 7 from 1 to 3</t>
  </si>
  <si>
    <t>move 19 from 9 to 4</t>
  </si>
  <si>
    <t>move 6 from 5 to 7</t>
  </si>
  <si>
    <t>move 6 from 8 to 4</t>
  </si>
  <si>
    <t>move 1 from 4 to 3</t>
  </si>
  <si>
    <t>move 3 from 3 to 9</t>
  </si>
  <si>
    <t>move 2 from 6 to 9</t>
  </si>
  <si>
    <t>move 18 from 2 to 9</t>
  </si>
  <si>
    <t>move 4 from 2 to 6</t>
  </si>
  <si>
    <t>move 11 from 9 to 1</t>
  </si>
  <si>
    <t>move 10 from 5 to 2</t>
  </si>
  <si>
    <t>move 5 from 4 to 5</t>
  </si>
  <si>
    <t>move 6 from 9 to 8</t>
  </si>
  <si>
    <t>move 1 from 2 to 5</t>
  </si>
  <si>
    <t>move 1 from 7 to 3</t>
  </si>
  <si>
    <t>move 2 from 2 to 8</t>
  </si>
  <si>
    <t>move 6 from 9 to 3</t>
  </si>
  <si>
    <t>move 1 from 9 to 1</t>
  </si>
  <si>
    <t>move 4 from 5 to 4</t>
  </si>
  <si>
    <t>move 5 from 9 to 5</t>
  </si>
  <si>
    <t>move 1 from 1 to 6</t>
  </si>
  <si>
    <t>move 1 from 7 to 1</t>
  </si>
  <si>
    <t>move 1 from 8 to 1</t>
  </si>
  <si>
    <t>move 23 from 8 to 9</t>
  </si>
  <si>
    <t>move 19 from 1 to 8</t>
  </si>
  <si>
    <t>move 3 from 3 to 8</t>
  </si>
  <si>
    <t>move 6 from 6 to 9</t>
  </si>
  <si>
    <t>move 4 from 6 to 4</t>
  </si>
  <si>
    <t>move 3 from 4 to 5</t>
  </si>
  <si>
    <t>move 10 from 2 to 6</t>
  </si>
  <si>
    <t>move 2 from 6 to 4</t>
  </si>
  <si>
    <t>move 1 from 7 to 5</t>
  </si>
  <si>
    <t>move 5 from 7 to 4</t>
  </si>
  <si>
    <t>move 5 from 7 to 5</t>
  </si>
  <si>
    <t>move 8 from 8 to 2</t>
  </si>
  <si>
    <t>move 2 from 9 to 1</t>
  </si>
  <si>
    <t>move 11 from 3 to 7</t>
  </si>
  <si>
    <t>move 6 from 6 to 8</t>
  </si>
  <si>
    <t>move 7 from 6 to 1</t>
  </si>
  <si>
    <t>move 5 from 5 to 3</t>
  </si>
  <si>
    <t>move 4 from 5 to 3</t>
  </si>
  <si>
    <t>move 1 from 4 to 7</t>
  </si>
  <si>
    <t>move 2 from 5 to 4</t>
  </si>
  <si>
    <t>move 2 from 4 to 9</t>
  </si>
  <si>
    <t>move 6 from 1 to 8</t>
  </si>
  <si>
    <t>move 4 from 6 to 3</t>
  </si>
  <si>
    <t>move 7 from 7 to 2</t>
  </si>
  <si>
    <t>move 7 from 8 to 1</t>
  </si>
  <si>
    <t>move 5 from 2 to 7</t>
  </si>
  <si>
    <t>move 5 from 4 to 1</t>
  </si>
  <si>
    <t>move 3 from 3 to 1</t>
  </si>
  <si>
    <t>move 4 from 8 to 5</t>
  </si>
  <si>
    <t>move 17 from 4 to 6</t>
  </si>
  <si>
    <t>move 6 from 1 to 2</t>
  </si>
  <si>
    <t>move 6 from 1 to 4</t>
  </si>
  <si>
    <t>move 7 from 3 to 8</t>
  </si>
  <si>
    <t>move 1 from 6 to 9</t>
  </si>
  <si>
    <t>move 1 from 6 to 3</t>
  </si>
  <si>
    <t>move 4 from 7 to 4</t>
  </si>
  <si>
    <t>move 2 from 9 to 8</t>
  </si>
  <si>
    <t>move 2 from 9 to 5</t>
  </si>
  <si>
    <t>move 6 from 5 to 8</t>
  </si>
  <si>
    <t>move 4 from 6 to 5</t>
  </si>
  <si>
    <t>move 6 from 8 to 7</t>
  </si>
  <si>
    <t>move 6 from 3 to 8</t>
  </si>
  <si>
    <t>move 3 from 8 to 6</t>
  </si>
  <si>
    <t>move 4 from 7 to 9</t>
  </si>
  <si>
    <t>move 2 from 2 to 1</t>
  </si>
  <si>
    <t>move 1 from 6 to 5</t>
  </si>
  <si>
    <t>move 1 from 9 to 7</t>
  </si>
  <si>
    <t>move 6 from 3 to 1</t>
  </si>
  <si>
    <t>move 1 from 1 to 8</t>
  </si>
  <si>
    <t>move 5 from 9 to 8</t>
  </si>
  <si>
    <t>move 8 from 1 to 9</t>
  </si>
  <si>
    <t>move 3 from 6 to 1</t>
  </si>
  <si>
    <t>move 11 from 5 to 3</t>
  </si>
  <si>
    <t>move 2 from 6 to 1</t>
  </si>
  <si>
    <t>move 4 from 3 to 1</t>
  </si>
  <si>
    <t>move 5 from 2 to 5</t>
  </si>
  <si>
    <t>move 12 from 3 to 5</t>
  </si>
  <si>
    <t>move 4 from 2 to 1</t>
  </si>
  <si>
    <t>move 2 from 5 to 7</t>
  </si>
  <si>
    <t>move 2 from 2 to 5</t>
  </si>
  <si>
    <t>move 4 from 7 to 8</t>
  </si>
  <si>
    <t>move 2 from 8 to 6</t>
  </si>
  <si>
    <t>move 5 from 6 to 4</t>
  </si>
  <si>
    <t>move 3 from 9 to 8</t>
  </si>
  <si>
    <t>move 1 from 9 to 3</t>
  </si>
  <si>
    <t>move 3 from 7 to 8</t>
  </si>
  <si>
    <t>move 22 from 2 to 3</t>
  </si>
  <si>
    <t>move 13 from 4 to 2</t>
  </si>
  <si>
    <t>move 2 from 9 to 4</t>
  </si>
  <si>
    <t>move 1 from 5 to 6</t>
  </si>
  <si>
    <t>move 2 from 1 to 2</t>
  </si>
  <si>
    <t>move 3 from 6 to 4</t>
  </si>
  <si>
    <t>move 4 from 9 to 1</t>
  </si>
  <si>
    <t>move 9 from 4 to 9</t>
  </si>
  <si>
    <t>move 1 from 6 to 2</t>
  </si>
  <si>
    <t>move 3 from 4 to 9</t>
  </si>
  <si>
    <t>move 8 from 5 to 2</t>
  </si>
  <si>
    <t>move 12 from 7 to 4</t>
  </si>
  <si>
    <t>move 15 from 6 to 7</t>
  </si>
  <si>
    <t>move 3 from 3 to 6</t>
  </si>
  <si>
    <t>move 3 from 1 to 6</t>
  </si>
  <si>
    <t>move 4 from 1 to 6</t>
  </si>
  <si>
    <t>move 8 from 5 to 7</t>
  </si>
  <si>
    <t>move 7 from 8 to 5</t>
  </si>
  <si>
    <t>move 1 from 1 to 9</t>
  </si>
  <si>
    <t>move 4 from 2 to 4</t>
  </si>
  <si>
    <t>move 1 from 4 to 2</t>
  </si>
  <si>
    <t>move 1 from 7 to 6</t>
  </si>
  <si>
    <t>move 2 from 1 to 3</t>
  </si>
  <si>
    <t>move 6 from 1 to 6</t>
  </si>
  <si>
    <t>move 7 from 1 to 6</t>
  </si>
  <si>
    <t>move 3 from 5 to 1</t>
  </si>
  <si>
    <t>move 5 from 8 to 5</t>
  </si>
  <si>
    <t>move 7 from 1 to 2</t>
  </si>
  <si>
    <t>move 11 from 3 to 4</t>
  </si>
  <si>
    <t>move 1 from 5 to 4</t>
  </si>
  <si>
    <t>move 2 from 4 to 1</t>
  </si>
  <si>
    <t>move 1 from 2 to 8</t>
  </si>
  <si>
    <t>move 1 from 2 to 7</t>
  </si>
  <si>
    <t>move 4 from 3 to 8</t>
  </si>
  <si>
    <t>move 7 from 8 to 2</t>
  </si>
  <si>
    <t>move 13 from 8 to 1</t>
  </si>
  <si>
    <t>move 18 from 3 to 8</t>
  </si>
  <si>
    <t>move 10 from 2 to 1</t>
  </si>
  <si>
    <t>move 17 from 2 to 3</t>
  </si>
  <si>
    <t>move 13 from 6 to 3</t>
  </si>
  <si>
    <t>move 3 from 9 to 2</t>
  </si>
  <si>
    <t>move 3 from 6 to 9</t>
  </si>
  <si>
    <t>move 10 from 6 to 2</t>
  </si>
  <si>
    <t>move 8 from 7 to 6</t>
  </si>
  <si>
    <t>move 5 from 2 to 4</t>
  </si>
  <si>
    <t>move 19 from 1 to 2</t>
  </si>
  <si>
    <t>move 4 from 2 to 7</t>
  </si>
  <si>
    <t>move 21 from 2 to 6</t>
  </si>
  <si>
    <t>move 11 from 9 to 2</t>
  </si>
  <si>
    <t>move 15 from 1 to 2</t>
  </si>
  <si>
    <t>move 8 from 6 to 7</t>
  </si>
  <si>
    <t>move 1 from 7 to 8</t>
  </si>
  <si>
    <t>move 1 from 2 to 4</t>
  </si>
  <si>
    <t>move 2 from 4 to 2</t>
  </si>
  <si>
    <t>move 1 from 8 to 4</t>
  </si>
  <si>
    <t>move 2 from 8 to 1</t>
  </si>
  <si>
    <t>move 2 from 8 to 7</t>
  </si>
  <si>
    <t>move 7 from 7 to 1</t>
  </si>
  <si>
    <t>move 16 from 3 to 1</t>
  </si>
  <si>
    <t>move 7 from 5 to 6</t>
  </si>
  <si>
    <t>move 7 from 4 to 7</t>
  </si>
  <si>
    <t>move 8 from 7 to 3</t>
  </si>
  <si>
    <t>move 3 from 5 to 8</t>
  </si>
  <si>
    <t>move 8 from 1 to 7</t>
  </si>
  <si>
    <t>move 6 from 4 to 5</t>
  </si>
  <si>
    <t>move 11 from 1 to 3</t>
  </si>
  <si>
    <t>move 7 from 8 to 9</t>
  </si>
  <si>
    <t>move 11 from 7 to 1</t>
  </si>
  <si>
    <t>move 3 from 5 to 9</t>
  </si>
  <si>
    <t>move 11 from 8 to 7</t>
  </si>
  <si>
    <t>move 8 from 4 to 1</t>
  </si>
  <si>
    <t>move 2 from 1 to 6</t>
  </si>
  <si>
    <t>move 4 from 4 to 5</t>
  </si>
  <si>
    <t>move 3 from 2 to 6</t>
  </si>
  <si>
    <t>move 7 from 7 to 4</t>
  </si>
  <si>
    <t>move 3 from 5 to 2</t>
  </si>
  <si>
    <t>move 4 from 5 to 9</t>
  </si>
  <si>
    <t>move 9 from 7 to 5</t>
  </si>
  <si>
    <t>move 2 from 4 to 3</t>
  </si>
  <si>
    <t>move 2 from 7 to 4</t>
  </si>
  <si>
    <t>move 3 from 2 to 4</t>
  </si>
  <si>
    <t>move 7 from 9 to 7</t>
  </si>
  <si>
    <t>move 8 from 3 to 4</t>
  </si>
  <si>
    <t>move 15 from 2 to 8</t>
  </si>
  <si>
    <t>move 5 from 8 to 7</t>
  </si>
  <si>
    <t>move 8 from 6 to 9</t>
  </si>
  <si>
    <t>move 8 from 9 to 4</t>
  </si>
  <si>
    <t>move 19 from 3 to 2</t>
  </si>
  <si>
    <t>move 3 from 8 to 2</t>
  </si>
  <si>
    <t>move 3 from 8 to 7</t>
  </si>
  <si>
    <t>move 7 from 4 to 6</t>
  </si>
  <si>
    <t>move 11 from 7 to 3</t>
  </si>
  <si>
    <t>move 5 from 1 to 4</t>
  </si>
  <si>
    <t>move 6 from 8 to 9</t>
  </si>
  <si>
    <t>move 12 from 1 to 3</t>
  </si>
  <si>
    <t>move 9 from 8 to 7</t>
  </si>
  <si>
    <t>move 5 from 5 to 6</t>
  </si>
  <si>
    <t>move 8 from 9 to 8</t>
  </si>
  <si>
    <t>move 1 from 2 to 1</t>
  </si>
  <si>
    <t>move 2 from 3 to 8</t>
  </si>
  <si>
    <t>move 16 from 6 to 1</t>
  </si>
  <si>
    <t>move 1 from 1 to 2</t>
  </si>
  <si>
    <t>move 1 from 3 to 2</t>
  </si>
  <si>
    <t>move 1 from 3 to 1</t>
  </si>
  <si>
    <t>move 12 from 5 to 8</t>
  </si>
  <si>
    <t>move 3 from 1 to 3</t>
  </si>
  <si>
    <t>move 1 from 4 to 8</t>
  </si>
  <si>
    <t>move 9 from 6 to 8</t>
  </si>
  <si>
    <t>move 12 from 1 to 5</t>
  </si>
  <si>
    <t>move 4 from 3 to 9</t>
  </si>
  <si>
    <t>move 1 from 9 to 8</t>
  </si>
  <si>
    <t>move 8 from 4 to 9</t>
  </si>
  <si>
    <t>move 3 from 8 to 4</t>
  </si>
  <si>
    <t>move 4 from 1 to 3</t>
  </si>
  <si>
    <t>move 2 from 7 to 8</t>
  </si>
  <si>
    <t>move 2 from 8 to 5</t>
  </si>
  <si>
    <t>move 3 from 9 to 4</t>
  </si>
  <si>
    <t>move 13 from 1 to 6</t>
  </si>
  <si>
    <t>move 1 from 5 to 8</t>
  </si>
  <si>
    <t>move 4 from 5 to 8</t>
  </si>
  <si>
    <t>move 5 from 2 to 9</t>
  </si>
  <si>
    <t>move 6 from 2 to 5</t>
  </si>
  <si>
    <t>move 10 from 7 to 1</t>
  </si>
  <si>
    <t>move 7 from 8 to 6</t>
  </si>
  <si>
    <t>move 11 from 7 to 2</t>
  </si>
  <si>
    <t>move 8 from 8 to 1</t>
  </si>
  <si>
    <t>move 1 from 3 to 6</t>
  </si>
  <si>
    <t>move 23 from 1 to 7</t>
  </si>
  <si>
    <t>move 1 from 9 to 2</t>
  </si>
  <si>
    <t>move 10 from 3 to 1</t>
  </si>
  <si>
    <t>move 19 from 8 to 1</t>
  </si>
  <si>
    <t>move 1 from 6 to 1</t>
  </si>
  <si>
    <t>move 11 from 8 to 3</t>
  </si>
  <si>
    <t>move 10 from 6 to 8</t>
  </si>
  <si>
    <t>move 24 from 4 to 8</t>
  </si>
  <si>
    <t>move 3 from 1 to 9</t>
  </si>
  <si>
    <t>move 21 from 8 to 6</t>
  </si>
  <si>
    <t>move 2 from 2 to 4</t>
  </si>
  <si>
    <t>move 5 from 6 to 7</t>
  </si>
  <si>
    <t>move 1 from 7 to 2</t>
  </si>
  <si>
    <t>move 2 from 5 to 9</t>
  </si>
  <si>
    <t>move 2 from 1 to 9</t>
  </si>
  <si>
    <t>move 5 from 2 to 1</t>
  </si>
  <si>
    <t>move 4 from 6 to 8</t>
  </si>
  <si>
    <t>move 3 from 2 to 8</t>
  </si>
  <si>
    <t>move 22 from 3 to 4</t>
  </si>
  <si>
    <t>move 7 from 6 to 3</t>
  </si>
  <si>
    <t>move 10 from 7 to 3</t>
  </si>
  <si>
    <t>move 4 from 4 to 3</t>
  </si>
  <si>
    <t>move 5 from 3 to 6</t>
  </si>
  <si>
    <t>move 3 from 7 to 2</t>
  </si>
  <si>
    <t>move 3 from 4 to 3</t>
  </si>
  <si>
    <t>Old value</t>
  </si>
  <si>
    <t>New value</t>
  </si>
  <si>
    <t>Text to move</t>
  </si>
  <si>
    <t>[H]</t>
  </si>
  <si>
    <t>[R]</t>
  </si>
  <si>
    <t>[Z]</t>
  </si>
  <si>
    <t>[P]</t>
  </si>
  <si>
    <t>[J]</t>
  </si>
  <si>
    <t>[C]</t>
  </si>
  <si>
    <t>[G]</t>
  </si>
  <si>
    <t>[N]</t>
  </si>
  <si>
    <t>[T]</t>
  </si>
  <si>
    <t>[B]</t>
  </si>
  <si>
    <t>[Q]</t>
  </si>
  <si>
    <t>[L]</t>
  </si>
  <si>
    <t>[W]</t>
  </si>
  <si>
    <t>[D]</t>
  </si>
  <si>
    <t>[F]</t>
  </si>
  <si>
    <t>[M]</t>
  </si>
  <si>
    <t>[S]</t>
  </si>
  <si>
    <t>[V]</t>
  </si>
  <si>
    <t>Part: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</si>
</sst>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E1C9-AE2C-4133-A10E-8464792CB501}">
  <dimension ref="A2:R534"/>
  <sheetViews>
    <sheetView tabSelected="1" topLeftCell="A7" workbookViewId="0">
      <selection activeCell="H30" sqref="H30"/>
    </sheetView>
  </sheetViews>
  <sheetFormatPr defaultRowHeight="14.5"/>
  <cols>
    <col min="1" max="1" width="17.1796875" bestFit="1" customWidth="1"/>
    <col min="5" max="5" width="11.54296875" bestFit="1" customWidth="1"/>
    <col min="6" max="6" width="11.453125" bestFit="1" customWidth="1"/>
    <col min="7" max="7" width="8.54296875" bestFit="1" customWidth="1"/>
    <col min="8" max="17" width="28.54296875" customWidth="1"/>
  </cols>
  <sheetData>
    <row r="2" spans="1:13">
      <c r="A2" s="1"/>
      <c r="B2" t="s">
        <v>363</v>
      </c>
    </row>
    <row r="3" spans="1:13">
      <c r="A3" s="1" t="s">
        <v>357</v>
      </c>
      <c r="B3" t="s">
        <v>355</v>
      </c>
    </row>
    <row r="4" spans="1:13">
      <c r="A4" s="1" t="s">
        <v>352</v>
      </c>
      <c r="B4" t="s">
        <v>365</v>
      </c>
      <c r="C4" t="s">
        <v>353</v>
      </c>
    </row>
    <row r="5" spans="1:13">
      <c r="A5" s="1">
        <v>1</v>
      </c>
      <c r="B5">
        <v>2</v>
      </c>
      <c r="C5">
        <v>3</v>
      </c>
    </row>
    <row r="6" spans="1:13">
      <c r="A6" s="2"/>
      <c r="I6">
        <v>1</v>
      </c>
      <c r="J6">
        <v>2</v>
      </c>
      <c r="K6">
        <v>3</v>
      </c>
    </row>
    <row r="7" spans="1:13">
      <c r="E7" t="s">
        <v>349</v>
      </c>
      <c r="F7" t="s">
        <v>348</v>
      </c>
      <c r="G7" t="s">
        <v>347</v>
      </c>
      <c r="I7" t="str">
        <f>SUBSTITUTE(SUBSTITUTE(_xlfn.CONCAT(A1:A4),"[", ""),"]","")</f>
        <v>NZ</v>
      </c>
      <c r="J7" t="str">
        <f>SUBSTITUTE(SUBSTITUTE(_xlfn.CONCAT(B1:B4),"[", ""),"]","")</f>
        <v>DCM</v>
      </c>
      <c r="K7" t="str">
        <f>SUBSTITUTE(SUBSTITUTE(_xlfn.CONCAT(C1:C4),"[", ""),"]","")</f>
        <v>P</v>
      </c>
    </row>
    <row r="8" spans="1:13">
      <c r="A8" s="1" t="s">
        <v>293</v>
      </c>
      <c r="B8">
        <f>_xlfn.NUMBERVALUE(MID(A8,6,1))</f>
        <v>1</v>
      </c>
      <c r="C8">
        <f>_xlfn.NUMBERVALUE(MID(A8,13,1))</f>
        <v>2</v>
      </c>
      <c r="D8">
        <f>_xlfn.NUMBERVALUE(MID(A8,18,1))</f>
        <v>1</v>
      </c>
      <c r="E8" t="str" cm="1">
        <f t="array" ref="E8">CHOOSE($B$13,_xlfn.TEXTJOIN("",1,MID(LEFT(_xlfn.XLOOKUP($C8,$I$6:$K$6,$I7:$K7),$B8),_xlfn.SEQUENCE(1,24,24,-1),1)),LEFT(_xlfn.XLOOKUP($C8,$I$6:$K$6,$I7:$K7),$B8))</f>
        <v>D</v>
      </c>
      <c r="F8" t="str">
        <f>E8&amp;_xlfn.XLOOKUP(D8,$I$6:$K$6,$I7:$K7)</f>
        <v>DNZ</v>
      </c>
      <c r="G8" t="str">
        <f>RIGHT(_xlfn.XLOOKUP($C8,$I$6:$K$6,$I7:$K7),LEN(_xlfn.XLOOKUP($C8,$I$6:$K$6,$I7:$K7))-$B8)</f>
        <v>CM</v>
      </c>
      <c r="I8" t="str">
        <f>IF(I$6=$D8,$F8,
IF(I$6=$C8,$G8,I7))</f>
        <v>DNZ</v>
      </c>
      <c r="J8" t="str">
        <f>IF(J$6=$D8,$F8,
IF(J$6=$C8,$G8,J7))</f>
        <v>CM</v>
      </c>
      <c r="K8" t="str">
        <f>IF(K$6=$D8,$F8,
IF(K$6=$C8,$G8,K7))</f>
        <v>P</v>
      </c>
    </row>
    <row r="9" spans="1:13">
      <c r="A9" s="1" t="s">
        <v>300</v>
      </c>
      <c r="B9">
        <f>_xlfn.NUMBERVALUE(MID(A9,6,1))</f>
        <v>3</v>
      </c>
      <c r="C9">
        <f>_xlfn.NUMBERVALUE(MID(A9,13,1))</f>
        <v>1</v>
      </c>
      <c r="D9">
        <f>_xlfn.NUMBERVALUE(MID(A9,18,1))</f>
        <v>3</v>
      </c>
      <c r="E9" t="str" cm="1">
        <f t="array" ref="E9">CHOOSE($B$13,_xlfn.TEXTJOIN("",1,MID(LEFT(_xlfn.XLOOKUP($C9,$I$6:$K$6,$I8:$K8),$B9),_xlfn.SEQUENCE(1,24,24,-1),1)),LEFT(_xlfn.XLOOKUP($C9,$I$6:$K$6,$I8:$K8),$B9))</f>
        <v>DNZ</v>
      </c>
      <c r="F9" t="str">
        <f>E9&amp;_xlfn.XLOOKUP(D9,$I$6:$K$6,$I8:$K8)</f>
        <v>DNZP</v>
      </c>
      <c r="G9" t="str">
        <f>RIGHT(_xlfn.XLOOKUP($C9,$I$6:$K$6,$I8:$K8),LEN(_xlfn.XLOOKUP($C9,$I$6:$K$6,$I8:$K8))-$B9)</f>
        <v/>
      </c>
      <c r="I9" t="str">
        <f>IF(I$6=$D9,$F9,
IF(I$6=$C9,$G9,I8))</f>
        <v/>
      </c>
      <c r="J9" t="str">
        <f>IF(J$6=$D9,$F9,
IF(J$6=$C9,$G9,J8))</f>
        <v>CM</v>
      </c>
      <c r="K9" t="str">
        <f>IF(K$6=$D9,$F9,
IF(K$6=$C9,$G9,K8))</f>
        <v>DNZP</v>
      </c>
    </row>
    <row r="10" spans="1:13">
      <c r="A10" s="1" t="s">
        <v>173</v>
      </c>
      <c r="B10">
        <f>_xlfn.NUMBERVALUE(MID(A10,6,1))</f>
        <v>2</v>
      </c>
      <c r="C10">
        <f>_xlfn.NUMBERVALUE(MID(A10,13,1))</f>
        <v>2</v>
      </c>
      <c r="D10">
        <f>_xlfn.NUMBERVALUE(MID(A10,18,1))</f>
        <v>1</v>
      </c>
      <c r="E10" t="str" cm="1">
        <f t="array" ref="E10">CHOOSE($B$13,_xlfn.TEXTJOIN("",1,MID(LEFT(_xlfn.XLOOKUP($C10,$I$6:$K$6,$I9:$K9),$B10),_xlfn.SEQUENCE(1,24,24,-1),1)),LEFT(_xlfn.XLOOKUP($C10,$I$6:$K$6,$I9:$K9),$B10))</f>
        <v>CM</v>
      </c>
      <c r="F10" t="str">
        <f>E10&amp;_xlfn.XLOOKUP(D10,$I$6:$K$6,$I9:$K9)</f>
        <v>CM</v>
      </c>
      <c r="G10" t="str">
        <f>RIGHT(_xlfn.XLOOKUP($C10,$I$6:$K$6,$I9:$K9),LEN(_xlfn.XLOOKUP($C10,$I$6:$K$6,$I9:$K9))-$B10)</f>
        <v/>
      </c>
      <c r="I10" t="str">
        <f>IF(I$6=$D10,$F10,
IF(I$6=$C10,$G10,I9))</f>
        <v>CM</v>
      </c>
      <c r="J10" t="str">
        <f>IF(J$6=$D10,$F10,
IF(J$6=$C10,$G10,J9))</f>
        <v/>
      </c>
      <c r="K10" t="str">
        <f>IF(K$6=$D10,$F10,
IF(K$6=$C10,$G10,K9))</f>
        <v>DNZP</v>
      </c>
    </row>
    <row r="11" spans="1:13">
      <c r="A11" s="1" t="s">
        <v>296</v>
      </c>
      <c r="B11">
        <f>_xlfn.NUMBERVALUE(MID(A11,6,1))</f>
        <v>1</v>
      </c>
      <c r="C11">
        <f>_xlfn.NUMBERVALUE(MID(A11,13,1))</f>
        <v>1</v>
      </c>
      <c r="D11">
        <f>_xlfn.NUMBERVALUE(MID(A11,18,1))</f>
        <v>2</v>
      </c>
      <c r="E11" t="str" cm="1">
        <f t="array" ref="E11">CHOOSE($B$13,_xlfn.TEXTJOIN("",1,MID(LEFT(_xlfn.XLOOKUP($C11,$I$6:$K$6,$I10:$K10),$B11),_xlfn.SEQUENCE(1,24,24,-1),1)),LEFT(_xlfn.XLOOKUP($C11,$I$6:$K$6,$I10:$K10),$B11))</f>
        <v>C</v>
      </c>
      <c r="F11" t="str">
        <f>E11&amp;_xlfn.XLOOKUP(D11,$I$6:$K$6,$I10:$K10)</f>
        <v>C</v>
      </c>
      <c r="G11" t="str">
        <f>RIGHT(_xlfn.XLOOKUP($C11,$I$6:$K$6,$I10:$K10),LEN(_xlfn.XLOOKUP($C11,$I$6:$K$6,$I10:$K10))-$B11)</f>
        <v>M</v>
      </c>
      <c r="I11" t="str">
        <f>IF(I$6=$D11,$F11,
IF(I$6=$C11,$G11,I10))</f>
        <v>M</v>
      </c>
      <c r="J11" t="str">
        <f>IF(J$6=$D11,$F11,
IF(J$6=$C11,$G11,J10))</f>
        <v>C</v>
      </c>
      <c r="K11" t="str">
        <f>IF(K$6=$D11,$F11,
IF(K$6=$C11,$G11,K10))</f>
        <v>DNZP</v>
      </c>
      <c r="M11" t="str" cm="1">
        <f t="array" ref="M11">_xlfn.CONCAT(LEFT(I11:K11,1))</f>
        <v>MCD</v>
      </c>
    </row>
    <row r="13" spans="1:13">
      <c r="A13" s="1" t="s">
        <v>368</v>
      </c>
      <c r="B13">
        <v>2</v>
      </c>
    </row>
    <row r="14" spans="1:13">
      <c r="E14" s="3"/>
    </row>
    <row r="15" spans="1:13">
      <c r="E15" s="3"/>
    </row>
    <row r="16" spans="1:13">
      <c r="E16" s="3"/>
    </row>
    <row r="20" spans="1:16">
      <c r="A20" s="1"/>
      <c r="B20" t="s">
        <v>362</v>
      </c>
      <c r="E20" t="s">
        <v>354</v>
      </c>
      <c r="G20" t="s">
        <v>354</v>
      </c>
    </row>
    <row r="21" spans="1:16">
      <c r="A21" s="1"/>
      <c r="B21" t="s">
        <v>367</v>
      </c>
      <c r="D21" t="s">
        <v>364</v>
      </c>
      <c r="E21" t="s">
        <v>364</v>
      </c>
      <c r="F21" t="s">
        <v>366</v>
      </c>
      <c r="G21" t="s">
        <v>366</v>
      </c>
    </row>
    <row r="22" spans="1:16">
      <c r="A22" s="1"/>
      <c r="B22" t="s">
        <v>366</v>
      </c>
      <c r="C22" t="s">
        <v>365</v>
      </c>
      <c r="D22" t="s">
        <v>351</v>
      </c>
      <c r="E22" t="s">
        <v>362</v>
      </c>
      <c r="F22" t="s">
        <v>365</v>
      </c>
      <c r="G22" t="s">
        <v>355</v>
      </c>
    </row>
    <row r="23" spans="1:16">
      <c r="A23" s="1"/>
      <c r="B23" t="s">
        <v>365</v>
      </c>
      <c r="C23" t="s">
        <v>356</v>
      </c>
      <c r="D23" t="s">
        <v>362</v>
      </c>
      <c r="E23" t="s">
        <v>366</v>
      </c>
      <c r="F23" t="s">
        <v>364</v>
      </c>
      <c r="G23" t="s">
        <v>356</v>
      </c>
      <c r="I23" t="s">
        <v>355</v>
      </c>
    </row>
    <row r="24" spans="1:16">
      <c r="A24" s="1" t="s">
        <v>362</v>
      </c>
      <c r="B24" t="s">
        <v>353</v>
      </c>
      <c r="C24" t="s">
        <v>366</v>
      </c>
      <c r="D24" t="s">
        <v>365</v>
      </c>
      <c r="E24" t="s">
        <v>350</v>
      </c>
      <c r="F24" t="s">
        <v>357</v>
      </c>
      <c r="G24" t="s">
        <v>364</v>
      </c>
      <c r="I24" t="s">
        <v>361</v>
      </c>
    </row>
    <row r="25" spans="1:16">
      <c r="A25" s="1" t="s">
        <v>351</v>
      </c>
      <c r="B25" t="s">
        <v>350</v>
      </c>
      <c r="C25" t="s">
        <v>358</v>
      </c>
      <c r="D25" t="s">
        <v>363</v>
      </c>
      <c r="E25" t="s">
        <v>361</v>
      </c>
      <c r="F25" t="s">
        <v>363</v>
      </c>
      <c r="G25" t="s">
        <v>363</v>
      </c>
      <c r="H25" t="s">
        <v>359</v>
      </c>
      <c r="I25" t="s">
        <v>362</v>
      </c>
    </row>
    <row r="26" spans="1:16">
      <c r="A26" s="1" t="s">
        <v>358</v>
      </c>
      <c r="B26" t="s">
        <v>355</v>
      </c>
      <c r="C26" t="s">
        <v>361</v>
      </c>
      <c r="D26" t="s">
        <v>350</v>
      </c>
      <c r="E26" t="s">
        <v>360</v>
      </c>
      <c r="F26" t="s">
        <v>354</v>
      </c>
      <c r="G26" t="s">
        <v>359</v>
      </c>
      <c r="H26" t="s">
        <v>358</v>
      </c>
      <c r="I26" t="s">
        <v>357</v>
      </c>
    </row>
    <row r="27" spans="1:16">
      <c r="A27" s="1" t="s">
        <v>356</v>
      </c>
      <c r="B27" t="s">
        <v>356</v>
      </c>
      <c r="C27" t="s">
        <v>355</v>
      </c>
      <c r="D27" t="s">
        <v>354</v>
      </c>
      <c r="E27" t="s">
        <v>353</v>
      </c>
      <c r="F27" t="s">
        <v>353</v>
      </c>
      <c r="G27" t="s">
        <v>352</v>
      </c>
      <c r="H27" t="s">
        <v>351</v>
      </c>
      <c r="I27" t="s">
        <v>350</v>
      </c>
    </row>
    <row r="28" spans="1:16">
      <c r="A28" s="1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</row>
    <row r="29" spans="1:16">
      <c r="A29" s="2"/>
      <c r="H29" cm="1">
        <f t="array" ref="H29:P29">_xlfn.SEQUENCE(1,9)</f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>
        <v>8</v>
      </c>
      <c r="P29">
        <v>9</v>
      </c>
    </row>
    <row r="30" spans="1:16">
      <c r="A30" s="1"/>
      <c r="E30" t="s">
        <v>349</v>
      </c>
      <c r="F30" t="s">
        <v>348</v>
      </c>
      <c r="G30" t="s">
        <v>347</v>
      </c>
      <c r="H30" t="str">
        <f>SUBSTITUTE(SUBSTITUTE(_xlfn.CONCAT(A20:A27),"[", ""),"]","")</f>
        <v>WRTG</v>
      </c>
      <c r="I30" t="str">
        <f>SUBSTITUTE(SUBSTITUTE(_xlfn.CONCAT(B20:B27),"[", ""),"]","")</f>
        <v>WVSMPHCG</v>
      </c>
      <c r="J30" t="str">
        <f>SUBSTITUTE(SUBSTITUTE(_xlfn.CONCAT(C20:C27),"[", ""),"]","")</f>
        <v>MGSTLC</v>
      </c>
      <c r="K30" t="str">
        <f>SUBSTITUTE(SUBSTITUTE(_xlfn.CONCAT(D20:D27),"[", ""),"]","")</f>
        <v>FRWMDHJ</v>
      </c>
      <c r="L30" t="str">
        <f>SUBSTITUTE(SUBSTITUTE(_xlfn.CONCAT(E20:E27),"[", ""),"]","")</f>
        <v>JFWSHLQP</v>
      </c>
      <c r="M30" t="str">
        <f>SUBSTITUTE(SUBSTITUTE(_xlfn.CONCAT(F20:F27),"[", ""),"]","")</f>
        <v>SMFNDJP</v>
      </c>
      <c r="N30" t="str">
        <f>SUBSTITUTE(SUBSTITUTE(_xlfn.CONCAT(G20:G27),"[", ""),"]","")</f>
        <v>JSCGFDBZ</v>
      </c>
      <c r="O30" t="str">
        <f>SUBSTITUTE(SUBSTITUTE(_xlfn.CONCAT(H20:H27),"[", ""),"]","")</f>
        <v>BTR</v>
      </c>
      <c r="P30" t="str">
        <f>SUBSTITUTE(SUBSTITUTE(_xlfn.CONCAT(I20:I27),"[", ""),"]","")</f>
        <v>CLWNH</v>
      </c>
    </row>
    <row r="31" spans="1:16">
      <c r="A31" s="1" t="s">
        <v>346</v>
      </c>
      <c r="B31">
        <v>3</v>
      </c>
      <c r="C31">
        <v>4</v>
      </c>
      <c r="D31">
        <v>3</v>
      </c>
      <c r="E31" t="str" cm="1">
        <f t="array" ref="E31">CHOOSE($B$13,_xlfn.TEXTJOIN("",1,MID(LEFT(_xlfn.XLOOKUP($C31,$H$29:$P$29,$H30:$P30),$B31),_xlfn.SEQUENCE(1,24,24,-1),1)),
LEFT(_xlfn.XLOOKUP($C31,$H$29:$P$29,$H30:$P30),$B31))</f>
        <v>FRW</v>
      </c>
      <c r="F31" t="str">
        <f>E31&amp;_xlfn.XLOOKUP(D31,$H$29:$P$29,$H30:$P30)</f>
        <v>FRWMGSTLC</v>
      </c>
      <c r="G31" t="str">
        <f>RIGHT(_xlfn.XLOOKUP($C31,$H$29:$P$29,$H30:$P30),LEN(_xlfn.XLOOKUP($C31,$H$29:$P$29,$H30:$P30))-$B31)</f>
        <v>MDHJ</v>
      </c>
      <c r="H31" t="str">
        <f>IF(H$29=$D31,$F31,
IF(H$29=$C31,$G31,H30))</f>
        <v>WRTG</v>
      </c>
      <c r="I31" t="str">
        <f>IF(I$29=$D31,$F31,
IF(I$29=$C31,$G31,I30))</f>
        <v>WVSMPHCG</v>
      </c>
      <c r="J31" t="str">
        <f>IF(J$29=$D31,$F31,
IF(J$29=$C31,$G31,J30))</f>
        <v>FRWMGSTLC</v>
      </c>
      <c r="K31" t="str">
        <f>IF(K$29=$D31,$F31,
IF(K$29=$C31,$G31,K30))</f>
        <v>MDHJ</v>
      </c>
      <c r="L31" t="str">
        <f>IF(L$29=$D31,$F31,
IF(L$29=$C31,$G31,L30))</f>
        <v>JFWSHLQP</v>
      </c>
      <c r="M31" t="str">
        <f>IF(M$29=$D31,$F31,
IF(M$29=$C31,$G31,M30))</f>
        <v>SMFNDJP</v>
      </c>
      <c r="N31" t="str">
        <f>IF(N$29=$D31,$F31,
IF(N$29=$C31,$G31,N30))</f>
        <v>JSCGFDBZ</v>
      </c>
      <c r="O31" t="str">
        <f>IF(O$29=$D31,$F31,
IF(O$29=$C31,$G31,O30))</f>
        <v>BTR</v>
      </c>
      <c r="P31" t="str">
        <f>IF(P$29=$D31,$F31,
IF(P$29=$C31,$G31,P30))</f>
        <v>CLWNH</v>
      </c>
    </row>
    <row r="32" spans="1:16">
      <c r="A32" s="1" t="s">
        <v>171</v>
      </c>
      <c r="B32">
        <v>3</v>
      </c>
      <c r="C32">
        <v>8</v>
      </c>
      <c r="D32">
        <v>6</v>
      </c>
      <c r="E32" t="str" cm="1">
        <f t="array" ref="E32">CHOOSE($B$13,_xlfn.TEXTJOIN("",1,MID(LEFT(_xlfn.XLOOKUP($C32,$H$29:$P$29,$H31:$P31),$B32),_xlfn.SEQUENCE(1,24,24,-1),1)),
LEFT(_xlfn.XLOOKUP($C32,$H$29:$P$29,$H31:$P31),$B32))</f>
        <v>BTR</v>
      </c>
      <c r="F32" t="str">
        <f>E32&amp;_xlfn.XLOOKUP(D32,$H$29:$P$29,$H31:$P31)</f>
        <v>BTRSMFNDJP</v>
      </c>
      <c r="G32" t="str">
        <f>RIGHT(_xlfn.XLOOKUP($C32,$H$29:$P$29,$H31:$P31),LEN(_xlfn.XLOOKUP($C32,$H$29:$P$29,$H31:$P31))-$B32)</f>
        <v/>
      </c>
      <c r="H32" t="str">
        <f>IF(H$29=$D32,$F32,
IF(H$29=$C32,$G32,H31))</f>
        <v>WRTG</v>
      </c>
      <c r="I32" t="str">
        <f>IF(I$29=$D32,$F32,
IF(I$29=$C32,$G32,I31))</f>
        <v>WVSMPHCG</v>
      </c>
      <c r="J32" t="str">
        <f>IF(J$29=$D32,$F32,
IF(J$29=$C32,$G32,J31))</f>
        <v>FRWMGSTLC</v>
      </c>
      <c r="K32" t="str">
        <f>IF(K$29=$D32,$F32,
IF(K$29=$C32,$G32,K31))</f>
        <v>MDHJ</v>
      </c>
      <c r="L32" t="str">
        <f>IF(L$29=$D32,$F32,
IF(L$29=$C32,$G32,L31))</f>
        <v>JFWSHLQP</v>
      </c>
      <c r="M32" t="str">
        <f>IF(M$29=$D32,$F32,
IF(M$29=$C32,$G32,M31))</f>
        <v>BTRSMFNDJP</v>
      </c>
      <c r="N32" t="str">
        <f>IF(N$29=$D32,$F32,
IF(N$29=$C32,$G32,N31))</f>
        <v>JSCGFDBZ</v>
      </c>
      <c r="O32" t="str">
        <f>IF(O$29=$D32,$F32,
IF(O$29=$C32,$G32,O31))</f>
        <v/>
      </c>
      <c r="P32" t="str">
        <f>IF(P$29=$D32,$F32,
IF(P$29=$C32,$G32,P31))</f>
        <v>CLWNH</v>
      </c>
    </row>
    <row r="33" spans="1:16">
      <c r="A33" s="1" t="s">
        <v>294</v>
      </c>
      <c r="B33">
        <v>2</v>
      </c>
      <c r="C33">
        <v>3</v>
      </c>
      <c r="D33">
        <v>8</v>
      </c>
      <c r="E33" t="str" cm="1">
        <f t="array" ref="E33">CHOOSE($B$13,_xlfn.TEXTJOIN("",1,MID(LEFT(_xlfn.XLOOKUP($C33,$H$29:$P$29,$H32:$P32),$B33),_xlfn.SEQUENCE(1,24,24,-1),1)),
LEFT(_xlfn.XLOOKUP($C33,$H$29:$P$29,$H32:$P32),$B33))</f>
        <v>FR</v>
      </c>
      <c r="F33" t="str">
        <f>E33&amp;_xlfn.XLOOKUP(D33,$H$29:$P$29,$H32:$P32)</f>
        <v>FR</v>
      </c>
      <c r="G33" t="str">
        <f>RIGHT(_xlfn.XLOOKUP($C33,$H$29:$P$29,$H32:$P32),LEN(_xlfn.XLOOKUP($C33,$H$29:$P$29,$H32:$P32))-$B33)</f>
        <v>WMGSTLC</v>
      </c>
      <c r="H33" t="str">
        <f>IF(H$29=$D33,$F33,
IF(H$29=$C33,$G33,H32))</f>
        <v>WRTG</v>
      </c>
      <c r="I33" t="str">
        <f>IF(I$29=$D33,$F33,
IF(I$29=$C33,$G33,I32))</f>
        <v>WVSMPHCG</v>
      </c>
      <c r="J33" t="str">
        <f>IF(J$29=$D33,$F33,
IF(J$29=$C33,$G33,J32))</f>
        <v>WMGSTLC</v>
      </c>
      <c r="K33" t="str">
        <f>IF(K$29=$D33,$F33,
IF(K$29=$C33,$G33,K32))</f>
        <v>MDHJ</v>
      </c>
      <c r="L33" t="str">
        <f>IF(L$29=$D33,$F33,
IF(L$29=$C33,$G33,L32))</f>
        <v>JFWSHLQP</v>
      </c>
      <c r="M33" t="str">
        <f>IF(M$29=$D33,$F33,
IF(M$29=$C33,$G33,M32))</f>
        <v>BTRSMFNDJP</v>
      </c>
      <c r="N33" t="str">
        <f>IF(N$29=$D33,$F33,
IF(N$29=$C33,$G33,N32))</f>
        <v>JSCGFDBZ</v>
      </c>
      <c r="O33" t="str">
        <f>IF(O$29=$D33,$F33,
IF(O$29=$C33,$G33,O32))</f>
        <v>FR</v>
      </c>
      <c r="P33" t="str">
        <f>IF(P$29=$D33,$F33,
IF(P$29=$C33,$G33,P32))</f>
        <v>CLWNH</v>
      </c>
    </row>
    <row r="34" spans="1:16">
      <c r="A34" s="1" t="s">
        <v>345</v>
      </c>
      <c r="B34">
        <v>3</v>
      </c>
      <c r="C34">
        <v>7</v>
      </c>
      <c r="D34">
        <v>2</v>
      </c>
      <c r="E34" t="str" cm="1">
        <f t="array" ref="E34">CHOOSE($B$13,_xlfn.TEXTJOIN("",1,MID(LEFT(_xlfn.XLOOKUP($C34,$H$29:$P$29,$H33:$P33),$B34),_xlfn.SEQUENCE(1,24,24,-1),1)),
LEFT(_xlfn.XLOOKUP($C34,$H$29:$P$29,$H33:$P33),$B34))</f>
        <v>JSC</v>
      </c>
      <c r="F34" t="str">
        <f>E34&amp;_xlfn.XLOOKUP(D34,$H$29:$P$29,$H33:$P33)</f>
        <v>JSCWVSMPHCG</v>
      </c>
      <c r="G34" t="str">
        <f>RIGHT(_xlfn.XLOOKUP($C34,$H$29:$P$29,$H33:$P33),LEN(_xlfn.XLOOKUP($C34,$H$29:$P$29,$H33:$P33))-$B34)</f>
        <v>GFDBZ</v>
      </c>
      <c r="H34" t="str">
        <f>IF(H$29=$D34,$F34,
IF(H$29=$C34,$G34,H33))</f>
        <v>WRTG</v>
      </c>
      <c r="I34" t="str">
        <f>IF(I$29=$D34,$F34,
IF(I$29=$C34,$G34,I33))</f>
        <v>JSCWVSMPHCG</v>
      </c>
      <c r="J34" t="str">
        <f>IF(J$29=$D34,$F34,
IF(J$29=$C34,$G34,J33))</f>
        <v>WMGSTLC</v>
      </c>
      <c r="K34" t="str">
        <f>IF(K$29=$D34,$F34,
IF(K$29=$C34,$G34,K33))</f>
        <v>MDHJ</v>
      </c>
      <c r="L34" t="str">
        <f>IF(L$29=$D34,$F34,
IF(L$29=$C34,$G34,L33))</f>
        <v>JFWSHLQP</v>
      </c>
      <c r="M34" t="str">
        <f>IF(M$29=$D34,$F34,
IF(M$29=$C34,$G34,M33))</f>
        <v>BTRSMFNDJP</v>
      </c>
      <c r="N34" t="str">
        <f>IF(N$29=$D34,$F34,
IF(N$29=$C34,$G34,N33))</f>
        <v>GFDBZ</v>
      </c>
      <c r="O34" t="str">
        <f>IF(O$29=$D34,$F34,
IF(O$29=$C34,$G34,O33))</f>
        <v>FR</v>
      </c>
      <c r="P34" t="str">
        <f>IF(P$29=$D34,$F34,
IF(P$29=$C34,$G34,P33))</f>
        <v>CLWNH</v>
      </c>
    </row>
    <row r="35" spans="1:16">
      <c r="A35" s="1" t="s">
        <v>80</v>
      </c>
      <c r="B35">
        <v>1</v>
      </c>
      <c r="C35">
        <v>1</v>
      </c>
      <c r="D35">
        <v>3</v>
      </c>
      <c r="E35" t="str" cm="1">
        <f t="array" ref="E35">CHOOSE($B$13,_xlfn.TEXTJOIN("",1,MID(LEFT(_xlfn.XLOOKUP($C35,$H$29:$P$29,$H34:$P34),$B35),_xlfn.SEQUENCE(1,24,24,-1),1)),
LEFT(_xlfn.XLOOKUP($C35,$H$29:$P$29,$H34:$P34),$B35))</f>
        <v>W</v>
      </c>
      <c r="F35" t="str">
        <f>E35&amp;_xlfn.XLOOKUP(D35,$H$29:$P$29,$H34:$P34)</f>
        <v>WWMGSTLC</v>
      </c>
      <c r="G35" t="str">
        <f>RIGHT(_xlfn.XLOOKUP($C35,$H$29:$P$29,$H34:$P34),LEN(_xlfn.XLOOKUP($C35,$H$29:$P$29,$H34:$P34))-$B35)</f>
        <v>RTG</v>
      </c>
      <c r="H35" t="str">
        <f>IF(H$29=$D35,$F35,
IF(H$29=$C35,$G35,H34))</f>
        <v>RTG</v>
      </c>
      <c r="I35" t="str">
        <f>IF(I$29=$D35,$F35,
IF(I$29=$C35,$G35,I34))</f>
        <v>JSCWVSMPHCG</v>
      </c>
      <c r="J35" t="str">
        <f>IF(J$29=$D35,$F35,
IF(J$29=$C35,$G35,J34))</f>
        <v>WWMGSTLC</v>
      </c>
      <c r="K35" t="str">
        <f>IF(K$29=$D35,$F35,
IF(K$29=$C35,$G35,K34))</f>
        <v>MDHJ</v>
      </c>
      <c r="L35" t="str">
        <f>IF(L$29=$D35,$F35,
IF(L$29=$C35,$G35,L34))</f>
        <v>JFWSHLQP</v>
      </c>
      <c r="M35" t="str">
        <f>IF(M$29=$D35,$F35,
IF(M$29=$C35,$G35,M34))</f>
        <v>BTRSMFNDJP</v>
      </c>
      <c r="N35" t="str">
        <f>IF(N$29=$D35,$F35,
IF(N$29=$C35,$G35,N34))</f>
        <v>GFDBZ</v>
      </c>
      <c r="O35" t="str">
        <f>IF(O$29=$D35,$F35,
IF(O$29=$C35,$G35,O34))</f>
        <v>FR</v>
      </c>
      <c r="P35" t="str">
        <f>IF(P$29=$D35,$F35,
IF(P$29=$C35,$G35,P34))</f>
        <v>CLWNH</v>
      </c>
    </row>
    <row r="36" spans="1:16">
      <c r="A36" s="1" t="s">
        <v>82</v>
      </c>
      <c r="B36">
        <v>6</v>
      </c>
      <c r="C36">
        <v>2</v>
      </c>
      <c r="D36">
        <v>7</v>
      </c>
      <c r="E36" t="str" cm="1">
        <f t="array" ref="E36">CHOOSE($B$13,_xlfn.TEXTJOIN("",1,MID(LEFT(_xlfn.XLOOKUP($C36,$H$29:$P$29,$H35:$P35),$B36),_xlfn.SEQUENCE(1,24,24,-1),1)),
LEFT(_xlfn.XLOOKUP($C36,$H$29:$P$29,$H35:$P35),$B36))</f>
        <v>JSCWVS</v>
      </c>
      <c r="F36" t="str">
        <f>E36&amp;_xlfn.XLOOKUP(D36,$H$29:$P$29,$H35:$P35)</f>
        <v>JSCWVSGFDBZ</v>
      </c>
      <c r="G36" t="str">
        <f>RIGHT(_xlfn.XLOOKUP($C36,$H$29:$P$29,$H35:$P35),LEN(_xlfn.XLOOKUP($C36,$H$29:$P$29,$H35:$P35))-$B36)</f>
        <v>MPHCG</v>
      </c>
      <c r="H36" t="str">
        <f>IF(H$29=$D36,$F36,
IF(H$29=$C36,$G36,H35))</f>
        <v>RTG</v>
      </c>
      <c r="I36" t="str">
        <f>IF(I$29=$D36,$F36,
IF(I$29=$C36,$G36,I35))</f>
        <v>MPHCG</v>
      </c>
      <c r="J36" t="str">
        <f>IF(J$29=$D36,$F36,
IF(J$29=$C36,$G36,J35))</f>
        <v>WWMGSTLC</v>
      </c>
      <c r="K36" t="str">
        <f>IF(K$29=$D36,$F36,
IF(K$29=$C36,$G36,K35))</f>
        <v>MDHJ</v>
      </c>
      <c r="L36" t="str">
        <f>IF(L$29=$D36,$F36,
IF(L$29=$C36,$G36,L35))</f>
        <v>JFWSHLQP</v>
      </c>
      <c r="M36" t="str">
        <f>IF(M$29=$D36,$F36,
IF(M$29=$C36,$G36,M35))</f>
        <v>BTRSMFNDJP</v>
      </c>
      <c r="N36" t="str">
        <f>IF(N$29=$D36,$F36,
IF(N$29=$C36,$G36,N35))</f>
        <v>JSCWVSGFDBZ</v>
      </c>
      <c r="O36" t="str">
        <f>IF(O$29=$D36,$F36,
IF(O$29=$C36,$G36,O35))</f>
        <v>FR</v>
      </c>
      <c r="P36" t="str">
        <f>IF(P$29=$D36,$F36,
IF(P$29=$C36,$G36,P35))</f>
        <v>CLWNH</v>
      </c>
    </row>
    <row r="37" spans="1:16">
      <c r="A37" s="1" t="s">
        <v>344</v>
      </c>
      <c r="B37">
        <v>5</v>
      </c>
      <c r="C37">
        <v>3</v>
      </c>
      <c r="D37">
        <v>6</v>
      </c>
      <c r="E37" t="str" cm="1">
        <f t="array" ref="E37">CHOOSE($B$13,_xlfn.TEXTJOIN("",1,MID(LEFT(_xlfn.XLOOKUP($C37,$H$29:$P$29,$H36:$P36),$B37),_xlfn.SEQUENCE(1,24,24,-1),1)),
LEFT(_xlfn.XLOOKUP($C37,$H$29:$P$29,$H36:$P36),$B37))</f>
        <v>WWMGS</v>
      </c>
      <c r="F37" t="str">
        <f>E37&amp;_xlfn.XLOOKUP(D37,$H$29:$P$29,$H36:$P36)</f>
        <v>WWMGSBTRSMFNDJP</v>
      </c>
      <c r="G37" t="str">
        <f>RIGHT(_xlfn.XLOOKUP($C37,$H$29:$P$29,$H36:$P36),LEN(_xlfn.XLOOKUP($C37,$H$29:$P$29,$H36:$P36))-$B37)</f>
        <v>TLC</v>
      </c>
      <c r="H37" t="str">
        <f>IF(H$29=$D37,$F37,
IF(H$29=$C37,$G37,H36))</f>
        <v>RTG</v>
      </c>
      <c r="I37" t="str">
        <f>IF(I$29=$D37,$F37,
IF(I$29=$C37,$G37,I36))</f>
        <v>MPHCG</v>
      </c>
      <c r="J37" t="str">
        <f>IF(J$29=$D37,$F37,
IF(J$29=$C37,$G37,J36))</f>
        <v>TLC</v>
      </c>
      <c r="K37" t="str">
        <f>IF(K$29=$D37,$F37,
IF(K$29=$C37,$G37,K36))</f>
        <v>MDHJ</v>
      </c>
      <c r="L37" t="str">
        <f>IF(L$29=$D37,$F37,
IF(L$29=$C37,$G37,L36))</f>
        <v>JFWSHLQP</v>
      </c>
      <c r="M37" t="str">
        <f>IF(M$29=$D37,$F37,
IF(M$29=$C37,$G37,M36))</f>
        <v>WWMGSBTRSMFNDJP</v>
      </c>
      <c r="N37" t="str">
        <f>IF(N$29=$D37,$F37,
IF(N$29=$C37,$G37,N36))</f>
        <v>JSCWVSGFDBZ</v>
      </c>
      <c r="O37" t="str">
        <f>IF(O$29=$D37,$F37,
IF(O$29=$C37,$G37,O36))</f>
        <v>FR</v>
      </c>
      <c r="P37" t="str">
        <f>IF(P$29=$D37,$F37,
IF(P$29=$C37,$G37,P36))</f>
        <v>CLWNH</v>
      </c>
    </row>
    <row r="38" spans="1:16">
      <c r="A38" s="1" t="s">
        <v>42</v>
      </c>
      <c r="B38">
        <v>1</v>
      </c>
      <c r="C38">
        <v>8</v>
      </c>
      <c r="D38">
        <v>6</v>
      </c>
      <c r="E38" t="str" cm="1">
        <f t="array" ref="E38">CHOOSE($B$13,_xlfn.TEXTJOIN("",1,MID(LEFT(_xlfn.XLOOKUP($C38,$H$29:$P$29,$H37:$P37),$B38),_xlfn.SEQUENCE(1,24,24,-1),1)),
LEFT(_xlfn.XLOOKUP($C38,$H$29:$P$29,$H37:$P37),$B38))</f>
        <v>F</v>
      </c>
      <c r="F38" t="str">
        <f>E38&amp;_xlfn.XLOOKUP(D38,$H$29:$P$29,$H37:$P37)</f>
        <v>FWWMGSBTRSMFNDJP</v>
      </c>
      <c r="G38" t="str">
        <f>RIGHT(_xlfn.XLOOKUP($C38,$H$29:$P$29,$H37:$P37),LEN(_xlfn.XLOOKUP($C38,$H$29:$P$29,$H37:$P37))-$B38)</f>
        <v>R</v>
      </c>
      <c r="H38" t="str">
        <f>IF(H$29=$D38,$F38,
IF(H$29=$C38,$G38,H37))</f>
        <v>RTG</v>
      </c>
      <c r="I38" t="str">
        <f>IF(I$29=$D38,$F38,
IF(I$29=$C38,$G38,I37))</f>
        <v>MPHCG</v>
      </c>
      <c r="J38" t="str">
        <f>IF(J$29=$D38,$F38,
IF(J$29=$C38,$G38,J37))</f>
        <v>TLC</v>
      </c>
      <c r="K38" t="str">
        <f>IF(K$29=$D38,$F38,
IF(K$29=$C38,$G38,K37))</f>
        <v>MDHJ</v>
      </c>
      <c r="L38" t="str">
        <f>IF(L$29=$D38,$F38,
IF(L$29=$C38,$G38,L37))</f>
        <v>JFWSHLQP</v>
      </c>
      <c r="M38" t="str">
        <f>IF(M$29=$D38,$F38,
IF(M$29=$C38,$G38,M37))</f>
        <v>FWWMGSBTRSMFNDJP</v>
      </c>
      <c r="N38" t="str">
        <f>IF(N$29=$D38,$F38,
IF(N$29=$C38,$G38,N37))</f>
        <v>JSCWVSGFDBZ</v>
      </c>
      <c r="O38" t="str">
        <f>IF(O$29=$D38,$F38,
IF(O$29=$C38,$G38,O37))</f>
        <v>R</v>
      </c>
      <c r="P38" t="str">
        <f>IF(P$29=$D38,$F38,
IF(P$29=$C38,$G38,P37))</f>
        <v>CLWNH</v>
      </c>
    </row>
    <row r="39" spans="1:16">
      <c r="A39" s="1" t="s">
        <v>343</v>
      </c>
      <c r="B39">
        <v>4</v>
      </c>
      <c r="C39">
        <v>4</v>
      </c>
      <c r="D39">
        <v>3</v>
      </c>
      <c r="E39" t="str" cm="1">
        <f t="array" ref="E39">CHOOSE($B$13,_xlfn.TEXTJOIN("",1,MID(LEFT(_xlfn.XLOOKUP($C39,$H$29:$P$29,$H38:$P38),$B39),_xlfn.SEQUENCE(1,24,24,-1),1)),
LEFT(_xlfn.XLOOKUP($C39,$H$29:$P$29,$H38:$P38),$B39))</f>
        <v>MDHJ</v>
      </c>
      <c r="F39" t="str">
        <f>E39&amp;_xlfn.XLOOKUP(D39,$H$29:$P$29,$H38:$P38)</f>
        <v>MDHJTLC</v>
      </c>
      <c r="G39" t="str">
        <f>RIGHT(_xlfn.XLOOKUP($C39,$H$29:$P$29,$H38:$P38),LEN(_xlfn.XLOOKUP($C39,$H$29:$P$29,$H38:$P38))-$B39)</f>
        <v/>
      </c>
      <c r="H39" t="str">
        <f>IF(H$29=$D39,$F39,
IF(H$29=$C39,$G39,H38))</f>
        <v>RTG</v>
      </c>
      <c r="I39" t="str">
        <f>IF(I$29=$D39,$F39,
IF(I$29=$C39,$G39,I38))</f>
        <v>MPHCG</v>
      </c>
      <c r="J39" t="str">
        <f>IF(J$29=$D39,$F39,
IF(J$29=$C39,$G39,J38))</f>
        <v>MDHJTLC</v>
      </c>
      <c r="K39" t="str">
        <f>IF(K$29=$D39,$F39,
IF(K$29=$C39,$G39,K38))</f>
        <v/>
      </c>
      <c r="L39" t="str">
        <f>IF(L$29=$D39,$F39,
IF(L$29=$C39,$G39,L38))</f>
        <v>JFWSHLQP</v>
      </c>
      <c r="M39" t="str">
        <f>IF(M$29=$D39,$F39,
IF(M$29=$C39,$G39,M38))</f>
        <v>FWWMGSBTRSMFNDJP</v>
      </c>
      <c r="N39" t="str">
        <f>IF(N$29=$D39,$F39,
IF(N$29=$C39,$G39,N38))</f>
        <v>JSCWVSGFDBZ</v>
      </c>
      <c r="O39" t="str">
        <f>IF(O$29=$D39,$F39,
IF(O$29=$C39,$G39,O38))</f>
        <v>R</v>
      </c>
      <c r="P39" t="str">
        <f>IF(P$29=$D39,$F39,
IF(P$29=$C39,$G39,P38))</f>
        <v>CLWNH</v>
      </c>
    </row>
    <row r="40" spans="1:16">
      <c r="A40" s="1" t="s">
        <v>199</v>
      </c>
      <c r="B40">
        <v>2</v>
      </c>
      <c r="C40">
        <v>1</v>
      </c>
      <c r="D40">
        <v>2</v>
      </c>
      <c r="E40" t="str" cm="1">
        <f t="array" ref="E40">CHOOSE($B$13,_xlfn.TEXTJOIN("",1,MID(LEFT(_xlfn.XLOOKUP($C40,$H$29:$P$29,$H39:$P39),$B40),_xlfn.SEQUENCE(1,24,24,-1),1)),
LEFT(_xlfn.XLOOKUP($C40,$H$29:$P$29,$H39:$P39),$B40))</f>
        <v>RT</v>
      </c>
      <c r="F40" t="str">
        <f>E40&amp;_xlfn.XLOOKUP(D40,$H$29:$P$29,$H39:$P39)</f>
        <v>RTMPHCG</v>
      </c>
      <c r="G40" t="str">
        <f>RIGHT(_xlfn.XLOOKUP($C40,$H$29:$P$29,$H39:$P39),LEN(_xlfn.XLOOKUP($C40,$H$29:$P$29,$H39:$P39))-$B40)</f>
        <v>G</v>
      </c>
      <c r="H40" t="str">
        <f>IF(H$29=$D40,$F40,
IF(H$29=$C40,$G40,H39))</f>
        <v>G</v>
      </c>
      <c r="I40" t="str">
        <f>IF(I$29=$D40,$F40,
IF(I$29=$C40,$G40,I39))</f>
        <v>RTMPHCG</v>
      </c>
      <c r="J40" t="str">
        <f>IF(J$29=$D40,$F40,
IF(J$29=$C40,$G40,J39))</f>
        <v>MDHJTLC</v>
      </c>
      <c r="K40" t="str">
        <f>IF(K$29=$D40,$F40,
IF(K$29=$C40,$G40,K39))</f>
        <v/>
      </c>
      <c r="L40" t="str">
        <f>IF(L$29=$D40,$F40,
IF(L$29=$C40,$G40,L39))</f>
        <v>JFWSHLQP</v>
      </c>
      <c r="M40" t="str">
        <f>IF(M$29=$D40,$F40,
IF(M$29=$C40,$G40,M39))</f>
        <v>FWWMGSBTRSMFNDJP</v>
      </c>
      <c r="N40" t="str">
        <f>IF(N$29=$D40,$F40,
IF(N$29=$C40,$G40,N39))</f>
        <v>JSCWVSGFDBZ</v>
      </c>
      <c r="O40" t="str">
        <f>IF(O$29=$D40,$F40,
IF(O$29=$C40,$G40,O39))</f>
        <v>R</v>
      </c>
      <c r="P40" t="str">
        <f>IF(P$29=$D40,$F40,
IF(P$29=$C40,$G40,P39))</f>
        <v>CLWNH</v>
      </c>
    </row>
    <row r="41" spans="1:16">
      <c r="A41" s="1" t="s">
        <v>342</v>
      </c>
      <c r="B41">
        <v>10</v>
      </c>
      <c r="C41">
        <v>7</v>
      </c>
      <c r="D41">
        <v>3</v>
      </c>
      <c r="E41" t="str" cm="1">
        <f t="array" ref="E41">CHOOSE($B$13,_xlfn.TEXTJOIN("",1,MID(LEFT(_xlfn.XLOOKUP($C41,$H$29:$P$29,$H40:$P40),$B41),_xlfn.SEQUENCE(1,24,24,-1),1)),
LEFT(_xlfn.XLOOKUP($C41,$H$29:$P$29,$H40:$P40),$B41))</f>
        <v>JSCWVSGFDB</v>
      </c>
      <c r="F41" t="str">
        <f>E41&amp;_xlfn.XLOOKUP(D41,$H$29:$P$29,$H40:$P40)</f>
        <v>JSCWVSGFDBMDHJTLC</v>
      </c>
      <c r="G41" t="str">
        <f>RIGHT(_xlfn.XLOOKUP($C41,$H$29:$P$29,$H40:$P40),LEN(_xlfn.XLOOKUP($C41,$H$29:$P$29,$H40:$P40))-$B41)</f>
        <v>Z</v>
      </c>
      <c r="H41" t="str">
        <f>IF(H$29=$D41,$F41,
IF(H$29=$C41,$G41,H40))</f>
        <v>G</v>
      </c>
      <c r="I41" t="str">
        <f>IF(I$29=$D41,$F41,
IF(I$29=$C41,$G41,I40))</f>
        <v>RTMPHCG</v>
      </c>
      <c r="J41" t="str">
        <f>IF(J$29=$D41,$F41,
IF(J$29=$C41,$G41,J40))</f>
        <v>JSCWVSGFDBMDHJTLC</v>
      </c>
      <c r="K41" t="str">
        <f>IF(K$29=$D41,$F41,
IF(K$29=$C41,$G41,K40))</f>
        <v/>
      </c>
      <c r="L41" t="str">
        <f>IF(L$29=$D41,$F41,
IF(L$29=$C41,$G41,L40))</f>
        <v>JFWSHLQP</v>
      </c>
      <c r="M41" t="str">
        <f>IF(M$29=$D41,$F41,
IF(M$29=$C41,$G41,M40))</f>
        <v>FWWMGSBTRSMFNDJP</v>
      </c>
      <c r="N41" t="str">
        <f>IF(N$29=$D41,$F41,
IF(N$29=$C41,$G41,N40))</f>
        <v>Z</v>
      </c>
      <c r="O41" t="str">
        <f>IF(O$29=$D41,$F41,
IF(O$29=$C41,$G41,O40))</f>
        <v>R</v>
      </c>
      <c r="P41" t="str">
        <f>IF(P$29=$D41,$F41,
IF(P$29=$C41,$G41,P40))</f>
        <v>CLWNH</v>
      </c>
    </row>
    <row r="42" spans="1:16">
      <c r="A42" s="1" t="s">
        <v>334</v>
      </c>
      <c r="B42">
        <v>1</v>
      </c>
      <c r="C42">
        <v>7</v>
      </c>
      <c r="D42">
        <v>2</v>
      </c>
      <c r="E42" t="str" cm="1">
        <f t="array" ref="E42">CHOOSE($B$13,_xlfn.TEXTJOIN("",1,MID(LEFT(_xlfn.XLOOKUP($C42,$H$29:$P$29,$H41:$P41),$B42),_xlfn.SEQUENCE(1,24,24,-1),1)),
LEFT(_xlfn.XLOOKUP($C42,$H$29:$P$29,$H41:$P41),$B42))</f>
        <v>Z</v>
      </c>
      <c r="F42" t="str">
        <f>E42&amp;_xlfn.XLOOKUP(D42,$H$29:$P$29,$H41:$P41)</f>
        <v>ZRTMPHCG</v>
      </c>
      <c r="G42" t="str">
        <f>RIGHT(_xlfn.XLOOKUP($C42,$H$29:$P$29,$H41:$P41),LEN(_xlfn.XLOOKUP($C42,$H$29:$P$29,$H41:$P41))-$B42)</f>
        <v/>
      </c>
      <c r="H42" t="str">
        <f>IF(H$29=$D42,$F42,
IF(H$29=$C42,$G42,H41))</f>
        <v>G</v>
      </c>
      <c r="I42" t="str">
        <f>IF(I$29=$D42,$F42,
IF(I$29=$C42,$G42,I41))</f>
        <v>ZRTMPHCG</v>
      </c>
      <c r="J42" t="str">
        <f>IF(J$29=$D42,$F42,
IF(J$29=$C42,$G42,J41))</f>
        <v>JSCWVSGFDBMDHJTLC</v>
      </c>
      <c r="K42" t="str">
        <f>IF(K$29=$D42,$F42,
IF(K$29=$C42,$G42,K41))</f>
        <v/>
      </c>
      <c r="L42" t="str">
        <f>IF(L$29=$D42,$F42,
IF(L$29=$C42,$G42,L41))</f>
        <v>JFWSHLQP</v>
      </c>
      <c r="M42" t="str">
        <f>IF(M$29=$D42,$F42,
IF(M$29=$C42,$G42,M41))</f>
        <v>FWWMGSBTRSMFNDJP</v>
      </c>
      <c r="N42" t="str">
        <f>IF(N$29=$D42,$F42,
IF(N$29=$C42,$G42,N41))</f>
        <v/>
      </c>
      <c r="O42" t="str">
        <f>IF(O$29=$D42,$F42,
IF(O$29=$C42,$G42,O41))</f>
        <v>R</v>
      </c>
      <c r="P42" t="str">
        <f>IF(P$29=$D42,$F42,
IF(P$29=$C42,$G42,P41))</f>
        <v>CLWNH</v>
      </c>
    </row>
    <row r="43" spans="1:16">
      <c r="A43" s="1" t="s">
        <v>167</v>
      </c>
      <c r="B43">
        <v>6</v>
      </c>
      <c r="C43">
        <v>5</v>
      </c>
      <c r="D43">
        <v>8</v>
      </c>
      <c r="E43" t="str" cm="1">
        <f t="array" ref="E43">CHOOSE($B$13,_xlfn.TEXTJOIN("",1,MID(LEFT(_xlfn.XLOOKUP($C43,$H$29:$P$29,$H42:$P42),$B43),_xlfn.SEQUENCE(1,24,24,-1),1)),
LEFT(_xlfn.XLOOKUP($C43,$H$29:$P$29,$H42:$P42),$B43))</f>
        <v>JFWSHL</v>
      </c>
      <c r="F43" t="str">
        <f>E43&amp;_xlfn.XLOOKUP(D43,$H$29:$P$29,$H42:$P42)</f>
        <v>JFWSHLR</v>
      </c>
      <c r="G43" t="str">
        <f>RIGHT(_xlfn.XLOOKUP($C43,$H$29:$P$29,$H42:$P42),LEN(_xlfn.XLOOKUP($C43,$H$29:$P$29,$H42:$P42))-$B43)</f>
        <v>QP</v>
      </c>
      <c r="H43" t="str">
        <f>IF(H$29=$D43,$F43,
IF(H$29=$C43,$G43,H42))</f>
        <v>G</v>
      </c>
      <c r="I43" t="str">
        <f>IF(I$29=$D43,$F43,
IF(I$29=$C43,$G43,I42))</f>
        <v>ZRTMPHCG</v>
      </c>
      <c r="J43" t="str">
        <f>IF(J$29=$D43,$F43,
IF(J$29=$C43,$G43,J42))</f>
        <v>JSCWVSGFDBMDHJTLC</v>
      </c>
      <c r="K43" t="str">
        <f>IF(K$29=$D43,$F43,
IF(K$29=$C43,$G43,K42))</f>
        <v/>
      </c>
      <c r="L43" t="str">
        <f>IF(L$29=$D43,$F43,
IF(L$29=$C43,$G43,L42))</f>
        <v>QP</v>
      </c>
      <c r="M43" t="str">
        <f>IF(M$29=$D43,$F43,
IF(M$29=$C43,$G43,M42))</f>
        <v>FWWMGSBTRSMFNDJP</v>
      </c>
      <c r="N43" t="str">
        <f>IF(N$29=$D43,$F43,
IF(N$29=$C43,$G43,N42))</f>
        <v/>
      </c>
      <c r="O43" t="str">
        <f>IF(O$29=$D43,$F43,
IF(O$29=$C43,$G43,O42))</f>
        <v>JFWSHLR</v>
      </c>
      <c r="P43" t="str">
        <f>IF(P$29=$D43,$F43,
IF(P$29=$C43,$G43,P42))</f>
        <v>CLWNH</v>
      </c>
    </row>
    <row r="44" spans="1:16">
      <c r="A44" s="1" t="s">
        <v>10</v>
      </c>
      <c r="B44">
        <v>1</v>
      </c>
      <c r="C44">
        <v>1</v>
      </c>
      <c r="D44">
        <v>4</v>
      </c>
      <c r="E44" t="str" cm="1">
        <f t="array" ref="E44">CHOOSE($B$13,_xlfn.TEXTJOIN("",1,MID(LEFT(_xlfn.XLOOKUP($C44,$H$29:$P$29,$H43:$P43),$B44),_xlfn.SEQUENCE(1,24,24,-1),1)),
LEFT(_xlfn.XLOOKUP($C44,$H$29:$P$29,$H43:$P43),$B44))</f>
        <v>G</v>
      </c>
      <c r="F44" t="str">
        <f>E44&amp;_xlfn.XLOOKUP(D44,$H$29:$P$29,$H43:$P43)</f>
        <v>G</v>
      </c>
      <c r="G44" t="str">
        <f>RIGHT(_xlfn.XLOOKUP($C44,$H$29:$P$29,$H43:$P43),LEN(_xlfn.XLOOKUP($C44,$H$29:$P$29,$H43:$P43))-$B44)</f>
        <v/>
      </c>
      <c r="H44" t="str">
        <f>IF(H$29=$D44,$F44,
IF(H$29=$C44,$G44,H43))</f>
        <v/>
      </c>
      <c r="I44" t="str">
        <f>IF(I$29=$D44,$F44,
IF(I$29=$C44,$G44,I43))</f>
        <v>ZRTMPHCG</v>
      </c>
      <c r="J44" t="str">
        <f>IF(J$29=$D44,$F44,
IF(J$29=$C44,$G44,J43))</f>
        <v>JSCWVSGFDBMDHJTLC</v>
      </c>
      <c r="K44" t="str">
        <f>IF(K$29=$D44,$F44,
IF(K$29=$C44,$G44,K43))</f>
        <v>G</v>
      </c>
      <c r="L44" t="str">
        <f>IF(L$29=$D44,$F44,
IF(L$29=$C44,$G44,L43))</f>
        <v>QP</v>
      </c>
      <c r="M44" t="str">
        <f>IF(M$29=$D44,$F44,
IF(M$29=$C44,$G44,M43))</f>
        <v>FWWMGSBTRSMFNDJP</v>
      </c>
      <c r="N44" t="str">
        <f>IF(N$29=$D44,$F44,
IF(N$29=$C44,$G44,N43))</f>
        <v/>
      </c>
      <c r="O44" t="str">
        <f>IF(O$29=$D44,$F44,
IF(O$29=$C44,$G44,O43))</f>
        <v>JFWSHLR</v>
      </c>
      <c r="P44" t="str">
        <f>IF(P$29=$D44,$F44,
IF(P$29=$C44,$G44,P43))</f>
        <v>CLWNH</v>
      </c>
    </row>
    <row r="45" spans="1:16">
      <c r="A45" s="1" t="s">
        <v>341</v>
      </c>
      <c r="B45">
        <v>7</v>
      </c>
      <c r="C45">
        <v>6</v>
      </c>
      <c r="D45">
        <v>3</v>
      </c>
      <c r="E45" t="str" cm="1">
        <f t="array" ref="E45">CHOOSE($B$13,_xlfn.TEXTJOIN("",1,MID(LEFT(_xlfn.XLOOKUP($C45,$H$29:$P$29,$H44:$P44),$B45),_xlfn.SEQUENCE(1,24,24,-1),1)),
LEFT(_xlfn.XLOOKUP($C45,$H$29:$P$29,$H44:$P44),$B45))</f>
        <v>FWWMGSB</v>
      </c>
      <c r="F45" t="str">
        <f>E45&amp;_xlfn.XLOOKUP(D45,$H$29:$P$29,$H44:$P44)</f>
        <v>FWWMGSBJSCWVSGFDBMDHJTLC</v>
      </c>
      <c r="G45" t="str">
        <f>RIGHT(_xlfn.XLOOKUP($C45,$H$29:$P$29,$H44:$P44),LEN(_xlfn.XLOOKUP($C45,$H$29:$P$29,$H44:$P44))-$B45)</f>
        <v>TRSMFNDJP</v>
      </c>
      <c r="H45" t="str">
        <f>IF(H$29=$D45,$F45,
IF(H$29=$C45,$G45,H44))</f>
        <v/>
      </c>
      <c r="I45" t="str">
        <f>IF(I$29=$D45,$F45,
IF(I$29=$C45,$G45,I44))</f>
        <v>ZRTMPHCG</v>
      </c>
      <c r="J45" t="str">
        <f>IF(J$29=$D45,$F45,
IF(J$29=$C45,$G45,J44))</f>
        <v>FWWMGSBJSCWVSGFDBMDHJTLC</v>
      </c>
      <c r="K45" t="str">
        <f>IF(K$29=$D45,$F45,
IF(K$29=$C45,$G45,K44))</f>
        <v>G</v>
      </c>
      <c r="L45" t="str">
        <f>IF(L$29=$D45,$F45,
IF(L$29=$C45,$G45,L44))</f>
        <v>QP</v>
      </c>
      <c r="M45" t="str">
        <f>IF(M$29=$D45,$F45,
IF(M$29=$C45,$G45,M44))</f>
        <v>TRSMFNDJP</v>
      </c>
      <c r="N45" t="str">
        <f>IF(N$29=$D45,$F45,
IF(N$29=$C45,$G45,N44))</f>
        <v/>
      </c>
      <c r="O45" t="str">
        <f>IF(O$29=$D45,$F45,
IF(O$29=$C45,$G45,O44))</f>
        <v>JFWSHLR</v>
      </c>
      <c r="P45" t="str">
        <f>IF(P$29=$D45,$F45,
IF(P$29=$C45,$G45,P44))</f>
        <v>CLWNH</v>
      </c>
    </row>
    <row r="46" spans="1:16">
      <c r="A46" s="1" t="s">
        <v>340</v>
      </c>
      <c r="B46">
        <v>22</v>
      </c>
      <c r="C46">
        <v>3</v>
      </c>
      <c r="D46">
        <v>4</v>
      </c>
      <c r="E46" t="str" cm="1">
        <f t="array" ref="E46">CHOOSE($B$13,_xlfn.TEXTJOIN("",1,MID(LEFT(_xlfn.XLOOKUP($C46,$H$29:$P$29,$H45:$P45),$B46),_xlfn.SEQUENCE(1,24,24,-1),1)),
LEFT(_xlfn.XLOOKUP($C46,$H$29:$P$29,$H45:$P45),$B46))</f>
        <v>FWWMGSBJSCWVSGFDBMDHJT</v>
      </c>
      <c r="F46" t="str">
        <f>E46&amp;_xlfn.XLOOKUP(D46,$H$29:$P$29,$H45:$P45)</f>
        <v>FWWMGSBJSCWVSGFDBMDHJTG</v>
      </c>
      <c r="G46" t="str">
        <f>RIGHT(_xlfn.XLOOKUP($C46,$H$29:$P$29,$H45:$P45),LEN(_xlfn.XLOOKUP($C46,$H$29:$P$29,$H45:$P45))-$B46)</f>
        <v>LC</v>
      </c>
      <c r="H46" t="str">
        <f>IF(H$29=$D46,$F46,
IF(H$29=$C46,$G46,H45))</f>
        <v/>
      </c>
      <c r="I46" t="str">
        <f>IF(I$29=$D46,$F46,
IF(I$29=$C46,$G46,I45))</f>
        <v>ZRTMPHCG</v>
      </c>
      <c r="J46" t="str">
        <f>IF(J$29=$D46,$F46,
IF(J$29=$C46,$G46,J45))</f>
        <v>LC</v>
      </c>
      <c r="K46" t="str">
        <f>IF(K$29=$D46,$F46,
IF(K$29=$C46,$G46,K45))</f>
        <v>FWWMGSBJSCWVSGFDBMDHJTG</v>
      </c>
      <c r="L46" t="str">
        <f>IF(L$29=$D46,$F46,
IF(L$29=$C46,$G46,L45))</f>
        <v>QP</v>
      </c>
      <c r="M46" t="str">
        <f>IF(M$29=$D46,$F46,
IF(M$29=$C46,$G46,M45))</f>
        <v>TRSMFNDJP</v>
      </c>
      <c r="N46" t="str">
        <f>IF(N$29=$D46,$F46,
IF(N$29=$C46,$G46,N45))</f>
        <v/>
      </c>
      <c r="O46" t="str">
        <f>IF(O$29=$D46,$F46,
IF(O$29=$C46,$G46,O45))</f>
        <v>JFWSHLR</v>
      </c>
      <c r="P46" t="str">
        <f>IF(P$29=$D46,$F46,
IF(P$29=$C46,$G46,P45))</f>
        <v>CLWNH</v>
      </c>
    </row>
    <row r="47" spans="1:16">
      <c r="A47" s="1" t="s">
        <v>339</v>
      </c>
      <c r="B47">
        <v>3</v>
      </c>
      <c r="C47">
        <v>2</v>
      </c>
      <c r="D47">
        <v>8</v>
      </c>
      <c r="E47" t="str" cm="1">
        <f t="array" ref="E47">CHOOSE($B$13,_xlfn.TEXTJOIN("",1,MID(LEFT(_xlfn.XLOOKUP($C47,$H$29:$P$29,$H46:$P46),$B47),_xlfn.SEQUENCE(1,24,24,-1),1)),
LEFT(_xlfn.XLOOKUP($C47,$H$29:$P$29,$H46:$P46),$B47))</f>
        <v>ZRT</v>
      </c>
      <c r="F47" t="str">
        <f>E47&amp;_xlfn.XLOOKUP(D47,$H$29:$P$29,$H46:$P46)</f>
        <v>ZRTJFWSHLR</v>
      </c>
      <c r="G47" t="str">
        <f>RIGHT(_xlfn.XLOOKUP($C47,$H$29:$P$29,$H46:$P46),LEN(_xlfn.XLOOKUP($C47,$H$29:$P$29,$H46:$P46))-$B47)</f>
        <v>MPHCG</v>
      </c>
      <c r="H47" t="str">
        <f>IF(H$29=$D47,$F47,
IF(H$29=$C47,$G47,H46))</f>
        <v/>
      </c>
      <c r="I47" t="str">
        <f>IF(I$29=$D47,$F47,
IF(I$29=$C47,$G47,I46))</f>
        <v>MPHCG</v>
      </c>
      <c r="J47" t="str">
        <f>IF(J$29=$D47,$F47,
IF(J$29=$C47,$G47,J46))</f>
        <v>LC</v>
      </c>
      <c r="K47" t="str">
        <f>IF(K$29=$D47,$F47,
IF(K$29=$C47,$G47,K46))</f>
        <v>FWWMGSBJSCWVSGFDBMDHJTG</v>
      </c>
      <c r="L47" t="str">
        <f>IF(L$29=$D47,$F47,
IF(L$29=$C47,$G47,L46))</f>
        <v>QP</v>
      </c>
      <c r="M47" t="str">
        <f>IF(M$29=$D47,$F47,
IF(M$29=$C47,$G47,M46))</f>
        <v>TRSMFNDJP</v>
      </c>
      <c r="N47" t="str">
        <f>IF(N$29=$D47,$F47,
IF(N$29=$C47,$G47,N46))</f>
        <v/>
      </c>
      <c r="O47" t="str">
        <f>IF(O$29=$D47,$F47,
IF(O$29=$C47,$G47,O46))</f>
        <v>ZRTJFWSHLR</v>
      </c>
      <c r="P47" t="str">
        <f>IF(P$29=$D47,$F47,
IF(P$29=$C47,$G47,P46))</f>
        <v>CLWNH</v>
      </c>
    </row>
    <row r="48" spans="1:16">
      <c r="A48" s="1" t="s">
        <v>338</v>
      </c>
      <c r="B48">
        <v>4</v>
      </c>
      <c r="C48">
        <v>6</v>
      </c>
      <c r="D48">
        <v>8</v>
      </c>
      <c r="E48" t="str" cm="1">
        <f t="array" ref="E48">CHOOSE($B$13,_xlfn.TEXTJOIN("",1,MID(LEFT(_xlfn.XLOOKUP($C48,$H$29:$P$29,$H47:$P47),$B48),_xlfn.SEQUENCE(1,24,24,-1),1)),
LEFT(_xlfn.XLOOKUP($C48,$H$29:$P$29,$H47:$P47),$B48))</f>
        <v>TRSM</v>
      </c>
      <c r="F48" t="str">
        <f>E48&amp;_xlfn.XLOOKUP(D48,$H$29:$P$29,$H47:$P47)</f>
        <v>TRSMZRTJFWSHLR</v>
      </c>
      <c r="G48" t="str">
        <f>RIGHT(_xlfn.XLOOKUP($C48,$H$29:$P$29,$H47:$P47),LEN(_xlfn.XLOOKUP($C48,$H$29:$P$29,$H47:$P47))-$B48)</f>
        <v>FNDJP</v>
      </c>
      <c r="H48" t="str">
        <f>IF(H$29=$D48,$F48,
IF(H$29=$C48,$G48,H47))</f>
        <v/>
      </c>
      <c r="I48" t="str">
        <f>IF(I$29=$D48,$F48,
IF(I$29=$C48,$G48,I47))</f>
        <v>MPHCG</v>
      </c>
      <c r="J48" t="str">
        <f>IF(J$29=$D48,$F48,
IF(J$29=$C48,$G48,J47))</f>
        <v>LC</v>
      </c>
      <c r="K48" t="str">
        <f>IF(K$29=$D48,$F48,
IF(K$29=$C48,$G48,K47))</f>
        <v>FWWMGSBJSCWVSGFDBMDHJTG</v>
      </c>
      <c r="L48" t="str">
        <f>IF(L$29=$D48,$F48,
IF(L$29=$C48,$G48,L47))</f>
        <v>QP</v>
      </c>
      <c r="M48" t="str">
        <f>IF(M$29=$D48,$F48,
IF(M$29=$C48,$G48,M47))</f>
        <v>FNDJP</v>
      </c>
      <c r="N48" t="str">
        <f>IF(N$29=$D48,$F48,
IF(N$29=$C48,$G48,N47))</f>
        <v/>
      </c>
      <c r="O48" t="str">
        <f>IF(O$29=$D48,$F48,
IF(O$29=$C48,$G48,O47))</f>
        <v>TRSMZRTJFWSHLR</v>
      </c>
      <c r="P48" t="str">
        <f>IF(P$29=$D48,$F48,
IF(P$29=$C48,$G48,P47))</f>
        <v>CLWNH</v>
      </c>
    </row>
    <row r="49" spans="1:16">
      <c r="A49" s="1" t="s">
        <v>337</v>
      </c>
      <c r="B49">
        <v>5</v>
      </c>
      <c r="C49">
        <v>2</v>
      </c>
      <c r="D49">
        <v>1</v>
      </c>
      <c r="E49" t="str" cm="1">
        <f t="array" ref="E49">CHOOSE($B$13,_xlfn.TEXTJOIN("",1,MID(LEFT(_xlfn.XLOOKUP($C49,$H$29:$P$29,$H48:$P48),$B49),_xlfn.SEQUENCE(1,24,24,-1),1)),
LEFT(_xlfn.XLOOKUP($C49,$H$29:$P$29,$H48:$P48),$B49))</f>
        <v>MPHCG</v>
      </c>
      <c r="F49" t="str">
        <f>E49&amp;_xlfn.XLOOKUP(D49,$H$29:$P$29,$H48:$P48)</f>
        <v>MPHCG</v>
      </c>
      <c r="G49" t="str">
        <f>RIGHT(_xlfn.XLOOKUP($C49,$H$29:$P$29,$H48:$P48),LEN(_xlfn.XLOOKUP($C49,$H$29:$P$29,$H48:$P48))-$B49)</f>
        <v/>
      </c>
      <c r="H49" t="str">
        <f>IF(H$29=$D49,$F49,
IF(H$29=$C49,$G49,H48))</f>
        <v>MPHCG</v>
      </c>
      <c r="I49" t="str">
        <f>IF(I$29=$D49,$F49,
IF(I$29=$C49,$G49,I48))</f>
        <v/>
      </c>
      <c r="J49" t="str">
        <f>IF(J$29=$D49,$F49,
IF(J$29=$C49,$G49,J48))</f>
        <v>LC</v>
      </c>
      <c r="K49" t="str">
        <f>IF(K$29=$D49,$F49,
IF(K$29=$C49,$G49,K48))</f>
        <v>FWWMGSBJSCWVSGFDBMDHJTG</v>
      </c>
      <c r="L49" t="str">
        <f>IF(L$29=$D49,$F49,
IF(L$29=$C49,$G49,L48))</f>
        <v>QP</v>
      </c>
      <c r="M49" t="str">
        <f>IF(M$29=$D49,$F49,
IF(M$29=$C49,$G49,M48))</f>
        <v>FNDJP</v>
      </c>
      <c r="N49" t="str">
        <f>IF(N$29=$D49,$F49,
IF(N$29=$C49,$G49,N48))</f>
        <v/>
      </c>
      <c r="O49" t="str">
        <f>IF(O$29=$D49,$F49,
IF(O$29=$C49,$G49,O48))</f>
        <v>TRSMZRTJFWSHLR</v>
      </c>
      <c r="P49" t="str">
        <f>IF(P$29=$D49,$F49,
IF(P$29=$C49,$G49,P48))</f>
        <v>CLWNH</v>
      </c>
    </row>
    <row r="50" spans="1:16">
      <c r="A50" s="1" t="s">
        <v>311</v>
      </c>
      <c r="B50">
        <v>3</v>
      </c>
      <c r="C50">
        <v>9</v>
      </c>
      <c r="D50">
        <v>4</v>
      </c>
      <c r="E50" t="str" cm="1">
        <f t="array" ref="E50">CHOOSE($B$13,_xlfn.TEXTJOIN("",1,MID(LEFT(_xlfn.XLOOKUP($C50,$H$29:$P$29,$H49:$P49),$B50),_xlfn.SEQUENCE(1,24,24,-1),1)),
LEFT(_xlfn.XLOOKUP($C50,$H$29:$P$29,$H49:$P49),$B50))</f>
        <v>CLW</v>
      </c>
      <c r="F50" t="str">
        <f>E50&amp;_xlfn.XLOOKUP(D50,$H$29:$P$29,$H49:$P49)</f>
        <v>CLWFWWMGSBJSCWVSGFDBMDHJTG</v>
      </c>
      <c r="G50" t="str">
        <f>RIGHT(_xlfn.XLOOKUP($C50,$H$29:$P$29,$H49:$P49),LEN(_xlfn.XLOOKUP($C50,$H$29:$P$29,$H49:$P49))-$B50)</f>
        <v>NH</v>
      </c>
      <c r="H50" t="str">
        <f>IF(H$29=$D50,$F50,
IF(H$29=$C50,$G50,H49))</f>
        <v>MPHCG</v>
      </c>
      <c r="I50" t="str">
        <f>IF(I$29=$D50,$F50,
IF(I$29=$C50,$G50,I49))</f>
        <v/>
      </c>
      <c r="J50" t="str">
        <f>IF(J$29=$D50,$F50,
IF(J$29=$C50,$G50,J49))</f>
        <v>LC</v>
      </c>
      <c r="K50" t="str">
        <f>IF(K$29=$D50,$F50,
IF(K$29=$C50,$G50,K49))</f>
        <v>CLWFWWMGSBJSCWVSGFDBMDHJTG</v>
      </c>
      <c r="L50" t="str">
        <f>IF(L$29=$D50,$F50,
IF(L$29=$C50,$G50,L49))</f>
        <v>QP</v>
      </c>
      <c r="M50" t="str">
        <f>IF(M$29=$D50,$F50,
IF(M$29=$C50,$G50,M49))</f>
        <v>FNDJP</v>
      </c>
      <c r="N50" t="str">
        <f>IF(N$29=$D50,$F50,
IF(N$29=$C50,$G50,N49))</f>
        <v/>
      </c>
      <c r="O50" t="str">
        <f>IF(O$29=$D50,$F50,
IF(O$29=$C50,$G50,O49))</f>
        <v>TRSMZRTJFWSHLR</v>
      </c>
      <c r="P50" t="str">
        <f>IF(P$29=$D50,$F50,
IF(P$29=$C50,$G50,P49))</f>
        <v>NH</v>
      </c>
    </row>
    <row r="51" spans="1:16">
      <c r="A51" s="1" t="s">
        <v>273</v>
      </c>
      <c r="B51">
        <v>2</v>
      </c>
      <c r="C51">
        <v>4</v>
      </c>
      <c r="D51">
        <v>3</v>
      </c>
      <c r="E51" t="str" cm="1">
        <f t="array" ref="E51">CHOOSE($B$13,_xlfn.TEXTJOIN("",1,MID(LEFT(_xlfn.XLOOKUP($C51,$H$29:$P$29,$H50:$P50),$B51),_xlfn.SEQUENCE(1,24,24,-1),1)),
LEFT(_xlfn.XLOOKUP($C51,$H$29:$P$29,$H50:$P50),$B51))</f>
        <v>CL</v>
      </c>
      <c r="F51" t="str">
        <f>E51&amp;_xlfn.XLOOKUP(D51,$H$29:$P$29,$H50:$P50)</f>
        <v>CLLC</v>
      </c>
      <c r="G51" t="str">
        <f>RIGHT(_xlfn.XLOOKUP($C51,$H$29:$P$29,$H50:$P50),LEN(_xlfn.XLOOKUP($C51,$H$29:$P$29,$H50:$P50))-$B51)</f>
        <v>WFWWMGSBJSCWVSGFDBMDHJTG</v>
      </c>
      <c r="H51" t="str">
        <f>IF(H$29=$D51,$F51,
IF(H$29=$C51,$G51,H50))</f>
        <v>MPHCG</v>
      </c>
      <c r="I51" t="str">
        <f>IF(I$29=$D51,$F51,
IF(I$29=$C51,$G51,I50))</f>
        <v/>
      </c>
      <c r="J51" t="str">
        <f>IF(J$29=$D51,$F51,
IF(J$29=$C51,$G51,J50))</f>
        <v>CLLC</v>
      </c>
      <c r="K51" t="str">
        <f>IF(K$29=$D51,$F51,
IF(K$29=$C51,$G51,K50))</f>
        <v>WFWWMGSBJSCWVSGFDBMDHJTG</v>
      </c>
      <c r="L51" t="str">
        <f>IF(L$29=$D51,$F51,
IF(L$29=$C51,$G51,L50))</f>
        <v>QP</v>
      </c>
      <c r="M51" t="str">
        <f>IF(M$29=$D51,$F51,
IF(M$29=$C51,$G51,M50))</f>
        <v>FNDJP</v>
      </c>
      <c r="N51" t="str">
        <f>IF(N$29=$D51,$F51,
IF(N$29=$C51,$G51,N50))</f>
        <v/>
      </c>
      <c r="O51" t="str">
        <f>IF(O$29=$D51,$F51,
IF(O$29=$C51,$G51,O50))</f>
        <v>TRSMZRTJFWSHLR</v>
      </c>
      <c r="P51" t="str">
        <f>IF(P$29=$D51,$F51,
IF(P$29=$C51,$G51,P50))</f>
        <v>NH</v>
      </c>
    </row>
    <row r="52" spans="1:16">
      <c r="A52" s="1" t="s">
        <v>323</v>
      </c>
      <c r="B52">
        <v>1</v>
      </c>
      <c r="C52">
        <v>9</v>
      </c>
      <c r="D52">
        <v>2</v>
      </c>
      <c r="E52" t="str" cm="1">
        <f t="array" ref="E52">CHOOSE($B$13,_xlfn.TEXTJOIN("",1,MID(LEFT(_xlfn.XLOOKUP($C52,$H$29:$P$29,$H51:$P51),$B52),_xlfn.SEQUENCE(1,24,24,-1),1)),
LEFT(_xlfn.XLOOKUP($C52,$H$29:$P$29,$H51:$P51),$B52))</f>
        <v>N</v>
      </c>
      <c r="F52" t="str">
        <f>E52&amp;_xlfn.XLOOKUP(D52,$H$29:$P$29,$H51:$P51)</f>
        <v>N</v>
      </c>
      <c r="G52" t="str">
        <f>RIGHT(_xlfn.XLOOKUP($C52,$H$29:$P$29,$H51:$P51),LEN(_xlfn.XLOOKUP($C52,$H$29:$P$29,$H51:$P51))-$B52)</f>
        <v>H</v>
      </c>
      <c r="H52" t="str">
        <f>IF(H$29=$D52,$F52,
IF(H$29=$C52,$G52,H51))</f>
        <v>MPHCG</v>
      </c>
      <c r="I52" t="str">
        <f>IF(I$29=$D52,$F52,
IF(I$29=$C52,$G52,I51))</f>
        <v>N</v>
      </c>
      <c r="J52" t="str">
        <f>IF(J$29=$D52,$F52,
IF(J$29=$C52,$G52,J51))</f>
        <v>CLLC</v>
      </c>
      <c r="K52" t="str">
        <f>IF(K$29=$D52,$F52,
IF(K$29=$C52,$G52,K51))</f>
        <v>WFWWMGSBJSCWVSGFDBMDHJTG</v>
      </c>
      <c r="L52" t="str">
        <f>IF(L$29=$D52,$F52,
IF(L$29=$C52,$G52,L51))</f>
        <v>QP</v>
      </c>
      <c r="M52" t="str">
        <f>IF(M$29=$D52,$F52,
IF(M$29=$C52,$G52,M51))</f>
        <v>FNDJP</v>
      </c>
      <c r="N52" t="str">
        <f>IF(N$29=$D52,$F52,
IF(N$29=$C52,$G52,N51))</f>
        <v/>
      </c>
      <c r="O52" t="str">
        <f>IF(O$29=$D52,$F52,
IF(O$29=$C52,$G52,O51))</f>
        <v>TRSMZRTJFWSHLR</v>
      </c>
      <c r="P52" t="str">
        <f>IF(P$29=$D52,$F52,
IF(P$29=$C52,$G52,P51))</f>
        <v>H</v>
      </c>
    </row>
    <row r="53" spans="1:16">
      <c r="A53" s="1" t="s">
        <v>32</v>
      </c>
      <c r="B53">
        <v>1</v>
      </c>
      <c r="C53">
        <v>5</v>
      </c>
      <c r="D53">
        <v>3</v>
      </c>
      <c r="E53" t="str" cm="1">
        <f t="array" ref="E53">CHOOSE($B$13,_xlfn.TEXTJOIN("",1,MID(LEFT(_xlfn.XLOOKUP($C53,$H$29:$P$29,$H52:$P52),$B53),_xlfn.SEQUENCE(1,24,24,-1),1)),
LEFT(_xlfn.XLOOKUP($C53,$H$29:$P$29,$H52:$P52),$B53))</f>
        <v>Q</v>
      </c>
      <c r="F53" t="str">
        <f>E53&amp;_xlfn.XLOOKUP(D53,$H$29:$P$29,$H52:$P52)</f>
        <v>QCLLC</v>
      </c>
      <c r="G53" t="str">
        <f>RIGHT(_xlfn.XLOOKUP($C53,$H$29:$P$29,$H52:$P52),LEN(_xlfn.XLOOKUP($C53,$H$29:$P$29,$H52:$P52))-$B53)</f>
        <v>P</v>
      </c>
      <c r="H53" t="str">
        <f>IF(H$29=$D53,$F53,
IF(H$29=$C53,$G53,H52))</f>
        <v>MPHCG</v>
      </c>
      <c r="I53" t="str">
        <f>IF(I$29=$D53,$F53,
IF(I$29=$C53,$G53,I52))</f>
        <v>N</v>
      </c>
      <c r="J53" t="str">
        <f>IF(J$29=$D53,$F53,
IF(J$29=$C53,$G53,J52))</f>
        <v>QCLLC</v>
      </c>
      <c r="K53" t="str">
        <f>IF(K$29=$D53,$F53,
IF(K$29=$C53,$G53,K52))</f>
        <v>WFWWMGSBJSCWVSGFDBMDHJTG</v>
      </c>
      <c r="L53" t="str">
        <f>IF(L$29=$D53,$F53,
IF(L$29=$C53,$G53,L52))</f>
        <v>P</v>
      </c>
      <c r="M53" t="str">
        <f>IF(M$29=$D53,$F53,
IF(M$29=$C53,$G53,M52))</f>
        <v>FNDJP</v>
      </c>
      <c r="N53" t="str">
        <f>IF(N$29=$D53,$F53,
IF(N$29=$C53,$G53,N52))</f>
        <v/>
      </c>
      <c r="O53" t="str">
        <f>IF(O$29=$D53,$F53,
IF(O$29=$C53,$G53,O52))</f>
        <v>TRSMZRTJFWSHLR</v>
      </c>
      <c r="P53" t="str">
        <f>IF(P$29=$D53,$F53,
IF(P$29=$C53,$G53,P52))</f>
        <v>H</v>
      </c>
    </row>
    <row r="54" spans="1:16">
      <c r="A54" s="1" t="s">
        <v>79</v>
      </c>
      <c r="B54">
        <v>1</v>
      </c>
      <c r="C54">
        <v>2</v>
      </c>
      <c r="D54">
        <v>6</v>
      </c>
      <c r="E54" t="str" cm="1">
        <f t="array" ref="E54">CHOOSE($B$13,_xlfn.TEXTJOIN("",1,MID(LEFT(_xlfn.XLOOKUP($C54,$H$29:$P$29,$H53:$P53),$B54),_xlfn.SEQUENCE(1,24,24,-1),1)),
LEFT(_xlfn.XLOOKUP($C54,$H$29:$P$29,$H53:$P53),$B54))</f>
        <v>N</v>
      </c>
      <c r="F54" t="str">
        <f>E54&amp;_xlfn.XLOOKUP(D54,$H$29:$P$29,$H53:$P53)</f>
        <v>NFNDJP</v>
      </c>
      <c r="G54" t="str">
        <f>RIGHT(_xlfn.XLOOKUP($C54,$H$29:$P$29,$H53:$P53),LEN(_xlfn.XLOOKUP($C54,$H$29:$P$29,$H53:$P53))-$B54)</f>
        <v/>
      </c>
      <c r="H54" t="str">
        <f>IF(H$29=$D54,$F54,
IF(H$29=$C54,$G54,H53))</f>
        <v>MPHCG</v>
      </c>
      <c r="I54" t="str">
        <f>IF(I$29=$D54,$F54,
IF(I$29=$C54,$G54,I53))</f>
        <v/>
      </c>
      <c r="J54" t="str">
        <f>IF(J$29=$D54,$F54,
IF(J$29=$C54,$G54,J53))</f>
        <v>QCLLC</v>
      </c>
      <c r="K54" t="str">
        <f>IF(K$29=$D54,$F54,
IF(K$29=$C54,$G54,K53))</f>
        <v>WFWWMGSBJSCWVSGFDBMDHJTG</v>
      </c>
      <c r="L54" t="str">
        <f>IF(L$29=$D54,$F54,
IF(L$29=$C54,$G54,L53))</f>
        <v>P</v>
      </c>
      <c r="M54" t="str">
        <f>IF(M$29=$D54,$F54,
IF(M$29=$C54,$G54,M53))</f>
        <v>NFNDJP</v>
      </c>
      <c r="N54" t="str">
        <f>IF(N$29=$D54,$F54,
IF(N$29=$C54,$G54,N53))</f>
        <v/>
      </c>
      <c r="O54" t="str">
        <f>IF(O$29=$D54,$F54,
IF(O$29=$C54,$G54,O53))</f>
        <v>TRSMZRTJFWSHLR</v>
      </c>
      <c r="P54" t="str">
        <f>IF(P$29=$D54,$F54,
IF(P$29=$C54,$G54,P53))</f>
        <v>H</v>
      </c>
    </row>
    <row r="55" spans="1:16">
      <c r="A55" s="1" t="s">
        <v>25</v>
      </c>
      <c r="B55">
        <v>1</v>
      </c>
      <c r="C55">
        <v>5</v>
      </c>
      <c r="D55">
        <v>2</v>
      </c>
      <c r="E55" t="str" cm="1">
        <f t="array" ref="E55">CHOOSE($B$13,_xlfn.TEXTJOIN("",1,MID(LEFT(_xlfn.XLOOKUP($C55,$H$29:$P$29,$H54:$P54),$B55),_xlfn.SEQUENCE(1,24,24,-1),1)),
LEFT(_xlfn.XLOOKUP($C55,$H$29:$P$29,$H54:$P54),$B55))</f>
        <v>P</v>
      </c>
      <c r="F55" t="str">
        <f>E55&amp;_xlfn.XLOOKUP(D55,$H$29:$P$29,$H54:$P54)</f>
        <v>P</v>
      </c>
      <c r="G55" t="str">
        <f>RIGHT(_xlfn.XLOOKUP($C55,$H$29:$P$29,$H54:$P54),LEN(_xlfn.XLOOKUP($C55,$H$29:$P$29,$H54:$P54))-$B55)</f>
        <v/>
      </c>
      <c r="H55" t="str">
        <f>IF(H$29=$D55,$F55,
IF(H$29=$C55,$G55,H54))</f>
        <v>MPHCG</v>
      </c>
      <c r="I55" t="str">
        <f>IF(I$29=$D55,$F55,
IF(I$29=$C55,$G55,I54))</f>
        <v>P</v>
      </c>
      <c r="J55" t="str">
        <f>IF(J$29=$D55,$F55,
IF(J$29=$C55,$G55,J54))</f>
        <v>QCLLC</v>
      </c>
      <c r="K55" t="str">
        <f>IF(K$29=$D55,$F55,
IF(K$29=$C55,$G55,K54))</f>
        <v>WFWWMGSBJSCWVSGFDBMDHJTG</v>
      </c>
      <c r="L55" t="str">
        <f>IF(L$29=$D55,$F55,
IF(L$29=$C55,$G55,L54))</f>
        <v/>
      </c>
      <c r="M55" t="str">
        <f>IF(M$29=$D55,$F55,
IF(M$29=$C55,$G55,M54))</f>
        <v>NFNDJP</v>
      </c>
      <c r="N55" t="str">
        <f>IF(N$29=$D55,$F55,
IF(N$29=$C55,$G55,N54))</f>
        <v/>
      </c>
      <c r="O55" t="str">
        <f>IF(O$29=$D55,$F55,
IF(O$29=$C55,$G55,O54))</f>
        <v>TRSMZRTJFWSHLR</v>
      </c>
      <c r="P55" t="str">
        <f>IF(P$29=$D55,$F55,
IF(P$29=$C55,$G55,P54))</f>
        <v>H</v>
      </c>
    </row>
    <row r="56" spans="1:16">
      <c r="A56" s="1" t="s">
        <v>227</v>
      </c>
      <c r="B56">
        <v>1</v>
      </c>
      <c r="C56">
        <v>2</v>
      </c>
      <c r="D56">
        <v>7</v>
      </c>
      <c r="E56" t="str" cm="1">
        <f t="array" ref="E56">CHOOSE($B$13,_xlfn.TEXTJOIN("",1,MID(LEFT(_xlfn.XLOOKUP($C56,$H$29:$P$29,$H55:$P55),$B56),_xlfn.SEQUENCE(1,24,24,-1),1)),
LEFT(_xlfn.XLOOKUP($C56,$H$29:$P$29,$H55:$P55),$B56))</f>
        <v>P</v>
      </c>
      <c r="F56" t="str">
        <f>E56&amp;_xlfn.XLOOKUP(D56,$H$29:$P$29,$H55:$P55)</f>
        <v>P</v>
      </c>
      <c r="G56" t="str">
        <f>RIGHT(_xlfn.XLOOKUP($C56,$H$29:$P$29,$H55:$P55),LEN(_xlfn.XLOOKUP($C56,$H$29:$P$29,$H55:$P55))-$B56)</f>
        <v/>
      </c>
      <c r="H56" t="str">
        <f>IF(H$29=$D56,$F56,
IF(H$29=$C56,$G56,H55))</f>
        <v>MPHCG</v>
      </c>
      <c r="I56" t="str">
        <f>IF(I$29=$D56,$F56,
IF(I$29=$C56,$G56,I55))</f>
        <v/>
      </c>
      <c r="J56" t="str">
        <f>IF(J$29=$D56,$F56,
IF(J$29=$C56,$G56,J55))</f>
        <v>QCLLC</v>
      </c>
      <c r="K56" t="str">
        <f>IF(K$29=$D56,$F56,
IF(K$29=$C56,$G56,K55))</f>
        <v>WFWWMGSBJSCWVSGFDBMDHJTG</v>
      </c>
      <c r="L56" t="str">
        <f>IF(L$29=$D56,$F56,
IF(L$29=$C56,$G56,L55))</f>
        <v/>
      </c>
      <c r="M56" t="str">
        <f>IF(M$29=$D56,$F56,
IF(M$29=$C56,$G56,M55))</f>
        <v>NFNDJP</v>
      </c>
      <c r="N56" t="str">
        <f>IF(N$29=$D56,$F56,
IF(N$29=$C56,$G56,N55))</f>
        <v>P</v>
      </c>
      <c r="O56" t="str">
        <f>IF(O$29=$D56,$F56,
IF(O$29=$C56,$G56,O55))</f>
        <v>TRSMZRTJFWSHLR</v>
      </c>
      <c r="P56" t="str">
        <f>IF(P$29=$D56,$F56,
IF(P$29=$C56,$G56,P55))</f>
        <v>H</v>
      </c>
    </row>
    <row r="57" spans="1:16">
      <c r="A57" s="1" t="s">
        <v>267</v>
      </c>
      <c r="B57">
        <v>4</v>
      </c>
      <c r="C57">
        <v>4</v>
      </c>
      <c r="D57">
        <v>5</v>
      </c>
      <c r="E57" t="str" cm="1">
        <f t="array" ref="E57">CHOOSE($B$13,_xlfn.TEXTJOIN("",1,MID(LEFT(_xlfn.XLOOKUP($C57,$H$29:$P$29,$H56:$P56),$B57),_xlfn.SEQUENCE(1,24,24,-1),1)),
LEFT(_xlfn.XLOOKUP($C57,$H$29:$P$29,$H56:$P56),$B57))</f>
        <v>WFWW</v>
      </c>
      <c r="F57" t="str">
        <f>E57&amp;_xlfn.XLOOKUP(D57,$H$29:$P$29,$H56:$P56)</f>
        <v>WFWW</v>
      </c>
      <c r="G57" t="str">
        <f>RIGHT(_xlfn.XLOOKUP($C57,$H$29:$P$29,$H56:$P56),LEN(_xlfn.XLOOKUP($C57,$H$29:$P$29,$H56:$P56))-$B57)</f>
        <v>MGSBJSCWVSGFDBMDHJTG</v>
      </c>
      <c r="H57" t="str">
        <f>IF(H$29=$D57,$F57,
IF(H$29=$C57,$G57,H56))</f>
        <v>MPHCG</v>
      </c>
      <c r="I57" t="str">
        <f>IF(I$29=$D57,$F57,
IF(I$29=$C57,$G57,I56))</f>
        <v/>
      </c>
      <c r="J57" t="str">
        <f>IF(J$29=$D57,$F57,
IF(J$29=$C57,$G57,J56))</f>
        <v>QCLLC</v>
      </c>
      <c r="K57" t="str">
        <f>IF(K$29=$D57,$F57,
IF(K$29=$C57,$G57,K56))</f>
        <v>MGSBJSCWVSGFDBMDHJTG</v>
      </c>
      <c r="L57" t="str">
        <f>IF(L$29=$D57,$F57,
IF(L$29=$C57,$G57,L56))</f>
        <v>WFWW</v>
      </c>
      <c r="M57" t="str">
        <f>IF(M$29=$D57,$F57,
IF(M$29=$C57,$G57,M56))</f>
        <v>NFNDJP</v>
      </c>
      <c r="N57" t="str">
        <f>IF(N$29=$D57,$F57,
IF(N$29=$C57,$G57,N56))</f>
        <v>P</v>
      </c>
      <c r="O57" t="str">
        <f>IF(O$29=$D57,$F57,
IF(O$29=$C57,$G57,O56))</f>
        <v>TRSMZRTJFWSHLR</v>
      </c>
      <c r="P57" t="str">
        <f>IF(P$29=$D57,$F57,
IF(P$29=$C57,$G57,P56))</f>
        <v>H</v>
      </c>
    </row>
    <row r="58" spans="1:16">
      <c r="A58" s="1" t="s">
        <v>336</v>
      </c>
      <c r="B58">
        <v>2</v>
      </c>
      <c r="C58">
        <v>1</v>
      </c>
      <c r="D58">
        <v>9</v>
      </c>
      <c r="E58" t="str" cm="1">
        <f t="array" ref="E58">CHOOSE($B$13,_xlfn.TEXTJOIN("",1,MID(LEFT(_xlfn.XLOOKUP($C58,$H$29:$P$29,$H57:$P57),$B58),_xlfn.SEQUENCE(1,24,24,-1),1)),
LEFT(_xlfn.XLOOKUP($C58,$H$29:$P$29,$H57:$P57),$B58))</f>
        <v>MP</v>
      </c>
      <c r="F58" t="str">
        <f>E58&amp;_xlfn.XLOOKUP(D58,$H$29:$P$29,$H57:$P57)</f>
        <v>MPH</v>
      </c>
      <c r="G58" t="str">
        <f>RIGHT(_xlfn.XLOOKUP($C58,$H$29:$P$29,$H57:$P57),LEN(_xlfn.XLOOKUP($C58,$H$29:$P$29,$H57:$P57))-$B58)</f>
        <v>HCG</v>
      </c>
      <c r="H58" t="str">
        <f>IF(H$29=$D58,$F58,
IF(H$29=$C58,$G58,H57))</f>
        <v>HCG</v>
      </c>
      <c r="I58" t="str">
        <f>IF(I$29=$D58,$F58,
IF(I$29=$C58,$G58,I57))</f>
        <v/>
      </c>
      <c r="J58" t="str">
        <f>IF(J$29=$D58,$F58,
IF(J$29=$C58,$G58,J57))</f>
        <v>QCLLC</v>
      </c>
      <c r="K58" t="str">
        <f>IF(K$29=$D58,$F58,
IF(K$29=$C58,$G58,K57))</f>
        <v>MGSBJSCWVSGFDBMDHJTG</v>
      </c>
      <c r="L58" t="str">
        <f>IF(L$29=$D58,$F58,
IF(L$29=$C58,$G58,L57))</f>
        <v>WFWW</v>
      </c>
      <c r="M58" t="str">
        <f>IF(M$29=$D58,$F58,
IF(M$29=$C58,$G58,M57))</f>
        <v>NFNDJP</v>
      </c>
      <c r="N58" t="str">
        <f>IF(N$29=$D58,$F58,
IF(N$29=$C58,$G58,N57))</f>
        <v>P</v>
      </c>
      <c r="O58" t="str">
        <f>IF(O$29=$D58,$F58,
IF(O$29=$C58,$G58,O57))</f>
        <v>TRSMZRTJFWSHLR</v>
      </c>
      <c r="P58" t="str">
        <f>IF(P$29=$D58,$F58,
IF(P$29=$C58,$G58,P57))</f>
        <v>MPH</v>
      </c>
    </row>
    <row r="59" spans="1:16">
      <c r="A59" s="1" t="s">
        <v>80</v>
      </c>
      <c r="B59">
        <v>1</v>
      </c>
      <c r="C59">
        <v>1</v>
      </c>
      <c r="D59">
        <v>3</v>
      </c>
      <c r="E59" t="str" cm="1">
        <f t="array" ref="E59">CHOOSE($B$13,_xlfn.TEXTJOIN("",1,MID(LEFT(_xlfn.XLOOKUP($C59,$H$29:$P$29,$H58:$P58),$B59),_xlfn.SEQUENCE(1,24,24,-1),1)),
LEFT(_xlfn.XLOOKUP($C59,$H$29:$P$29,$H58:$P58),$B59))</f>
        <v>H</v>
      </c>
      <c r="F59" t="str">
        <f>E59&amp;_xlfn.XLOOKUP(D59,$H$29:$P$29,$H58:$P58)</f>
        <v>HQCLLC</v>
      </c>
      <c r="G59" t="str">
        <f>RIGHT(_xlfn.XLOOKUP($C59,$H$29:$P$29,$H58:$P58),LEN(_xlfn.XLOOKUP($C59,$H$29:$P$29,$H58:$P58))-$B59)</f>
        <v>CG</v>
      </c>
      <c r="H59" t="str">
        <f>IF(H$29=$D59,$F59,
IF(H$29=$C59,$G59,H58))</f>
        <v>CG</v>
      </c>
      <c r="I59" t="str">
        <f>IF(I$29=$D59,$F59,
IF(I$29=$C59,$G59,I58))</f>
        <v/>
      </c>
      <c r="J59" t="str">
        <f>IF(J$29=$D59,$F59,
IF(J$29=$C59,$G59,J58))</f>
        <v>HQCLLC</v>
      </c>
      <c r="K59" t="str">
        <f>IF(K$29=$D59,$F59,
IF(K$29=$C59,$G59,K58))</f>
        <v>MGSBJSCWVSGFDBMDHJTG</v>
      </c>
      <c r="L59" t="str">
        <f>IF(L$29=$D59,$F59,
IF(L$29=$C59,$G59,L58))</f>
        <v>WFWW</v>
      </c>
      <c r="M59" t="str">
        <f>IF(M$29=$D59,$F59,
IF(M$29=$C59,$G59,M58))</f>
        <v>NFNDJP</v>
      </c>
      <c r="N59" t="str">
        <f>IF(N$29=$D59,$F59,
IF(N$29=$C59,$G59,N58))</f>
        <v>P</v>
      </c>
      <c r="O59" t="str">
        <f>IF(O$29=$D59,$F59,
IF(O$29=$C59,$G59,O58))</f>
        <v>TRSMZRTJFWSHLR</v>
      </c>
      <c r="P59" t="str">
        <f>IF(P$29=$D59,$F59,
IF(P$29=$C59,$G59,P58))</f>
        <v>MPH</v>
      </c>
    </row>
    <row r="60" spans="1:16">
      <c r="A60" s="1" t="s">
        <v>335</v>
      </c>
      <c r="B60">
        <v>2</v>
      </c>
      <c r="C60">
        <v>5</v>
      </c>
      <c r="D60">
        <v>9</v>
      </c>
      <c r="E60" t="str" cm="1">
        <f t="array" ref="E60">CHOOSE($B$13,_xlfn.TEXTJOIN("",1,MID(LEFT(_xlfn.XLOOKUP($C60,$H$29:$P$29,$H59:$P59),$B60),_xlfn.SEQUENCE(1,24,24,-1),1)),
LEFT(_xlfn.XLOOKUP($C60,$H$29:$P$29,$H59:$P59),$B60))</f>
        <v>WF</v>
      </c>
      <c r="F60" t="str">
        <f>E60&amp;_xlfn.XLOOKUP(D60,$H$29:$P$29,$H59:$P59)</f>
        <v>WFMPH</v>
      </c>
      <c r="G60" t="str">
        <f>RIGHT(_xlfn.XLOOKUP($C60,$H$29:$P$29,$H59:$P59),LEN(_xlfn.XLOOKUP($C60,$H$29:$P$29,$H59:$P59))-$B60)</f>
        <v>WW</v>
      </c>
      <c r="H60" t="str">
        <f>IF(H$29=$D60,$F60,
IF(H$29=$C60,$G60,H59))</f>
        <v>CG</v>
      </c>
      <c r="I60" t="str">
        <f>IF(I$29=$D60,$F60,
IF(I$29=$C60,$G60,I59))</f>
        <v/>
      </c>
      <c r="J60" t="str">
        <f>IF(J$29=$D60,$F60,
IF(J$29=$C60,$G60,J59))</f>
        <v>HQCLLC</v>
      </c>
      <c r="K60" t="str">
        <f>IF(K$29=$D60,$F60,
IF(K$29=$C60,$G60,K59))</f>
        <v>MGSBJSCWVSGFDBMDHJTG</v>
      </c>
      <c r="L60" t="str">
        <f>IF(L$29=$D60,$F60,
IF(L$29=$C60,$G60,L59))</f>
        <v>WW</v>
      </c>
      <c r="M60" t="str">
        <f>IF(M$29=$D60,$F60,
IF(M$29=$C60,$G60,M59))</f>
        <v>NFNDJP</v>
      </c>
      <c r="N60" t="str">
        <f>IF(N$29=$D60,$F60,
IF(N$29=$C60,$G60,N59))</f>
        <v>P</v>
      </c>
      <c r="O60" t="str">
        <f>IF(O$29=$D60,$F60,
IF(O$29=$C60,$G60,O59))</f>
        <v>TRSMZRTJFWSHLR</v>
      </c>
      <c r="P60" t="str">
        <f>IF(P$29=$D60,$F60,
IF(P$29=$C60,$G60,P59))</f>
        <v>WFMPH</v>
      </c>
    </row>
    <row r="61" spans="1:16">
      <c r="A61" s="1" t="s">
        <v>178</v>
      </c>
      <c r="B61">
        <v>5</v>
      </c>
      <c r="C61">
        <v>9</v>
      </c>
      <c r="D61">
        <v>8</v>
      </c>
      <c r="E61" t="str" cm="1">
        <f t="array" ref="E61">CHOOSE($B$13,_xlfn.TEXTJOIN("",1,MID(LEFT(_xlfn.XLOOKUP($C61,$H$29:$P$29,$H60:$P60),$B61),_xlfn.SEQUENCE(1,24,24,-1),1)),
LEFT(_xlfn.XLOOKUP($C61,$H$29:$P$29,$H60:$P60),$B61))</f>
        <v>WFMPH</v>
      </c>
      <c r="F61" t="str">
        <f>E61&amp;_xlfn.XLOOKUP(D61,$H$29:$P$29,$H60:$P60)</f>
        <v>WFMPHTRSMZRTJFWSHLR</v>
      </c>
      <c r="G61" t="str">
        <f>RIGHT(_xlfn.XLOOKUP($C61,$H$29:$P$29,$H60:$P60),LEN(_xlfn.XLOOKUP($C61,$H$29:$P$29,$H60:$P60))-$B61)</f>
        <v/>
      </c>
      <c r="H61" t="str">
        <f>IF(H$29=$D61,$F61,
IF(H$29=$C61,$G61,H60))</f>
        <v>CG</v>
      </c>
      <c r="I61" t="str">
        <f>IF(I$29=$D61,$F61,
IF(I$29=$C61,$G61,I60))</f>
        <v/>
      </c>
      <c r="J61" t="str">
        <f>IF(J$29=$D61,$F61,
IF(J$29=$C61,$G61,J60))</f>
        <v>HQCLLC</v>
      </c>
      <c r="K61" t="str">
        <f>IF(K$29=$D61,$F61,
IF(K$29=$C61,$G61,K60))</f>
        <v>MGSBJSCWVSGFDBMDHJTG</v>
      </c>
      <c r="L61" t="str">
        <f>IF(L$29=$D61,$F61,
IF(L$29=$C61,$G61,L60))</f>
        <v>WW</v>
      </c>
      <c r="M61" t="str">
        <f>IF(M$29=$D61,$F61,
IF(M$29=$C61,$G61,M60))</f>
        <v>NFNDJP</v>
      </c>
      <c r="N61" t="str">
        <f>IF(N$29=$D61,$F61,
IF(N$29=$C61,$G61,N60))</f>
        <v>P</v>
      </c>
      <c r="O61" t="str">
        <f>IF(O$29=$D61,$F61,
IF(O$29=$C61,$G61,O60))</f>
        <v>WFMPHTRSMZRTJFWSHLR</v>
      </c>
      <c r="P61" t="str">
        <f>IF(P$29=$D61,$F61,
IF(P$29=$C61,$G61,P60))</f>
        <v/>
      </c>
    </row>
    <row r="62" spans="1:16">
      <c r="A62" s="1" t="s">
        <v>33</v>
      </c>
      <c r="B62">
        <v>1</v>
      </c>
      <c r="C62">
        <v>5</v>
      </c>
      <c r="D62">
        <v>9</v>
      </c>
      <c r="E62" t="str" cm="1">
        <f t="array" ref="E62">CHOOSE($B$13,_xlfn.TEXTJOIN("",1,MID(LEFT(_xlfn.XLOOKUP($C62,$H$29:$P$29,$H61:$P61),$B62),_xlfn.SEQUENCE(1,24,24,-1),1)),
LEFT(_xlfn.XLOOKUP($C62,$H$29:$P$29,$H61:$P61),$B62))</f>
        <v>W</v>
      </c>
      <c r="F62" t="str">
        <f>E62&amp;_xlfn.XLOOKUP(D62,$H$29:$P$29,$H61:$P61)</f>
        <v>W</v>
      </c>
      <c r="G62" t="str">
        <f>RIGHT(_xlfn.XLOOKUP($C62,$H$29:$P$29,$H61:$P61),LEN(_xlfn.XLOOKUP($C62,$H$29:$P$29,$H61:$P61))-$B62)</f>
        <v>W</v>
      </c>
      <c r="H62" t="str">
        <f>IF(H$29=$D62,$F62,
IF(H$29=$C62,$G62,H61))</f>
        <v>CG</v>
      </c>
      <c r="I62" t="str">
        <f>IF(I$29=$D62,$F62,
IF(I$29=$C62,$G62,I61))</f>
        <v/>
      </c>
      <c r="J62" t="str">
        <f>IF(J$29=$D62,$F62,
IF(J$29=$C62,$G62,J61))</f>
        <v>HQCLLC</v>
      </c>
      <c r="K62" t="str">
        <f>IF(K$29=$D62,$F62,
IF(K$29=$C62,$G62,K61))</f>
        <v>MGSBJSCWVSGFDBMDHJTG</v>
      </c>
      <c r="L62" t="str">
        <f>IF(L$29=$D62,$F62,
IF(L$29=$C62,$G62,L61))</f>
        <v>W</v>
      </c>
      <c r="M62" t="str">
        <f>IF(M$29=$D62,$F62,
IF(M$29=$C62,$G62,M61))</f>
        <v>NFNDJP</v>
      </c>
      <c r="N62" t="str">
        <f>IF(N$29=$D62,$F62,
IF(N$29=$C62,$G62,N61))</f>
        <v>P</v>
      </c>
      <c r="O62" t="str">
        <f>IF(O$29=$D62,$F62,
IF(O$29=$C62,$G62,O61))</f>
        <v>WFMPHTRSMZRTJFWSHLR</v>
      </c>
      <c r="P62" t="str">
        <f>IF(P$29=$D62,$F62,
IF(P$29=$C62,$G62,P61))</f>
        <v>W</v>
      </c>
    </row>
    <row r="63" spans="1:16">
      <c r="A63" s="1" t="s">
        <v>334</v>
      </c>
      <c r="B63">
        <v>1</v>
      </c>
      <c r="C63">
        <v>7</v>
      </c>
      <c r="D63">
        <v>2</v>
      </c>
      <c r="E63" t="str" cm="1">
        <f t="array" ref="E63">CHOOSE($B$13,_xlfn.TEXTJOIN("",1,MID(LEFT(_xlfn.XLOOKUP($C63,$H$29:$P$29,$H62:$P62),$B63),_xlfn.SEQUENCE(1,24,24,-1),1)),
LEFT(_xlfn.XLOOKUP($C63,$H$29:$P$29,$H62:$P62),$B63))</f>
        <v>P</v>
      </c>
      <c r="F63" t="str">
        <f>E63&amp;_xlfn.XLOOKUP(D63,$H$29:$P$29,$H62:$P62)</f>
        <v>P</v>
      </c>
      <c r="G63" t="str">
        <f>RIGHT(_xlfn.XLOOKUP($C63,$H$29:$P$29,$H62:$P62),LEN(_xlfn.XLOOKUP($C63,$H$29:$P$29,$H62:$P62))-$B63)</f>
        <v/>
      </c>
      <c r="H63" t="str">
        <f>IF(H$29=$D63,$F63,
IF(H$29=$C63,$G63,H62))</f>
        <v>CG</v>
      </c>
      <c r="I63" t="str">
        <f>IF(I$29=$D63,$F63,
IF(I$29=$C63,$G63,I62))</f>
        <v>P</v>
      </c>
      <c r="J63" t="str">
        <f>IF(J$29=$D63,$F63,
IF(J$29=$C63,$G63,J62))</f>
        <v>HQCLLC</v>
      </c>
      <c r="K63" t="str">
        <f>IF(K$29=$D63,$F63,
IF(K$29=$C63,$G63,K62))</f>
        <v>MGSBJSCWVSGFDBMDHJTG</v>
      </c>
      <c r="L63" t="str">
        <f>IF(L$29=$D63,$F63,
IF(L$29=$C63,$G63,L62))</f>
        <v>W</v>
      </c>
      <c r="M63" t="str">
        <f>IF(M$29=$D63,$F63,
IF(M$29=$C63,$G63,M62))</f>
        <v>NFNDJP</v>
      </c>
      <c r="N63" t="str">
        <f>IF(N$29=$D63,$F63,
IF(N$29=$C63,$G63,N62))</f>
        <v/>
      </c>
      <c r="O63" t="str">
        <f>IF(O$29=$D63,$F63,
IF(O$29=$C63,$G63,O62))</f>
        <v>WFMPHTRSMZRTJFWSHLR</v>
      </c>
      <c r="P63" t="str">
        <f>IF(P$29=$D63,$F63,
IF(P$29=$C63,$G63,P62))</f>
        <v>W</v>
      </c>
    </row>
    <row r="64" spans="1:16">
      <c r="A64" s="1" t="s">
        <v>87</v>
      </c>
      <c r="B64">
        <v>1</v>
      </c>
      <c r="C64">
        <v>9</v>
      </c>
      <c r="D64">
        <v>4</v>
      </c>
      <c r="E64" t="str" cm="1">
        <f t="array" ref="E64">CHOOSE($B$13,_xlfn.TEXTJOIN("",1,MID(LEFT(_xlfn.XLOOKUP($C64,$H$29:$P$29,$H63:$P63),$B64),_xlfn.SEQUENCE(1,24,24,-1),1)),
LEFT(_xlfn.XLOOKUP($C64,$H$29:$P$29,$H63:$P63),$B64))</f>
        <v>W</v>
      </c>
      <c r="F64" t="str">
        <f>E64&amp;_xlfn.XLOOKUP(D64,$H$29:$P$29,$H63:$P63)</f>
        <v>WMGSBJSCWVSGFDBMDHJTG</v>
      </c>
      <c r="G64" t="str">
        <f>RIGHT(_xlfn.XLOOKUP($C64,$H$29:$P$29,$H63:$P63),LEN(_xlfn.XLOOKUP($C64,$H$29:$P$29,$H63:$P63))-$B64)</f>
        <v/>
      </c>
      <c r="H64" t="str">
        <f>IF(H$29=$D64,$F64,
IF(H$29=$C64,$G64,H63))</f>
        <v>CG</v>
      </c>
      <c r="I64" t="str">
        <f>IF(I$29=$D64,$F64,
IF(I$29=$C64,$G64,I63))</f>
        <v>P</v>
      </c>
      <c r="J64" t="str">
        <f>IF(J$29=$D64,$F64,
IF(J$29=$C64,$G64,J63))</f>
        <v>HQCLLC</v>
      </c>
      <c r="K64" t="str">
        <f>IF(K$29=$D64,$F64,
IF(K$29=$C64,$G64,K63))</f>
        <v>WMGSBJSCWVSGFDBMDHJTG</v>
      </c>
      <c r="L64" t="str">
        <f>IF(L$29=$D64,$F64,
IF(L$29=$C64,$G64,L63))</f>
        <v>W</v>
      </c>
      <c r="M64" t="str">
        <f>IF(M$29=$D64,$F64,
IF(M$29=$C64,$G64,M63))</f>
        <v>NFNDJP</v>
      </c>
      <c r="N64" t="str">
        <f>IF(N$29=$D64,$F64,
IF(N$29=$C64,$G64,N63))</f>
        <v/>
      </c>
      <c r="O64" t="str">
        <f>IF(O$29=$D64,$F64,
IF(O$29=$C64,$G64,O63))</f>
        <v>WFMPHTRSMZRTJFWSHLR</v>
      </c>
      <c r="P64" t="str">
        <f>IF(P$29=$D64,$F64,
IF(P$29=$C64,$G64,P63))</f>
        <v/>
      </c>
    </row>
    <row r="65" spans="1:16">
      <c r="A65" s="1" t="s">
        <v>333</v>
      </c>
      <c r="B65">
        <v>5</v>
      </c>
      <c r="C65">
        <v>6</v>
      </c>
      <c r="D65">
        <v>7</v>
      </c>
      <c r="E65" t="str" cm="1">
        <f t="array" ref="E65">CHOOSE($B$13,_xlfn.TEXTJOIN("",1,MID(LEFT(_xlfn.XLOOKUP($C65,$H$29:$P$29,$H64:$P64),$B65),_xlfn.SEQUENCE(1,24,24,-1),1)),
LEFT(_xlfn.XLOOKUP($C65,$H$29:$P$29,$H64:$P64),$B65))</f>
        <v>NFNDJ</v>
      </c>
      <c r="F65" t="str">
        <f>E65&amp;_xlfn.XLOOKUP(D65,$H$29:$P$29,$H64:$P64)</f>
        <v>NFNDJ</v>
      </c>
      <c r="G65" t="str">
        <f>RIGHT(_xlfn.XLOOKUP($C65,$H$29:$P$29,$H64:$P64),LEN(_xlfn.XLOOKUP($C65,$H$29:$P$29,$H64:$P64))-$B65)</f>
        <v>P</v>
      </c>
      <c r="H65" t="str">
        <f>IF(H$29=$D65,$F65,
IF(H$29=$C65,$G65,H64))</f>
        <v>CG</v>
      </c>
      <c r="I65" t="str">
        <f>IF(I$29=$D65,$F65,
IF(I$29=$C65,$G65,I64))</f>
        <v>P</v>
      </c>
      <c r="J65" t="str">
        <f>IF(J$29=$D65,$F65,
IF(J$29=$C65,$G65,J64))</f>
        <v>HQCLLC</v>
      </c>
      <c r="K65" t="str">
        <f>IF(K$29=$D65,$F65,
IF(K$29=$C65,$G65,K64))</f>
        <v>WMGSBJSCWVSGFDBMDHJTG</v>
      </c>
      <c r="L65" t="str">
        <f>IF(L$29=$D65,$F65,
IF(L$29=$C65,$G65,L64))</f>
        <v>W</v>
      </c>
      <c r="M65" t="str">
        <f>IF(M$29=$D65,$F65,
IF(M$29=$C65,$G65,M64))</f>
        <v>P</v>
      </c>
      <c r="N65" t="str">
        <f>IF(N$29=$D65,$F65,
IF(N$29=$C65,$G65,N64))</f>
        <v>NFNDJ</v>
      </c>
      <c r="O65" t="str">
        <f>IF(O$29=$D65,$F65,
IF(O$29=$C65,$G65,O64))</f>
        <v>WFMPHTRSMZRTJFWSHLR</v>
      </c>
      <c r="P65" t="str">
        <f>IF(P$29=$D65,$F65,
IF(P$29=$C65,$G65,P64))</f>
        <v/>
      </c>
    </row>
    <row r="66" spans="1:16">
      <c r="A66" s="1" t="s">
        <v>25</v>
      </c>
      <c r="B66">
        <v>1</v>
      </c>
      <c r="C66">
        <v>5</v>
      </c>
      <c r="D66">
        <v>2</v>
      </c>
      <c r="E66" t="str" cm="1">
        <f t="array" ref="E66">CHOOSE($B$13,_xlfn.TEXTJOIN("",1,MID(LEFT(_xlfn.XLOOKUP($C66,$H$29:$P$29,$H65:$P65),$B66),_xlfn.SEQUENCE(1,24,24,-1),1)),
LEFT(_xlfn.XLOOKUP($C66,$H$29:$P$29,$H65:$P65),$B66))</f>
        <v>W</v>
      </c>
      <c r="F66" t="str">
        <f>E66&amp;_xlfn.XLOOKUP(D66,$H$29:$P$29,$H65:$P65)</f>
        <v>WP</v>
      </c>
      <c r="G66" t="str">
        <f>RIGHT(_xlfn.XLOOKUP($C66,$H$29:$P$29,$H65:$P65),LEN(_xlfn.XLOOKUP($C66,$H$29:$P$29,$H65:$P65))-$B66)</f>
        <v/>
      </c>
      <c r="H66" t="str">
        <f>IF(H$29=$D66,$F66,
IF(H$29=$C66,$G66,H65))</f>
        <v>CG</v>
      </c>
      <c r="I66" t="str">
        <f>IF(I$29=$D66,$F66,
IF(I$29=$C66,$G66,I65))</f>
        <v>WP</v>
      </c>
      <c r="J66" t="str">
        <f>IF(J$29=$D66,$F66,
IF(J$29=$C66,$G66,J65))</f>
        <v>HQCLLC</v>
      </c>
      <c r="K66" t="str">
        <f>IF(K$29=$D66,$F66,
IF(K$29=$C66,$G66,K65))</f>
        <v>WMGSBJSCWVSGFDBMDHJTG</v>
      </c>
      <c r="L66" t="str">
        <f>IF(L$29=$D66,$F66,
IF(L$29=$C66,$G66,L65))</f>
        <v/>
      </c>
      <c r="M66" t="str">
        <f>IF(M$29=$D66,$F66,
IF(M$29=$C66,$G66,M65))</f>
        <v>P</v>
      </c>
      <c r="N66" t="str">
        <f>IF(N$29=$D66,$F66,
IF(N$29=$C66,$G66,N65))</f>
        <v>NFNDJ</v>
      </c>
      <c r="O66" t="str">
        <f>IF(O$29=$D66,$F66,
IF(O$29=$C66,$G66,O65))</f>
        <v>WFMPHTRSMZRTJFWSHLR</v>
      </c>
      <c r="P66" t="str">
        <f>IF(P$29=$D66,$F66,
IF(P$29=$C66,$G66,P65))</f>
        <v/>
      </c>
    </row>
    <row r="67" spans="1:16">
      <c r="A67" s="1" t="s">
        <v>332</v>
      </c>
      <c r="B67">
        <v>2</v>
      </c>
      <c r="C67">
        <v>2</v>
      </c>
      <c r="D67">
        <v>4</v>
      </c>
      <c r="E67" t="str" cm="1">
        <f t="array" ref="E67">CHOOSE($B$13,_xlfn.TEXTJOIN("",1,MID(LEFT(_xlfn.XLOOKUP($C67,$H$29:$P$29,$H66:$P66),$B67),_xlfn.SEQUENCE(1,24,24,-1),1)),
LEFT(_xlfn.XLOOKUP($C67,$H$29:$P$29,$H66:$P66),$B67))</f>
        <v>WP</v>
      </c>
      <c r="F67" t="str">
        <f>E67&amp;_xlfn.XLOOKUP(D67,$H$29:$P$29,$H66:$P66)</f>
        <v>WPWMGSBJSCWVSGFDBMDHJTG</v>
      </c>
      <c r="G67" t="str">
        <f>RIGHT(_xlfn.XLOOKUP($C67,$H$29:$P$29,$H66:$P66),LEN(_xlfn.XLOOKUP($C67,$H$29:$P$29,$H66:$P66))-$B67)</f>
        <v/>
      </c>
      <c r="H67" t="str">
        <f>IF(H$29=$D67,$F67,
IF(H$29=$C67,$G67,H66))</f>
        <v>CG</v>
      </c>
      <c r="I67" t="str">
        <f>IF(I$29=$D67,$F67,
IF(I$29=$C67,$G67,I66))</f>
        <v/>
      </c>
      <c r="J67" t="str">
        <f>IF(J$29=$D67,$F67,
IF(J$29=$C67,$G67,J66))</f>
        <v>HQCLLC</v>
      </c>
      <c r="K67" t="str">
        <f>IF(K$29=$D67,$F67,
IF(K$29=$C67,$G67,K66))</f>
        <v>WPWMGSBJSCWVSGFDBMDHJTG</v>
      </c>
      <c r="L67" t="str">
        <f>IF(L$29=$D67,$F67,
IF(L$29=$C67,$G67,L66))</f>
        <v/>
      </c>
      <c r="M67" t="str">
        <f>IF(M$29=$D67,$F67,
IF(M$29=$C67,$G67,M66))</f>
        <v>P</v>
      </c>
      <c r="N67" t="str">
        <f>IF(N$29=$D67,$F67,
IF(N$29=$C67,$G67,N66))</f>
        <v>NFNDJ</v>
      </c>
      <c r="O67" t="str">
        <f>IF(O$29=$D67,$F67,
IF(O$29=$C67,$G67,O66))</f>
        <v>WFMPHTRSMZRTJFWSHLR</v>
      </c>
      <c r="P67" t="str">
        <f>IF(P$29=$D67,$F67,
IF(P$29=$C67,$G67,P66))</f>
        <v/>
      </c>
    </row>
    <row r="68" spans="1:16">
      <c r="A68" s="1" t="s">
        <v>274</v>
      </c>
      <c r="B68">
        <v>2</v>
      </c>
      <c r="C68">
        <v>7</v>
      </c>
      <c r="D68">
        <v>4</v>
      </c>
      <c r="E68" t="str" cm="1">
        <f t="array" ref="E68">CHOOSE($B$13,_xlfn.TEXTJOIN("",1,MID(LEFT(_xlfn.XLOOKUP($C68,$H$29:$P$29,$H67:$P67),$B68),_xlfn.SEQUENCE(1,24,24,-1),1)),
LEFT(_xlfn.XLOOKUP($C68,$H$29:$P$29,$H67:$P67),$B68))</f>
        <v>NF</v>
      </c>
      <c r="F68" t="str">
        <f>E68&amp;_xlfn.XLOOKUP(D68,$H$29:$P$29,$H67:$P67)</f>
        <v>NFWPWMGSBJSCWVSGFDBMDHJTG</v>
      </c>
      <c r="G68" t="str">
        <f>RIGHT(_xlfn.XLOOKUP($C68,$H$29:$P$29,$H67:$P67),LEN(_xlfn.XLOOKUP($C68,$H$29:$P$29,$H67:$P67))-$B68)</f>
        <v>NDJ</v>
      </c>
      <c r="H68" t="str">
        <f>IF(H$29=$D68,$F68,
IF(H$29=$C68,$G68,H67))</f>
        <v>CG</v>
      </c>
      <c r="I68" t="str">
        <f>IF(I$29=$D68,$F68,
IF(I$29=$C68,$G68,I67))</f>
        <v/>
      </c>
      <c r="J68" t="str">
        <f>IF(J$29=$D68,$F68,
IF(J$29=$C68,$G68,J67))</f>
        <v>HQCLLC</v>
      </c>
      <c r="K68" t="str">
        <f>IF(K$29=$D68,$F68,
IF(K$29=$C68,$G68,K67))</f>
        <v>NFWPWMGSBJSCWVSGFDBMDHJTG</v>
      </c>
      <c r="L68" t="str">
        <f>IF(L$29=$D68,$F68,
IF(L$29=$C68,$G68,L67))</f>
        <v/>
      </c>
      <c r="M68" t="str">
        <f>IF(M$29=$D68,$F68,
IF(M$29=$C68,$G68,M67))</f>
        <v>P</v>
      </c>
      <c r="N68" t="str">
        <f>IF(N$29=$D68,$F68,
IF(N$29=$C68,$G68,N67))</f>
        <v>NDJ</v>
      </c>
      <c r="O68" t="str">
        <f>IF(O$29=$D68,$F68,
IF(O$29=$C68,$G68,O67))</f>
        <v>WFMPHTRSMZRTJFWSHLR</v>
      </c>
      <c r="P68" t="str">
        <f>IF(P$29=$D68,$F68,
IF(P$29=$C68,$G68,P67))</f>
        <v/>
      </c>
    </row>
    <row r="69" spans="1:16">
      <c r="A69" s="1" t="s">
        <v>309</v>
      </c>
      <c r="B69">
        <v>2</v>
      </c>
      <c r="C69">
        <v>7</v>
      </c>
      <c r="D69">
        <v>8</v>
      </c>
      <c r="E69" t="str" cm="1">
        <f t="array" ref="E69">CHOOSE($B$13,_xlfn.TEXTJOIN("",1,MID(LEFT(_xlfn.XLOOKUP($C69,$H$29:$P$29,$H68:$P68),$B69),_xlfn.SEQUENCE(1,24,24,-1),1)),
LEFT(_xlfn.XLOOKUP($C69,$H$29:$P$29,$H68:$P68),$B69))</f>
        <v>ND</v>
      </c>
      <c r="F69" t="str">
        <f>E69&amp;_xlfn.XLOOKUP(D69,$H$29:$P$29,$H68:$P68)</f>
        <v>NDWFMPHTRSMZRTJFWSHLR</v>
      </c>
      <c r="G69" t="str">
        <f>RIGHT(_xlfn.XLOOKUP($C69,$H$29:$P$29,$H68:$P68),LEN(_xlfn.XLOOKUP($C69,$H$29:$P$29,$H68:$P68))-$B69)</f>
        <v>J</v>
      </c>
      <c r="H69" t="str">
        <f>IF(H$29=$D69,$F69,
IF(H$29=$C69,$G69,H68))</f>
        <v>CG</v>
      </c>
      <c r="I69" t="str">
        <f>IF(I$29=$D69,$F69,
IF(I$29=$C69,$G69,I68))</f>
        <v/>
      </c>
      <c r="J69" t="str">
        <f>IF(J$29=$D69,$F69,
IF(J$29=$C69,$G69,J68))</f>
        <v>HQCLLC</v>
      </c>
      <c r="K69" t="str">
        <f>IF(K$29=$D69,$F69,
IF(K$29=$C69,$G69,K68))</f>
        <v>NFWPWMGSBJSCWVSGFDBMDHJTG</v>
      </c>
      <c r="L69" t="str">
        <f>IF(L$29=$D69,$F69,
IF(L$29=$C69,$G69,L68))</f>
        <v/>
      </c>
      <c r="M69" t="str">
        <f>IF(M$29=$D69,$F69,
IF(M$29=$C69,$G69,M68))</f>
        <v>P</v>
      </c>
      <c r="N69" t="str">
        <f>IF(N$29=$D69,$F69,
IF(N$29=$C69,$G69,N68))</f>
        <v>J</v>
      </c>
      <c r="O69" t="str">
        <f>IF(O$29=$D69,$F69,
IF(O$29=$C69,$G69,O68))</f>
        <v>NDWFMPHTRSMZRTJFWSHLR</v>
      </c>
      <c r="P69" t="str">
        <f>IF(P$29=$D69,$F69,
IF(P$29=$C69,$G69,P68))</f>
        <v/>
      </c>
    </row>
    <row r="70" spans="1:16">
      <c r="A70" s="1" t="s">
        <v>331</v>
      </c>
      <c r="B70">
        <v>21</v>
      </c>
      <c r="C70">
        <v>8</v>
      </c>
      <c r="D70">
        <v>6</v>
      </c>
      <c r="E70" t="str" cm="1">
        <f t="array" ref="E70">CHOOSE($B$13,_xlfn.TEXTJOIN("",1,MID(LEFT(_xlfn.XLOOKUP($C70,$H$29:$P$29,$H69:$P69),$B70),_xlfn.SEQUENCE(1,24,24,-1),1)),
LEFT(_xlfn.XLOOKUP($C70,$H$29:$P$29,$H69:$P69),$B70))</f>
        <v>NDWFMPHTRSMZRTJFWSHLR</v>
      </c>
      <c r="F70" t="str">
        <f>E70&amp;_xlfn.XLOOKUP(D70,$H$29:$P$29,$H69:$P69)</f>
        <v>NDWFMPHTRSMZRTJFWSHLRP</v>
      </c>
      <c r="G70" t="str">
        <f>RIGHT(_xlfn.XLOOKUP($C70,$H$29:$P$29,$H69:$P69),LEN(_xlfn.XLOOKUP($C70,$H$29:$P$29,$H69:$P69))-$B70)</f>
        <v/>
      </c>
      <c r="H70" t="str">
        <f>IF(H$29=$D70,$F70,
IF(H$29=$C70,$G70,H69))</f>
        <v>CG</v>
      </c>
      <c r="I70" t="str">
        <f>IF(I$29=$D70,$F70,
IF(I$29=$C70,$G70,I69))</f>
        <v/>
      </c>
      <c r="J70" t="str">
        <f>IF(J$29=$D70,$F70,
IF(J$29=$C70,$G70,J69))</f>
        <v>HQCLLC</v>
      </c>
      <c r="K70" t="str">
        <f>IF(K$29=$D70,$F70,
IF(K$29=$C70,$G70,K69))</f>
        <v>NFWPWMGSBJSCWVSGFDBMDHJTG</v>
      </c>
      <c r="L70" t="str">
        <f>IF(L$29=$D70,$F70,
IF(L$29=$C70,$G70,L69))</f>
        <v/>
      </c>
      <c r="M70" t="str">
        <f>IF(M$29=$D70,$F70,
IF(M$29=$C70,$G70,M69))</f>
        <v>NDWFMPHTRSMZRTJFWSHLRP</v>
      </c>
      <c r="N70" t="str">
        <f>IF(N$29=$D70,$F70,
IF(N$29=$C70,$G70,N69))</f>
        <v>J</v>
      </c>
      <c r="O70" t="str">
        <f>IF(O$29=$D70,$F70,
IF(O$29=$C70,$G70,O69))</f>
        <v/>
      </c>
      <c r="P70" t="str">
        <f>IF(P$29=$D70,$F70,
IF(P$29=$C70,$G70,P69))</f>
        <v/>
      </c>
    </row>
    <row r="71" spans="1:16">
      <c r="A71" s="1" t="s">
        <v>176</v>
      </c>
      <c r="B71">
        <v>6</v>
      </c>
      <c r="C71">
        <v>3</v>
      </c>
      <c r="D71">
        <v>1</v>
      </c>
      <c r="E71" t="str" cm="1">
        <f t="array" ref="E71">CHOOSE($B$13,_xlfn.TEXTJOIN("",1,MID(LEFT(_xlfn.XLOOKUP($C71,$H$29:$P$29,$H70:$P70),$B71),_xlfn.SEQUENCE(1,24,24,-1),1)),
LEFT(_xlfn.XLOOKUP($C71,$H$29:$P$29,$H70:$P70),$B71))</f>
        <v>HQCLLC</v>
      </c>
      <c r="F71" t="str">
        <f>E71&amp;_xlfn.XLOOKUP(D71,$H$29:$P$29,$H70:$P70)</f>
        <v>HQCLLCCG</v>
      </c>
      <c r="G71" t="str">
        <f>RIGHT(_xlfn.XLOOKUP($C71,$H$29:$P$29,$H70:$P70),LEN(_xlfn.XLOOKUP($C71,$H$29:$P$29,$H70:$P70))-$B71)</f>
        <v/>
      </c>
      <c r="H71" t="str">
        <f>IF(H$29=$D71,$F71,
IF(H$29=$C71,$G71,H70))</f>
        <v>HQCLLCCG</v>
      </c>
      <c r="I71" t="str">
        <f>IF(I$29=$D71,$F71,
IF(I$29=$C71,$G71,I70))</f>
        <v/>
      </c>
      <c r="J71" t="str">
        <f>IF(J$29=$D71,$F71,
IF(J$29=$C71,$G71,J70))</f>
        <v/>
      </c>
      <c r="K71" t="str">
        <f>IF(K$29=$D71,$F71,
IF(K$29=$C71,$G71,K70))</f>
        <v>NFWPWMGSBJSCWVSGFDBMDHJTG</v>
      </c>
      <c r="L71" t="str">
        <f>IF(L$29=$D71,$F71,
IF(L$29=$C71,$G71,L70))</f>
        <v/>
      </c>
      <c r="M71" t="str">
        <f>IF(M$29=$D71,$F71,
IF(M$29=$C71,$G71,M70))</f>
        <v>NDWFMPHTRSMZRTJFWSHLRP</v>
      </c>
      <c r="N71" t="str">
        <f>IF(N$29=$D71,$F71,
IF(N$29=$C71,$G71,N70))</f>
        <v>J</v>
      </c>
      <c r="O71" t="str">
        <f>IF(O$29=$D71,$F71,
IF(O$29=$C71,$G71,O70))</f>
        <v/>
      </c>
      <c r="P71" t="str">
        <f>IF(P$29=$D71,$F71,
IF(P$29=$C71,$G71,P70))</f>
        <v/>
      </c>
    </row>
    <row r="72" spans="1:16">
      <c r="A72" s="1" t="s">
        <v>89</v>
      </c>
      <c r="B72">
        <v>1</v>
      </c>
      <c r="C72">
        <v>7</v>
      </c>
      <c r="D72">
        <v>9</v>
      </c>
      <c r="E72" t="str" cm="1">
        <f t="array" ref="E72">CHOOSE($B$13,_xlfn.TEXTJOIN("",1,MID(LEFT(_xlfn.XLOOKUP($C72,$H$29:$P$29,$H71:$P71),$B72),_xlfn.SEQUENCE(1,24,24,-1),1)),
LEFT(_xlfn.XLOOKUP($C72,$H$29:$P$29,$H71:$P71),$B72))</f>
        <v>J</v>
      </c>
      <c r="F72" t="str">
        <f>E72&amp;_xlfn.XLOOKUP(D72,$H$29:$P$29,$H71:$P71)</f>
        <v>J</v>
      </c>
      <c r="G72" t="str">
        <f>RIGHT(_xlfn.XLOOKUP($C72,$H$29:$P$29,$H71:$P71),LEN(_xlfn.XLOOKUP($C72,$H$29:$P$29,$H71:$P71))-$B72)</f>
        <v/>
      </c>
      <c r="H72" t="str">
        <f>IF(H$29=$D72,$F72,
IF(H$29=$C72,$G72,H71))</f>
        <v>HQCLLCCG</v>
      </c>
      <c r="I72" t="str">
        <f>IF(I$29=$D72,$F72,
IF(I$29=$C72,$G72,I71))</f>
        <v/>
      </c>
      <c r="J72" t="str">
        <f>IF(J$29=$D72,$F72,
IF(J$29=$C72,$G72,J71))</f>
        <v/>
      </c>
      <c r="K72" t="str">
        <f>IF(K$29=$D72,$F72,
IF(K$29=$C72,$G72,K71))</f>
        <v>NFWPWMGSBJSCWVSGFDBMDHJTG</v>
      </c>
      <c r="L72" t="str">
        <f>IF(L$29=$D72,$F72,
IF(L$29=$C72,$G72,L71))</f>
        <v/>
      </c>
      <c r="M72" t="str">
        <f>IF(M$29=$D72,$F72,
IF(M$29=$C72,$G72,M71))</f>
        <v>NDWFMPHTRSMZRTJFWSHLRP</v>
      </c>
      <c r="N72" t="str">
        <f>IF(N$29=$D72,$F72,
IF(N$29=$C72,$G72,N71))</f>
        <v/>
      </c>
      <c r="O72" t="str">
        <f>IF(O$29=$D72,$F72,
IF(O$29=$C72,$G72,O71))</f>
        <v/>
      </c>
      <c r="P72" t="str">
        <f>IF(P$29=$D72,$F72,
IF(P$29=$C72,$G72,P71))</f>
        <v>J</v>
      </c>
    </row>
    <row r="73" spans="1:16">
      <c r="A73" s="1" t="s">
        <v>14</v>
      </c>
      <c r="B73">
        <v>1</v>
      </c>
      <c r="C73">
        <v>1</v>
      </c>
      <c r="D73">
        <v>7</v>
      </c>
      <c r="E73" t="str" cm="1">
        <f t="array" ref="E73">CHOOSE($B$13,_xlfn.TEXTJOIN("",1,MID(LEFT(_xlfn.XLOOKUP($C73,$H$29:$P$29,$H72:$P72),$B73),_xlfn.SEQUENCE(1,24,24,-1),1)),
LEFT(_xlfn.XLOOKUP($C73,$H$29:$P$29,$H72:$P72),$B73))</f>
        <v>H</v>
      </c>
      <c r="F73" t="str">
        <f>E73&amp;_xlfn.XLOOKUP(D73,$H$29:$P$29,$H72:$P72)</f>
        <v>H</v>
      </c>
      <c r="G73" t="str">
        <f>RIGHT(_xlfn.XLOOKUP($C73,$H$29:$P$29,$H72:$P72),LEN(_xlfn.XLOOKUP($C73,$H$29:$P$29,$H72:$P72))-$B73)</f>
        <v>QCLLCCG</v>
      </c>
      <c r="H73" t="str">
        <f>IF(H$29=$D73,$F73,
IF(H$29=$C73,$G73,H72))</f>
        <v>QCLLCCG</v>
      </c>
      <c r="I73" t="str">
        <f>IF(I$29=$D73,$F73,
IF(I$29=$C73,$G73,I72))</f>
        <v/>
      </c>
      <c r="J73" t="str">
        <f>IF(J$29=$D73,$F73,
IF(J$29=$C73,$G73,J72))</f>
        <v/>
      </c>
      <c r="K73" t="str">
        <f>IF(K$29=$D73,$F73,
IF(K$29=$C73,$G73,K72))</f>
        <v>NFWPWMGSBJSCWVSGFDBMDHJTG</v>
      </c>
      <c r="L73" t="str">
        <f>IF(L$29=$D73,$F73,
IF(L$29=$C73,$G73,L72))</f>
        <v/>
      </c>
      <c r="M73" t="str">
        <f>IF(M$29=$D73,$F73,
IF(M$29=$C73,$G73,M72))</f>
        <v>NDWFMPHTRSMZRTJFWSHLRP</v>
      </c>
      <c r="N73" t="str">
        <f>IF(N$29=$D73,$F73,
IF(N$29=$C73,$G73,N72))</f>
        <v>H</v>
      </c>
      <c r="O73" t="str">
        <f>IF(O$29=$D73,$F73,
IF(O$29=$C73,$G73,O72))</f>
        <v/>
      </c>
      <c r="P73" t="str">
        <f>IF(P$29=$D73,$F73,
IF(P$29=$C73,$G73,P72))</f>
        <v>J</v>
      </c>
    </row>
    <row r="74" spans="1:16">
      <c r="A74" s="1" t="s">
        <v>30</v>
      </c>
      <c r="B74">
        <v>7</v>
      </c>
      <c r="C74">
        <v>6</v>
      </c>
      <c r="D74">
        <v>8</v>
      </c>
      <c r="E74" t="str" cm="1">
        <f t="array" ref="E74">CHOOSE($B$13,_xlfn.TEXTJOIN("",1,MID(LEFT(_xlfn.XLOOKUP($C74,$H$29:$P$29,$H73:$P73),$B74),_xlfn.SEQUENCE(1,24,24,-1),1)),
LEFT(_xlfn.XLOOKUP($C74,$H$29:$P$29,$H73:$P73),$B74))</f>
        <v>NDWFMPH</v>
      </c>
      <c r="F74" t="str">
        <f>E74&amp;_xlfn.XLOOKUP(D74,$H$29:$P$29,$H73:$P73)</f>
        <v>NDWFMPH</v>
      </c>
      <c r="G74" t="str">
        <f>RIGHT(_xlfn.XLOOKUP($C74,$H$29:$P$29,$H73:$P73),LEN(_xlfn.XLOOKUP($C74,$H$29:$P$29,$H73:$P73))-$B74)</f>
        <v>TRSMZRTJFWSHLRP</v>
      </c>
      <c r="H74" t="str">
        <f>IF(H$29=$D74,$F74,
IF(H$29=$C74,$G74,H73))</f>
        <v>QCLLCCG</v>
      </c>
      <c r="I74" t="str">
        <f>IF(I$29=$D74,$F74,
IF(I$29=$C74,$G74,I73))</f>
        <v/>
      </c>
      <c r="J74" t="str">
        <f>IF(J$29=$D74,$F74,
IF(J$29=$C74,$G74,J73))</f>
        <v/>
      </c>
      <c r="K74" t="str">
        <f>IF(K$29=$D74,$F74,
IF(K$29=$C74,$G74,K73))</f>
        <v>NFWPWMGSBJSCWVSGFDBMDHJTG</v>
      </c>
      <c r="L74" t="str">
        <f>IF(L$29=$D74,$F74,
IF(L$29=$C74,$G74,L73))</f>
        <v/>
      </c>
      <c r="M74" t="str">
        <f>IF(M$29=$D74,$F74,
IF(M$29=$C74,$G74,M73))</f>
        <v>TRSMZRTJFWSHLRP</v>
      </c>
      <c r="N74" t="str">
        <f>IF(N$29=$D74,$F74,
IF(N$29=$C74,$G74,N73))</f>
        <v>H</v>
      </c>
      <c r="O74" t="str">
        <f>IF(O$29=$D74,$F74,
IF(O$29=$C74,$G74,O73))</f>
        <v>NDWFMPH</v>
      </c>
      <c r="P74" t="str">
        <f>IF(P$29=$D74,$F74,
IF(P$29=$C74,$G74,P73))</f>
        <v>J</v>
      </c>
    </row>
    <row r="75" spans="1:16">
      <c r="A75" s="1" t="s">
        <v>330</v>
      </c>
      <c r="B75">
        <v>3</v>
      </c>
      <c r="C75">
        <v>1</v>
      </c>
      <c r="D75">
        <v>9</v>
      </c>
      <c r="E75" t="str" cm="1">
        <f t="array" ref="E75">CHOOSE($B$13,_xlfn.TEXTJOIN("",1,MID(LEFT(_xlfn.XLOOKUP($C75,$H$29:$P$29,$H74:$P74),$B75),_xlfn.SEQUENCE(1,24,24,-1),1)),
LEFT(_xlfn.XLOOKUP($C75,$H$29:$P$29,$H74:$P74),$B75))</f>
        <v>QCL</v>
      </c>
      <c r="F75" t="str">
        <f>E75&amp;_xlfn.XLOOKUP(D75,$H$29:$P$29,$H74:$P74)</f>
        <v>QCLJ</v>
      </c>
      <c r="G75" t="str">
        <f>RIGHT(_xlfn.XLOOKUP($C75,$H$29:$P$29,$H74:$P74),LEN(_xlfn.XLOOKUP($C75,$H$29:$P$29,$H74:$P74))-$B75)</f>
        <v>LCCG</v>
      </c>
      <c r="H75" t="str">
        <f>IF(H$29=$D75,$F75,
IF(H$29=$C75,$G75,H74))</f>
        <v>LCCG</v>
      </c>
      <c r="I75" t="str">
        <f>IF(I$29=$D75,$F75,
IF(I$29=$C75,$G75,I74))</f>
        <v/>
      </c>
      <c r="J75" t="str">
        <f>IF(J$29=$D75,$F75,
IF(J$29=$C75,$G75,J74))</f>
        <v/>
      </c>
      <c r="K75" t="str">
        <f>IF(K$29=$D75,$F75,
IF(K$29=$C75,$G75,K74))</f>
        <v>NFWPWMGSBJSCWVSGFDBMDHJTG</v>
      </c>
      <c r="L75" t="str">
        <f>IF(L$29=$D75,$F75,
IF(L$29=$C75,$G75,L74))</f>
        <v/>
      </c>
      <c r="M75" t="str">
        <f>IF(M$29=$D75,$F75,
IF(M$29=$C75,$G75,M74))</f>
        <v>TRSMZRTJFWSHLRP</v>
      </c>
      <c r="N75" t="str">
        <f>IF(N$29=$D75,$F75,
IF(N$29=$C75,$G75,N74))</f>
        <v>H</v>
      </c>
      <c r="O75" t="str">
        <f>IF(O$29=$D75,$F75,
IF(O$29=$C75,$G75,O74))</f>
        <v>NDWFMPH</v>
      </c>
      <c r="P75" t="str">
        <f>IF(P$29=$D75,$F75,
IF(P$29=$C75,$G75,P74))</f>
        <v>QCLJ</v>
      </c>
    </row>
    <row r="76" spans="1:16">
      <c r="A76" s="1" t="s">
        <v>329</v>
      </c>
      <c r="B76">
        <v>24</v>
      </c>
      <c r="C76">
        <v>4</v>
      </c>
      <c r="D76">
        <v>8</v>
      </c>
      <c r="E76" t="str" cm="1">
        <f t="array" ref="E76">CHOOSE($B$13,_xlfn.TEXTJOIN("",1,MID(LEFT(_xlfn.XLOOKUP($C76,$H$29:$P$29,$H75:$P75),$B76),_xlfn.SEQUENCE(1,24,24,-1),1)),
LEFT(_xlfn.XLOOKUP($C76,$H$29:$P$29,$H75:$P75),$B76))</f>
        <v>NFWPWMGSBJSCWVSGFDBMDHJT</v>
      </c>
      <c r="F76" t="str">
        <f>E76&amp;_xlfn.XLOOKUP(D76,$H$29:$P$29,$H75:$P75)</f>
        <v>NFWPWMGSBJSCWVSGFDBMDHJTNDWFMPH</v>
      </c>
      <c r="G76" t="str">
        <f>RIGHT(_xlfn.XLOOKUP($C76,$H$29:$P$29,$H75:$P75),LEN(_xlfn.XLOOKUP($C76,$H$29:$P$29,$H75:$P75))-$B76)</f>
        <v>G</v>
      </c>
      <c r="H76" t="str">
        <f>IF(H$29=$D76,$F76,
IF(H$29=$C76,$G76,H75))</f>
        <v>LCCG</v>
      </c>
      <c r="I76" t="str">
        <f>IF(I$29=$D76,$F76,
IF(I$29=$C76,$G76,I75))</f>
        <v/>
      </c>
      <c r="J76" t="str">
        <f>IF(J$29=$D76,$F76,
IF(J$29=$C76,$G76,J75))</f>
        <v/>
      </c>
      <c r="K76" t="str">
        <f>IF(K$29=$D76,$F76,
IF(K$29=$C76,$G76,K75))</f>
        <v>G</v>
      </c>
      <c r="L76" t="str">
        <f>IF(L$29=$D76,$F76,
IF(L$29=$C76,$G76,L75))</f>
        <v/>
      </c>
      <c r="M76" t="str">
        <f>IF(M$29=$D76,$F76,
IF(M$29=$C76,$G76,M75))</f>
        <v>TRSMZRTJFWSHLRP</v>
      </c>
      <c r="N76" t="str">
        <f>IF(N$29=$D76,$F76,
IF(N$29=$C76,$G76,N75))</f>
        <v>H</v>
      </c>
      <c r="O76" t="str">
        <f>IF(O$29=$D76,$F76,
IF(O$29=$C76,$G76,O75))</f>
        <v>NFWPWMGSBJSCWVSGFDBMDHJTNDWFMPH</v>
      </c>
      <c r="P76" t="str">
        <f>IF(P$29=$D76,$F76,
IF(P$29=$C76,$G76,P75))</f>
        <v>QCLJ</v>
      </c>
    </row>
    <row r="77" spans="1:16">
      <c r="A77" s="1" t="s">
        <v>300</v>
      </c>
      <c r="B77">
        <v>3</v>
      </c>
      <c r="C77">
        <v>1</v>
      </c>
      <c r="D77">
        <v>3</v>
      </c>
      <c r="E77" t="str" cm="1">
        <f t="array" ref="E77">CHOOSE($B$13,_xlfn.TEXTJOIN("",1,MID(LEFT(_xlfn.XLOOKUP($C77,$H$29:$P$29,$H76:$P76),$B77),_xlfn.SEQUENCE(1,24,24,-1),1)),
LEFT(_xlfn.XLOOKUP($C77,$H$29:$P$29,$H76:$P76),$B77))</f>
        <v>LCC</v>
      </c>
      <c r="F77" t="str">
        <f>E77&amp;_xlfn.XLOOKUP(D77,$H$29:$P$29,$H76:$P76)</f>
        <v>LCC</v>
      </c>
      <c r="G77" t="str">
        <f>RIGHT(_xlfn.XLOOKUP($C77,$H$29:$P$29,$H76:$P76),LEN(_xlfn.XLOOKUP($C77,$H$29:$P$29,$H76:$P76))-$B77)</f>
        <v>G</v>
      </c>
      <c r="H77" t="str">
        <f>IF(H$29=$D77,$F77,
IF(H$29=$C77,$G77,H76))</f>
        <v>G</v>
      </c>
      <c r="I77" t="str">
        <f>IF(I$29=$D77,$F77,
IF(I$29=$C77,$G77,I76))</f>
        <v/>
      </c>
      <c r="J77" t="str">
        <f>IF(J$29=$D77,$F77,
IF(J$29=$C77,$G77,J76))</f>
        <v>LCC</v>
      </c>
      <c r="K77" t="str">
        <f>IF(K$29=$D77,$F77,
IF(K$29=$C77,$G77,K76))</f>
        <v>G</v>
      </c>
      <c r="L77" t="str">
        <f>IF(L$29=$D77,$F77,
IF(L$29=$C77,$G77,L76))</f>
        <v/>
      </c>
      <c r="M77" t="str">
        <f>IF(M$29=$D77,$F77,
IF(M$29=$C77,$G77,M76))</f>
        <v>TRSMZRTJFWSHLRP</v>
      </c>
      <c r="N77" t="str">
        <f>IF(N$29=$D77,$F77,
IF(N$29=$C77,$G77,N76))</f>
        <v>H</v>
      </c>
      <c r="O77" t="str">
        <f>IF(O$29=$D77,$F77,
IF(O$29=$C77,$G77,O76))</f>
        <v>NFWPWMGSBJSCWVSGFDBMDHJTNDWFMPH</v>
      </c>
      <c r="P77" t="str">
        <f>IF(P$29=$D77,$F77,
IF(P$29=$C77,$G77,P76))</f>
        <v>QCLJ</v>
      </c>
    </row>
    <row r="78" spans="1:16">
      <c r="A78" s="1" t="s">
        <v>328</v>
      </c>
      <c r="B78">
        <v>10</v>
      </c>
      <c r="C78">
        <v>6</v>
      </c>
      <c r="D78">
        <v>8</v>
      </c>
      <c r="E78" t="str" cm="1">
        <f t="array" ref="E78">CHOOSE($B$13,_xlfn.TEXTJOIN("",1,MID(LEFT(_xlfn.XLOOKUP($C78,$H$29:$P$29,$H77:$P77),$B78),_xlfn.SEQUENCE(1,24,24,-1),1)),
LEFT(_xlfn.XLOOKUP($C78,$H$29:$P$29,$H77:$P77),$B78))</f>
        <v>TRSMZRTJFW</v>
      </c>
      <c r="F78" t="str">
        <f>E78&amp;_xlfn.XLOOKUP(D78,$H$29:$P$29,$H77:$P77)</f>
        <v>TRSMZRTJFWNFWPWMGSBJSCWVSGFDBMDHJTNDWFMPH</v>
      </c>
      <c r="G78" t="str">
        <f>RIGHT(_xlfn.XLOOKUP($C78,$H$29:$P$29,$H77:$P77),LEN(_xlfn.XLOOKUP($C78,$H$29:$P$29,$H77:$P77))-$B78)</f>
        <v>SHLRP</v>
      </c>
      <c r="H78" t="str">
        <f>IF(H$29=$D78,$F78,
IF(H$29=$C78,$G78,H77))</f>
        <v>G</v>
      </c>
      <c r="I78" t="str">
        <f>IF(I$29=$D78,$F78,
IF(I$29=$C78,$G78,I77))</f>
        <v/>
      </c>
      <c r="J78" t="str">
        <f>IF(J$29=$D78,$F78,
IF(J$29=$C78,$G78,J77))</f>
        <v>LCC</v>
      </c>
      <c r="K78" t="str">
        <f>IF(K$29=$D78,$F78,
IF(K$29=$C78,$G78,K77))</f>
        <v>G</v>
      </c>
      <c r="L78" t="str">
        <f>IF(L$29=$D78,$F78,
IF(L$29=$C78,$G78,L77))</f>
        <v/>
      </c>
      <c r="M78" t="str">
        <f>IF(M$29=$D78,$F78,
IF(M$29=$C78,$G78,M77))</f>
        <v>SHLRP</v>
      </c>
      <c r="N78" t="str">
        <f>IF(N$29=$D78,$F78,
IF(N$29=$C78,$G78,N77))</f>
        <v>H</v>
      </c>
      <c r="O78" t="str">
        <f>IF(O$29=$D78,$F78,
IF(O$29=$C78,$G78,O77))</f>
        <v>TRSMZRTJFWNFWPWMGSBJSCWVSGFDBMDHJTNDWFMPH</v>
      </c>
      <c r="P78" t="str">
        <f>IF(P$29=$D78,$F78,
IF(P$29=$C78,$G78,P77))</f>
        <v>QCLJ</v>
      </c>
    </row>
    <row r="79" spans="1:16">
      <c r="A79" s="1" t="s">
        <v>72</v>
      </c>
      <c r="B79">
        <v>1</v>
      </c>
      <c r="C79">
        <v>4</v>
      </c>
      <c r="D79">
        <v>5</v>
      </c>
      <c r="E79" t="str" cm="1">
        <f t="array" ref="E79">CHOOSE($B$13,_xlfn.TEXTJOIN("",1,MID(LEFT(_xlfn.XLOOKUP($C79,$H$29:$P$29,$H78:$P78),$B79),_xlfn.SEQUENCE(1,24,24,-1),1)),
LEFT(_xlfn.XLOOKUP($C79,$H$29:$P$29,$H78:$P78),$B79))</f>
        <v>G</v>
      </c>
      <c r="F79" t="str">
        <f>E79&amp;_xlfn.XLOOKUP(D79,$H$29:$P$29,$H78:$P78)</f>
        <v>G</v>
      </c>
      <c r="G79" t="str">
        <f>RIGHT(_xlfn.XLOOKUP($C79,$H$29:$P$29,$H78:$P78),LEN(_xlfn.XLOOKUP($C79,$H$29:$P$29,$H78:$P78))-$B79)</f>
        <v/>
      </c>
      <c r="H79" t="str">
        <f>IF(H$29=$D79,$F79,
IF(H$29=$C79,$G79,H78))</f>
        <v>G</v>
      </c>
      <c r="I79" t="str">
        <f>IF(I$29=$D79,$F79,
IF(I$29=$C79,$G79,I78))</f>
        <v/>
      </c>
      <c r="J79" t="str">
        <f>IF(J$29=$D79,$F79,
IF(J$29=$C79,$G79,J78))</f>
        <v>LCC</v>
      </c>
      <c r="K79" t="str">
        <f>IF(K$29=$D79,$F79,
IF(K$29=$C79,$G79,K78))</f>
        <v/>
      </c>
      <c r="L79" t="str">
        <f>IF(L$29=$D79,$F79,
IF(L$29=$C79,$G79,L78))</f>
        <v>G</v>
      </c>
      <c r="M79" t="str">
        <f>IF(M$29=$D79,$F79,
IF(M$29=$C79,$G79,M78))</f>
        <v>SHLRP</v>
      </c>
      <c r="N79" t="str">
        <f>IF(N$29=$D79,$F79,
IF(N$29=$C79,$G79,N78))</f>
        <v>H</v>
      </c>
      <c r="O79" t="str">
        <f>IF(O$29=$D79,$F79,
IF(O$29=$C79,$G79,O78))</f>
        <v>TRSMZRTJFWNFWPWMGSBJSCWVSGFDBMDHJTNDWFMPH</v>
      </c>
      <c r="P79" t="str">
        <f>IF(P$29=$D79,$F79,
IF(P$29=$C79,$G79,P78))</f>
        <v>QCLJ</v>
      </c>
    </row>
    <row r="80" spans="1:16">
      <c r="A80" s="1" t="s">
        <v>1</v>
      </c>
      <c r="B80">
        <v>1</v>
      </c>
      <c r="C80">
        <v>3</v>
      </c>
      <c r="D80">
        <v>9</v>
      </c>
      <c r="E80" t="str" cm="1">
        <f t="array" ref="E80">CHOOSE($B$13,_xlfn.TEXTJOIN("",1,MID(LEFT(_xlfn.XLOOKUP($C80,$H$29:$P$29,$H79:$P79),$B80),_xlfn.SEQUENCE(1,24,24,-1),1)),
LEFT(_xlfn.XLOOKUP($C80,$H$29:$P$29,$H79:$P79),$B80))</f>
        <v>L</v>
      </c>
      <c r="F80" t="str">
        <f>E80&amp;_xlfn.XLOOKUP(D80,$H$29:$P$29,$H79:$P79)</f>
        <v>LQCLJ</v>
      </c>
      <c r="G80" t="str">
        <f>RIGHT(_xlfn.XLOOKUP($C80,$H$29:$P$29,$H79:$P79),LEN(_xlfn.XLOOKUP($C80,$H$29:$P$29,$H79:$P79))-$B80)</f>
        <v>CC</v>
      </c>
      <c r="H80" t="str">
        <f>IF(H$29=$D80,$F80,
IF(H$29=$C80,$G80,H79))</f>
        <v>G</v>
      </c>
      <c r="I80" t="str">
        <f>IF(I$29=$D80,$F80,
IF(I$29=$C80,$G80,I79))</f>
        <v/>
      </c>
      <c r="J80" t="str">
        <f>IF(J$29=$D80,$F80,
IF(J$29=$C80,$G80,J79))</f>
        <v>CC</v>
      </c>
      <c r="K80" t="str">
        <f>IF(K$29=$D80,$F80,
IF(K$29=$C80,$G80,K79))</f>
        <v/>
      </c>
      <c r="L80" t="str">
        <f>IF(L$29=$D80,$F80,
IF(L$29=$C80,$G80,L79))</f>
        <v>G</v>
      </c>
      <c r="M80" t="str">
        <f>IF(M$29=$D80,$F80,
IF(M$29=$C80,$G80,M79))</f>
        <v>SHLRP</v>
      </c>
      <c r="N80" t="str">
        <f>IF(N$29=$D80,$F80,
IF(N$29=$C80,$G80,N79))</f>
        <v>H</v>
      </c>
      <c r="O80" t="str">
        <f>IF(O$29=$D80,$F80,
IF(O$29=$C80,$G80,O79))</f>
        <v>TRSMZRTJFWNFWPWMGSBJSCWVSGFDBMDHJTNDWFMPH</v>
      </c>
      <c r="P80" t="str">
        <f>IF(P$29=$D80,$F80,
IF(P$29=$C80,$G80,P79))</f>
        <v>LQCLJ</v>
      </c>
    </row>
    <row r="81" spans="1:16">
      <c r="A81" s="1" t="s">
        <v>178</v>
      </c>
      <c r="B81">
        <v>5</v>
      </c>
      <c r="C81">
        <v>9</v>
      </c>
      <c r="D81">
        <v>8</v>
      </c>
      <c r="E81" t="str" cm="1">
        <f t="array" ref="E81">CHOOSE($B$13,_xlfn.TEXTJOIN("",1,MID(LEFT(_xlfn.XLOOKUP($C81,$H$29:$P$29,$H80:$P80),$B81),_xlfn.SEQUENCE(1,24,24,-1),1)),
LEFT(_xlfn.XLOOKUP($C81,$H$29:$P$29,$H80:$P80),$B81))</f>
        <v>LQCLJ</v>
      </c>
      <c r="F81" t="str">
        <f>E81&amp;_xlfn.XLOOKUP(D81,$H$29:$P$29,$H80:$P80)</f>
        <v>LQCLJTRSMZRTJFWNFWPWMGSBJSCWVSGFDBMDHJTNDWFMPH</v>
      </c>
      <c r="G81" t="str">
        <f>RIGHT(_xlfn.XLOOKUP($C81,$H$29:$P$29,$H80:$P80),LEN(_xlfn.XLOOKUP($C81,$H$29:$P$29,$H80:$P80))-$B81)</f>
        <v/>
      </c>
      <c r="H81" t="str">
        <f>IF(H$29=$D81,$F81,
IF(H$29=$C81,$G81,H80))</f>
        <v>G</v>
      </c>
      <c r="I81" t="str">
        <f>IF(I$29=$D81,$F81,
IF(I$29=$C81,$G81,I80))</f>
        <v/>
      </c>
      <c r="J81" t="str">
        <f>IF(J$29=$D81,$F81,
IF(J$29=$C81,$G81,J80))</f>
        <v>CC</v>
      </c>
      <c r="K81" t="str">
        <f>IF(K$29=$D81,$F81,
IF(K$29=$C81,$G81,K80))</f>
        <v/>
      </c>
      <c r="L81" t="str">
        <f>IF(L$29=$D81,$F81,
IF(L$29=$C81,$G81,L80))</f>
        <v>G</v>
      </c>
      <c r="M81" t="str">
        <f>IF(M$29=$D81,$F81,
IF(M$29=$C81,$G81,M80))</f>
        <v>SHLRP</v>
      </c>
      <c r="N81" t="str">
        <f>IF(N$29=$D81,$F81,
IF(N$29=$C81,$G81,N80))</f>
        <v>H</v>
      </c>
      <c r="O81" t="str">
        <f>IF(O$29=$D81,$F81,
IF(O$29=$C81,$G81,O80))</f>
        <v>LQCLJTRSMZRTJFWNFWPWMGSBJSCWVSGFDBMDHJTNDWFMPH</v>
      </c>
      <c r="P81" t="str">
        <f>IF(P$29=$D81,$F81,
IF(P$29=$C81,$G81,P80))</f>
        <v/>
      </c>
    </row>
    <row r="82" spans="1:16">
      <c r="A82" s="1" t="s">
        <v>327</v>
      </c>
      <c r="B82">
        <v>11</v>
      </c>
      <c r="C82">
        <v>8</v>
      </c>
      <c r="D82">
        <v>3</v>
      </c>
      <c r="E82" t="str" cm="1">
        <f t="array" ref="E82">CHOOSE($B$13,_xlfn.TEXTJOIN("",1,MID(LEFT(_xlfn.XLOOKUP($C82,$H$29:$P$29,$H81:$P81),$B82),_xlfn.SEQUENCE(1,24,24,-1),1)),
LEFT(_xlfn.XLOOKUP($C82,$H$29:$P$29,$H81:$P81),$B82))</f>
        <v>LQCLJTRSMZR</v>
      </c>
      <c r="F82" t="str">
        <f>E82&amp;_xlfn.XLOOKUP(D82,$H$29:$P$29,$H81:$P81)</f>
        <v>LQCLJTRSMZRCC</v>
      </c>
      <c r="G82" t="str">
        <f>RIGHT(_xlfn.XLOOKUP($C82,$H$29:$P$29,$H81:$P81),LEN(_xlfn.XLOOKUP($C82,$H$29:$P$29,$H81:$P81))-$B82)</f>
        <v>TJFWNFWPWMGSBJSCWVSGFDBMDHJTNDWFMPH</v>
      </c>
      <c r="H82" t="str">
        <f>IF(H$29=$D82,$F82,
IF(H$29=$C82,$G82,H81))</f>
        <v>G</v>
      </c>
      <c r="I82" t="str">
        <f>IF(I$29=$D82,$F82,
IF(I$29=$C82,$G82,I81))</f>
        <v/>
      </c>
      <c r="J82" t="str">
        <f>IF(J$29=$D82,$F82,
IF(J$29=$C82,$G82,J81))</f>
        <v>LQCLJTRSMZRCC</v>
      </c>
      <c r="K82" t="str">
        <f>IF(K$29=$D82,$F82,
IF(K$29=$C82,$G82,K81))</f>
        <v/>
      </c>
      <c r="L82" t="str">
        <f>IF(L$29=$D82,$F82,
IF(L$29=$C82,$G82,L81))</f>
        <v>G</v>
      </c>
      <c r="M82" t="str">
        <f>IF(M$29=$D82,$F82,
IF(M$29=$C82,$G82,M81))</f>
        <v>SHLRP</v>
      </c>
      <c r="N82" t="str">
        <f>IF(N$29=$D82,$F82,
IF(N$29=$C82,$G82,N81))</f>
        <v>H</v>
      </c>
      <c r="O82" t="str">
        <f>IF(O$29=$D82,$F82,
IF(O$29=$C82,$G82,O81))</f>
        <v>TJFWNFWPWMGSBJSCWVSGFDBMDHJTNDWFMPH</v>
      </c>
      <c r="P82" t="str">
        <f>IF(P$29=$D82,$F82,
IF(P$29=$C82,$G82,P81))</f>
        <v/>
      </c>
    </row>
    <row r="83" spans="1:16">
      <c r="A83" s="1" t="s">
        <v>101</v>
      </c>
      <c r="B83">
        <v>1</v>
      </c>
      <c r="C83">
        <v>5</v>
      </c>
      <c r="D83">
        <v>7</v>
      </c>
      <c r="E83" t="str" cm="1">
        <f t="array" ref="E83">CHOOSE($B$13,_xlfn.TEXTJOIN("",1,MID(LEFT(_xlfn.XLOOKUP($C83,$H$29:$P$29,$H82:$P82),$B83),_xlfn.SEQUENCE(1,24,24,-1),1)),
LEFT(_xlfn.XLOOKUP($C83,$H$29:$P$29,$H82:$P82),$B83))</f>
        <v>G</v>
      </c>
      <c r="F83" t="str">
        <f>E83&amp;_xlfn.XLOOKUP(D83,$H$29:$P$29,$H82:$P82)</f>
        <v>GH</v>
      </c>
      <c r="G83" t="str">
        <f>RIGHT(_xlfn.XLOOKUP($C83,$H$29:$P$29,$H82:$P82),LEN(_xlfn.XLOOKUP($C83,$H$29:$P$29,$H82:$P82))-$B83)</f>
        <v/>
      </c>
      <c r="H83" t="str">
        <f>IF(H$29=$D83,$F83,
IF(H$29=$C83,$G83,H82))</f>
        <v>G</v>
      </c>
      <c r="I83" t="str">
        <f>IF(I$29=$D83,$F83,
IF(I$29=$C83,$G83,I82))</f>
        <v/>
      </c>
      <c r="J83" t="str">
        <f>IF(J$29=$D83,$F83,
IF(J$29=$C83,$G83,J82))</f>
        <v>LQCLJTRSMZRCC</v>
      </c>
      <c r="K83" t="str">
        <f>IF(K$29=$D83,$F83,
IF(K$29=$C83,$G83,K82))</f>
        <v/>
      </c>
      <c r="L83" t="str">
        <f>IF(L$29=$D83,$F83,
IF(L$29=$C83,$G83,L82))</f>
        <v/>
      </c>
      <c r="M83" t="str">
        <f>IF(M$29=$D83,$F83,
IF(M$29=$C83,$G83,M82))</f>
        <v>SHLRP</v>
      </c>
      <c r="N83" t="str">
        <f>IF(N$29=$D83,$F83,
IF(N$29=$C83,$G83,N82))</f>
        <v>GH</v>
      </c>
      <c r="O83" t="str">
        <f>IF(O$29=$D83,$F83,
IF(O$29=$C83,$G83,O82))</f>
        <v>TJFWNFWPWMGSBJSCWVSGFDBMDHJTNDWFMPH</v>
      </c>
      <c r="P83" t="str">
        <f>IF(P$29=$D83,$F83,
IF(P$29=$C83,$G83,P82))</f>
        <v/>
      </c>
    </row>
    <row r="84" spans="1:16">
      <c r="A84" s="1" t="s">
        <v>177</v>
      </c>
      <c r="B84">
        <v>1</v>
      </c>
      <c r="C84">
        <v>1</v>
      </c>
      <c r="D84">
        <v>8</v>
      </c>
      <c r="E84" t="str" cm="1">
        <f t="array" ref="E84">CHOOSE($B$13,_xlfn.TEXTJOIN("",1,MID(LEFT(_xlfn.XLOOKUP($C84,$H$29:$P$29,$H83:$P83),$B84),_xlfn.SEQUENCE(1,24,24,-1),1)),
LEFT(_xlfn.XLOOKUP($C84,$H$29:$P$29,$H83:$P83),$B84))</f>
        <v>G</v>
      </c>
      <c r="F84" t="str">
        <f>E84&amp;_xlfn.XLOOKUP(D84,$H$29:$P$29,$H83:$P83)</f>
        <v>GTJFWNFWPWMGSBJSCWVSGFDBMDHJTNDWFMPH</v>
      </c>
      <c r="G84" t="str">
        <f>RIGHT(_xlfn.XLOOKUP($C84,$H$29:$P$29,$H83:$P83),LEN(_xlfn.XLOOKUP($C84,$H$29:$P$29,$H83:$P83))-$B84)</f>
        <v/>
      </c>
      <c r="H84" t="str">
        <f>IF(H$29=$D84,$F84,
IF(H$29=$C84,$G84,H83))</f>
        <v/>
      </c>
      <c r="I84" t="str">
        <f>IF(I$29=$D84,$F84,
IF(I$29=$C84,$G84,I83))</f>
        <v/>
      </c>
      <c r="J84" t="str">
        <f>IF(J$29=$D84,$F84,
IF(J$29=$C84,$G84,J83))</f>
        <v>LQCLJTRSMZRCC</v>
      </c>
      <c r="K84" t="str">
        <f>IF(K$29=$D84,$F84,
IF(K$29=$C84,$G84,K83))</f>
        <v/>
      </c>
      <c r="L84" t="str">
        <f>IF(L$29=$D84,$F84,
IF(L$29=$C84,$G84,L83))</f>
        <v/>
      </c>
      <c r="M84" t="str">
        <f>IF(M$29=$D84,$F84,
IF(M$29=$C84,$G84,M83))</f>
        <v>SHLRP</v>
      </c>
      <c r="N84" t="str">
        <f>IF(N$29=$D84,$F84,
IF(N$29=$C84,$G84,N83))</f>
        <v>GH</v>
      </c>
      <c r="O84" t="str">
        <f>IF(O$29=$D84,$F84,
IF(O$29=$C84,$G84,O83))</f>
        <v>GTJFWNFWPWMGSBJSCWVSGFDBMDHJTNDWFMPH</v>
      </c>
      <c r="P84" t="str">
        <f>IF(P$29=$D84,$F84,
IF(P$29=$C84,$G84,P83))</f>
        <v/>
      </c>
    </row>
    <row r="85" spans="1:16">
      <c r="A85" s="1" t="s">
        <v>326</v>
      </c>
      <c r="B85">
        <v>1</v>
      </c>
      <c r="C85">
        <v>6</v>
      </c>
      <c r="D85">
        <v>1</v>
      </c>
      <c r="E85" t="str" cm="1">
        <f t="array" ref="E85">CHOOSE($B$13,_xlfn.TEXTJOIN("",1,MID(LEFT(_xlfn.XLOOKUP($C85,$H$29:$P$29,$H84:$P84),$B85),_xlfn.SEQUENCE(1,24,24,-1),1)),
LEFT(_xlfn.XLOOKUP($C85,$H$29:$P$29,$H84:$P84),$B85))</f>
        <v>S</v>
      </c>
      <c r="F85" t="str">
        <f>E85&amp;_xlfn.XLOOKUP(D85,$H$29:$P$29,$H84:$P84)</f>
        <v>S</v>
      </c>
      <c r="G85" t="str">
        <f>RIGHT(_xlfn.XLOOKUP($C85,$H$29:$P$29,$H84:$P84),LEN(_xlfn.XLOOKUP($C85,$H$29:$P$29,$H84:$P84))-$B85)</f>
        <v>HLRP</v>
      </c>
      <c r="H85" t="str">
        <f>IF(H$29=$D85,$F85,
IF(H$29=$C85,$G85,H84))</f>
        <v>S</v>
      </c>
      <c r="I85" t="str">
        <f>IF(I$29=$D85,$F85,
IF(I$29=$C85,$G85,I84))</f>
        <v/>
      </c>
      <c r="J85" t="str">
        <f>IF(J$29=$D85,$F85,
IF(J$29=$C85,$G85,J84))</f>
        <v>LQCLJTRSMZRCC</v>
      </c>
      <c r="K85" t="str">
        <f>IF(K$29=$D85,$F85,
IF(K$29=$C85,$G85,K84))</f>
        <v/>
      </c>
      <c r="L85" t="str">
        <f>IF(L$29=$D85,$F85,
IF(L$29=$C85,$G85,L84))</f>
        <v/>
      </c>
      <c r="M85" t="str">
        <f>IF(M$29=$D85,$F85,
IF(M$29=$C85,$G85,M84))</f>
        <v>HLRP</v>
      </c>
      <c r="N85" t="str">
        <f>IF(N$29=$D85,$F85,
IF(N$29=$C85,$G85,N84))</f>
        <v>GH</v>
      </c>
      <c r="O85" t="str">
        <f>IF(O$29=$D85,$F85,
IF(O$29=$C85,$G85,O84))</f>
        <v>GTJFWNFWPWMGSBJSCWVSGFDBMDHJTNDWFMPH</v>
      </c>
      <c r="P85" t="str">
        <f>IF(P$29=$D85,$F85,
IF(P$29=$C85,$G85,P84))</f>
        <v/>
      </c>
    </row>
    <row r="86" spans="1:16">
      <c r="A86" s="1" t="s">
        <v>325</v>
      </c>
      <c r="B86">
        <v>19</v>
      </c>
      <c r="C86">
        <v>8</v>
      </c>
      <c r="D86">
        <v>1</v>
      </c>
      <c r="E86" t="str" cm="1">
        <f t="array" ref="E86">CHOOSE($B$13,_xlfn.TEXTJOIN("",1,MID(LEFT(_xlfn.XLOOKUP($C86,$H$29:$P$29,$H85:$P85),$B86),_xlfn.SEQUENCE(1,24,24,-1),1)),
LEFT(_xlfn.XLOOKUP($C86,$H$29:$P$29,$H85:$P85),$B86))</f>
        <v>GTJFWNFWPWMGSBJSCWV</v>
      </c>
      <c r="F86" t="str">
        <f>E86&amp;_xlfn.XLOOKUP(D86,$H$29:$P$29,$H85:$P85)</f>
        <v>GTJFWNFWPWMGSBJSCWVS</v>
      </c>
      <c r="G86" t="str">
        <f>RIGHT(_xlfn.XLOOKUP($C86,$H$29:$P$29,$H85:$P85),LEN(_xlfn.XLOOKUP($C86,$H$29:$P$29,$H85:$P85))-$B86)</f>
        <v>SGFDBMDHJTNDWFMPH</v>
      </c>
      <c r="H86" t="str">
        <f>IF(H$29=$D86,$F86,
IF(H$29=$C86,$G86,H85))</f>
        <v>GTJFWNFWPWMGSBJSCWVS</v>
      </c>
      <c r="I86" t="str">
        <f>IF(I$29=$D86,$F86,
IF(I$29=$C86,$G86,I85))</f>
        <v/>
      </c>
      <c r="J86" t="str">
        <f>IF(J$29=$D86,$F86,
IF(J$29=$C86,$G86,J85))</f>
        <v>LQCLJTRSMZRCC</v>
      </c>
      <c r="K86" t="str">
        <f>IF(K$29=$D86,$F86,
IF(K$29=$C86,$G86,K85))</f>
        <v/>
      </c>
      <c r="L86" t="str">
        <f>IF(L$29=$D86,$F86,
IF(L$29=$C86,$G86,L85))</f>
        <v/>
      </c>
      <c r="M86" t="str">
        <f>IF(M$29=$D86,$F86,
IF(M$29=$C86,$G86,M85))</f>
        <v>HLRP</v>
      </c>
      <c r="N86" t="str">
        <f>IF(N$29=$D86,$F86,
IF(N$29=$C86,$G86,N85))</f>
        <v>GH</v>
      </c>
      <c r="O86" t="str">
        <f>IF(O$29=$D86,$F86,
IF(O$29=$C86,$G86,O85))</f>
        <v>SGFDBMDHJTNDWFMPH</v>
      </c>
      <c r="P86" t="str">
        <f>IF(P$29=$D86,$F86,
IF(P$29=$C86,$G86,P85))</f>
        <v/>
      </c>
    </row>
    <row r="87" spans="1:16">
      <c r="A87" s="1" t="s">
        <v>89</v>
      </c>
      <c r="B87">
        <v>1</v>
      </c>
      <c r="C87">
        <v>7</v>
      </c>
      <c r="D87">
        <v>9</v>
      </c>
      <c r="E87" t="str" cm="1">
        <f t="array" ref="E87">CHOOSE($B$13,_xlfn.TEXTJOIN("",1,MID(LEFT(_xlfn.XLOOKUP($C87,$H$29:$P$29,$H86:$P86),$B87),_xlfn.SEQUENCE(1,24,24,-1),1)),
LEFT(_xlfn.XLOOKUP($C87,$H$29:$P$29,$H86:$P86),$B87))</f>
        <v>G</v>
      </c>
      <c r="F87" t="str">
        <f>E87&amp;_xlfn.XLOOKUP(D87,$H$29:$P$29,$H86:$P86)</f>
        <v>G</v>
      </c>
      <c r="G87" t="str">
        <f>RIGHT(_xlfn.XLOOKUP($C87,$H$29:$P$29,$H86:$P86),LEN(_xlfn.XLOOKUP($C87,$H$29:$P$29,$H86:$P86))-$B87)</f>
        <v>H</v>
      </c>
      <c r="H87" t="str">
        <f>IF(H$29=$D87,$F87,
IF(H$29=$C87,$G87,H86))</f>
        <v>GTJFWNFWPWMGSBJSCWVS</v>
      </c>
      <c r="I87" t="str">
        <f>IF(I$29=$D87,$F87,
IF(I$29=$C87,$G87,I86))</f>
        <v/>
      </c>
      <c r="J87" t="str">
        <f>IF(J$29=$D87,$F87,
IF(J$29=$C87,$G87,J86))</f>
        <v>LQCLJTRSMZRCC</v>
      </c>
      <c r="K87" t="str">
        <f>IF(K$29=$D87,$F87,
IF(K$29=$C87,$G87,K86))</f>
        <v/>
      </c>
      <c r="L87" t="str">
        <f>IF(L$29=$D87,$F87,
IF(L$29=$C87,$G87,L86))</f>
        <v/>
      </c>
      <c r="M87" t="str">
        <f>IF(M$29=$D87,$F87,
IF(M$29=$C87,$G87,M86))</f>
        <v>HLRP</v>
      </c>
      <c r="N87" t="str">
        <f>IF(N$29=$D87,$F87,
IF(N$29=$C87,$G87,N86))</f>
        <v>H</v>
      </c>
      <c r="O87" t="str">
        <f>IF(O$29=$D87,$F87,
IF(O$29=$C87,$G87,O86))</f>
        <v>SGFDBMDHJTNDWFMPH</v>
      </c>
      <c r="P87" t="str">
        <f>IF(P$29=$D87,$F87,
IF(P$29=$C87,$G87,P86))</f>
        <v>G</v>
      </c>
    </row>
    <row r="88" spans="1:16">
      <c r="A88" s="1" t="s">
        <v>324</v>
      </c>
      <c r="B88">
        <v>10</v>
      </c>
      <c r="C88">
        <v>3</v>
      </c>
      <c r="D88">
        <v>1</v>
      </c>
      <c r="E88" t="str" cm="1">
        <f t="array" ref="E88">CHOOSE($B$13,_xlfn.TEXTJOIN("",1,MID(LEFT(_xlfn.XLOOKUP($C88,$H$29:$P$29,$H87:$P87),$B88),_xlfn.SEQUENCE(1,24,24,-1),1)),
LEFT(_xlfn.XLOOKUP($C88,$H$29:$P$29,$H87:$P87),$B88))</f>
        <v>LQCLJTRSMZ</v>
      </c>
      <c r="F88" t="str">
        <f>E88&amp;_xlfn.XLOOKUP(D88,$H$29:$P$29,$H87:$P87)</f>
        <v>LQCLJTRSMZGTJFWNFWPWMGSBJSCWVS</v>
      </c>
      <c r="G88" t="str">
        <f>RIGHT(_xlfn.XLOOKUP($C88,$H$29:$P$29,$H87:$P87),LEN(_xlfn.XLOOKUP($C88,$H$29:$P$29,$H87:$P87))-$B88)</f>
        <v>RCC</v>
      </c>
      <c r="H88" t="str">
        <f>IF(H$29=$D88,$F88,
IF(H$29=$C88,$G88,H87))</f>
        <v>LQCLJTRSMZGTJFWNFWPWMGSBJSCWVS</v>
      </c>
      <c r="I88" t="str">
        <f>IF(I$29=$D88,$F88,
IF(I$29=$C88,$G88,I87))</f>
        <v/>
      </c>
      <c r="J88" t="str">
        <f>IF(J$29=$D88,$F88,
IF(J$29=$C88,$G88,J87))</f>
        <v>RCC</v>
      </c>
      <c r="K88" t="str">
        <f>IF(K$29=$D88,$F88,
IF(K$29=$C88,$G88,K87))</f>
        <v/>
      </c>
      <c r="L88" t="str">
        <f>IF(L$29=$D88,$F88,
IF(L$29=$C88,$G88,L87))</f>
        <v/>
      </c>
      <c r="M88" t="str">
        <f>IF(M$29=$D88,$F88,
IF(M$29=$C88,$G88,M87))</f>
        <v>HLRP</v>
      </c>
      <c r="N88" t="str">
        <f>IF(N$29=$D88,$F88,
IF(N$29=$C88,$G88,N87))</f>
        <v>H</v>
      </c>
      <c r="O88" t="str">
        <f>IF(O$29=$D88,$F88,
IF(O$29=$C88,$G88,O87))</f>
        <v>SGFDBMDHJTNDWFMPH</v>
      </c>
      <c r="P88" t="str">
        <f>IF(P$29=$D88,$F88,
IF(P$29=$C88,$G88,P87))</f>
        <v>G</v>
      </c>
    </row>
    <row r="89" spans="1:16">
      <c r="A89" s="1" t="s">
        <v>131</v>
      </c>
      <c r="B89">
        <v>3</v>
      </c>
      <c r="C89">
        <v>3</v>
      </c>
      <c r="D89">
        <v>8</v>
      </c>
      <c r="E89" t="str" cm="1">
        <f t="array" ref="E89">CHOOSE($B$13,_xlfn.TEXTJOIN("",1,MID(LEFT(_xlfn.XLOOKUP($C89,$H$29:$P$29,$H88:$P88),$B89),_xlfn.SEQUENCE(1,24,24,-1),1)),
LEFT(_xlfn.XLOOKUP($C89,$H$29:$P$29,$H88:$P88),$B89))</f>
        <v>RCC</v>
      </c>
      <c r="F89" t="str">
        <f>E89&amp;_xlfn.XLOOKUP(D89,$H$29:$P$29,$H88:$P88)</f>
        <v>RCCSGFDBMDHJTNDWFMPH</v>
      </c>
      <c r="G89" t="str">
        <f>RIGHT(_xlfn.XLOOKUP($C89,$H$29:$P$29,$H88:$P88),LEN(_xlfn.XLOOKUP($C89,$H$29:$P$29,$H88:$P88))-$B89)</f>
        <v/>
      </c>
      <c r="H89" t="str">
        <f>IF(H$29=$D89,$F89,
IF(H$29=$C89,$G89,H88))</f>
        <v>LQCLJTRSMZGTJFWNFWPWMGSBJSCWVS</v>
      </c>
      <c r="I89" t="str">
        <f>IF(I$29=$D89,$F89,
IF(I$29=$C89,$G89,I88))</f>
        <v/>
      </c>
      <c r="J89" t="str">
        <f>IF(J$29=$D89,$F89,
IF(J$29=$C89,$G89,J88))</f>
        <v/>
      </c>
      <c r="K89" t="str">
        <f>IF(K$29=$D89,$F89,
IF(K$29=$C89,$G89,K88))</f>
        <v/>
      </c>
      <c r="L89" t="str">
        <f>IF(L$29=$D89,$F89,
IF(L$29=$C89,$G89,L88))</f>
        <v/>
      </c>
      <c r="M89" t="str">
        <f>IF(M$29=$D89,$F89,
IF(M$29=$C89,$G89,M88))</f>
        <v>HLRP</v>
      </c>
      <c r="N89" t="str">
        <f>IF(N$29=$D89,$F89,
IF(N$29=$C89,$G89,N88))</f>
        <v>H</v>
      </c>
      <c r="O89" t="str">
        <f>IF(O$29=$D89,$F89,
IF(O$29=$C89,$G89,O88))</f>
        <v>RCCSGFDBMDHJTNDWFMPH</v>
      </c>
      <c r="P89" t="str">
        <f>IF(P$29=$D89,$F89,
IF(P$29=$C89,$G89,P88))</f>
        <v>G</v>
      </c>
    </row>
    <row r="90" spans="1:16">
      <c r="A90" s="1" t="s">
        <v>120</v>
      </c>
      <c r="B90">
        <v>1</v>
      </c>
      <c r="C90">
        <v>7</v>
      </c>
      <c r="D90">
        <v>3</v>
      </c>
      <c r="E90" t="str" cm="1">
        <f t="array" ref="E90">CHOOSE($B$13,_xlfn.TEXTJOIN("",1,MID(LEFT(_xlfn.XLOOKUP($C90,$H$29:$P$29,$H89:$P89),$B90),_xlfn.SEQUENCE(1,24,24,-1),1)),
LEFT(_xlfn.XLOOKUP($C90,$H$29:$P$29,$H89:$P89),$B90))</f>
        <v>H</v>
      </c>
      <c r="F90" t="str">
        <f>E90&amp;_xlfn.XLOOKUP(D90,$H$29:$P$29,$H89:$P89)</f>
        <v>H</v>
      </c>
      <c r="G90" t="str">
        <f>RIGHT(_xlfn.XLOOKUP($C90,$H$29:$P$29,$H89:$P89),LEN(_xlfn.XLOOKUP($C90,$H$29:$P$29,$H89:$P89))-$B90)</f>
        <v/>
      </c>
      <c r="H90" t="str">
        <f>IF(H$29=$D90,$F90,
IF(H$29=$C90,$G90,H89))</f>
        <v>LQCLJTRSMZGTJFWNFWPWMGSBJSCWVS</v>
      </c>
      <c r="I90" t="str">
        <f>IF(I$29=$D90,$F90,
IF(I$29=$C90,$G90,I89))</f>
        <v/>
      </c>
      <c r="J90" t="str">
        <f>IF(J$29=$D90,$F90,
IF(J$29=$C90,$G90,J89))</f>
        <v>H</v>
      </c>
      <c r="K90" t="str">
        <f>IF(K$29=$D90,$F90,
IF(K$29=$C90,$G90,K89))</f>
        <v/>
      </c>
      <c r="L90" t="str">
        <f>IF(L$29=$D90,$F90,
IF(L$29=$C90,$G90,L89))</f>
        <v/>
      </c>
      <c r="M90" t="str">
        <f>IF(M$29=$D90,$F90,
IF(M$29=$C90,$G90,M89))</f>
        <v>HLRP</v>
      </c>
      <c r="N90" t="str">
        <f>IF(N$29=$D90,$F90,
IF(N$29=$C90,$G90,N89))</f>
        <v/>
      </c>
      <c r="O90" t="str">
        <f>IF(O$29=$D90,$F90,
IF(O$29=$C90,$G90,O89))</f>
        <v>RCCSGFDBMDHJTNDWFMPH</v>
      </c>
      <c r="P90" t="str">
        <f>IF(P$29=$D90,$F90,
IF(P$29=$C90,$G90,P89))</f>
        <v>G</v>
      </c>
    </row>
    <row r="91" spans="1:16">
      <c r="A91" s="1" t="s">
        <v>323</v>
      </c>
      <c r="B91">
        <v>1</v>
      </c>
      <c r="C91">
        <v>9</v>
      </c>
      <c r="D91">
        <v>2</v>
      </c>
      <c r="E91" t="str" cm="1">
        <f t="array" ref="E91">CHOOSE($B$13,_xlfn.TEXTJOIN("",1,MID(LEFT(_xlfn.XLOOKUP($C91,$H$29:$P$29,$H90:$P90),$B91),_xlfn.SEQUENCE(1,24,24,-1),1)),
LEFT(_xlfn.XLOOKUP($C91,$H$29:$P$29,$H90:$P90),$B91))</f>
        <v>G</v>
      </c>
      <c r="F91" t="str">
        <f>E91&amp;_xlfn.XLOOKUP(D91,$H$29:$P$29,$H90:$P90)</f>
        <v>G</v>
      </c>
      <c r="G91" t="str">
        <f>RIGHT(_xlfn.XLOOKUP($C91,$H$29:$P$29,$H90:$P90),LEN(_xlfn.XLOOKUP($C91,$H$29:$P$29,$H90:$P90))-$B91)</f>
        <v/>
      </c>
      <c r="H91" t="str">
        <f>IF(H$29=$D91,$F91,
IF(H$29=$C91,$G91,H90))</f>
        <v>LQCLJTRSMZGTJFWNFWPWMGSBJSCWVS</v>
      </c>
      <c r="I91" t="str">
        <f>IF(I$29=$D91,$F91,
IF(I$29=$C91,$G91,I90))</f>
        <v>G</v>
      </c>
      <c r="J91" t="str">
        <f>IF(J$29=$D91,$F91,
IF(J$29=$C91,$G91,J90))</f>
        <v>H</v>
      </c>
      <c r="K91" t="str">
        <f>IF(K$29=$D91,$F91,
IF(K$29=$C91,$G91,K90))</f>
        <v/>
      </c>
      <c r="L91" t="str">
        <f>IF(L$29=$D91,$F91,
IF(L$29=$C91,$G91,L90))</f>
        <v/>
      </c>
      <c r="M91" t="str">
        <f>IF(M$29=$D91,$F91,
IF(M$29=$C91,$G91,M90))</f>
        <v>HLRP</v>
      </c>
      <c r="N91" t="str">
        <f>IF(N$29=$D91,$F91,
IF(N$29=$C91,$G91,N90))</f>
        <v/>
      </c>
      <c r="O91" t="str">
        <f>IF(O$29=$D91,$F91,
IF(O$29=$C91,$G91,O90))</f>
        <v>RCCSGFDBMDHJTNDWFMPH</v>
      </c>
      <c r="P91" t="str">
        <f>IF(P$29=$D91,$F91,
IF(P$29=$C91,$G91,P90))</f>
        <v/>
      </c>
    </row>
    <row r="92" spans="1:16">
      <c r="A92" s="1" t="s">
        <v>322</v>
      </c>
      <c r="B92">
        <v>23</v>
      </c>
      <c r="C92">
        <v>1</v>
      </c>
      <c r="D92">
        <v>7</v>
      </c>
      <c r="E92" t="str" cm="1">
        <f t="array" ref="E92">CHOOSE($B$13,_xlfn.TEXTJOIN("",1,MID(LEFT(_xlfn.XLOOKUP($C92,$H$29:$P$29,$H91:$P91),$B92),_xlfn.SEQUENCE(1,24,24,-1),1)),
LEFT(_xlfn.XLOOKUP($C92,$H$29:$P$29,$H91:$P91),$B92))</f>
        <v>LQCLJTRSMZGTJFWNFWPWMGS</v>
      </c>
      <c r="F92" t="str">
        <f>E92&amp;_xlfn.XLOOKUP(D92,$H$29:$P$29,$H91:$P91)</f>
        <v>LQCLJTRSMZGTJFWNFWPWMGS</v>
      </c>
      <c r="G92" t="str">
        <f>RIGHT(_xlfn.XLOOKUP($C92,$H$29:$P$29,$H91:$P91),LEN(_xlfn.XLOOKUP($C92,$H$29:$P$29,$H91:$P91))-$B92)</f>
        <v>BJSCWVS</v>
      </c>
      <c r="H92" t="str">
        <f>IF(H$29=$D92,$F92,
IF(H$29=$C92,$G92,H91))</f>
        <v>BJSCWVS</v>
      </c>
      <c r="I92" t="str">
        <f>IF(I$29=$D92,$F92,
IF(I$29=$C92,$G92,I91))</f>
        <v>G</v>
      </c>
      <c r="J92" t="str">
        <f>IF(J$29=$D92,$F92,
IF(J$29=$C92,$G92,J91))</f>
        <v>H</v>
      </c>
      <c r="K92" t="str">
        <f>IF(K$29=$D92,$F92,
IF(K$29=$C92,$G92,K91))</f>
        <v/>
      </c>
      <c r="L92" t="str">
        <f>IF(L$29=$D92,$F92,
IF(L$29=$C92,$G92,L91))</f>
        <v/>
      </c>
      <c r="M92" t="str">
        <f>IF(M$29=$D92,$F92,
IF(M$29=$C92,$G92,M91))</f>
        <v>HLRP</v>
      </c>
      <c r="N92" t="str">
        <f>IF(N$29=$D92,$F92,
IF(N$29=$C92,$G92,N91))</f>
        <v>LQCLJTRSMZGTJFWNFWPWMGS</v>
      </c>
      <c r="O92" t="str">
        <f>IF(O$29=$D92,$F92,
IF(O$29=$C92,$G92,O91))</f>
        <v>RCCSGFDBMDHJTNDWFMPH</v>
      </c>
      <c r="P92" t="str">
        <f>IF(P$29=$D92,$F92,
IF(P$29=$C92,$G92,P91))</f>
        <v/>
      </c>
    </row>
    <row r="93" spans="1:16">
      <c r="A93" s="1" t="s">
        <v>213</v>
      </c>
      <c r="B93">
        <v>1</v>
      </c>
      <c r="C93">
        <v>1</v>
      </c>
      <c r="D93">
        <v>9</v>
      </c>
      <c r="E93" t="str" cm="1">
        <f t="array" ref="E93">CHOOSE($B$13,_xlfn.TEXTJOIN("",1,MID(LEFT(_xlfn.XLOOKUP($C93,$H$29:$P$29,$H92:$P92),$B93),_xlfn.SEQUENCE(1,24,24,-1),1)),
LEFT(_xlfn.XLOOKUP($C93,$H$29:$P$29,$H92:$P92),$B93))</f>
        <v>B</v>
      </c>
      <c r="F93" t="str">
        <f>E93&amp;_xlfn.XLOOKUP(D93,$H$29:$P$29,$H92:$P92)</f>
        <v>B</v>
      </c>
      <c r="G93" t="str">
        <f>RIGHT(_xlfn.XLOOKUP($C93,$H$29:$P$29,$H92:$P92),LEN(_xlfn.XLOOKUP($C93,$H$29:$P$29,$H92:$P92))-$B93)</f>
        <v>JSCWVS</v>
      </c>
      <c r="H93" t="str">
        <f>IF(H$29=$D93,$F93,
IF(H$29=$C93,$G93,H92))</f>
        <v>JSCWVS</v>
      </c>
      <c r="I93" t="str">
        <f>IF(I$29=$D93,$F93,
IF(I$29=$C93,$G93,I92))</f>
        <v>G</v>
      </c>
      <c r="J93" t="str">
        <f>IF(J$29=$D93,$F93,
IF(J$29=$C93,$G93,J92))</f>
        <v>H</v>
      </c>
      <c r="K93" t="str">
        <f>IF(K$29=$D93,$F93,
IF(K$29=$C93,$G93,K92))</f>
        <v/>
      </c>
      <c r="L93" t="str">
        <f>IF(L$29=$D93,$F93,
IF(L$29=$C93,$G93,L92))</f>
        <v/>
      </c>
      <c r="M93" t="str">
        <f>IF(M$29=$D93,$F93,
IF(M$29=$C93,$G93,M92))</f>
        <v>HLRP</v>
      </c>
      <c r="N93" t="str">
        <f>IF(N$29=$D93,$F93,
IF(N$29=$C93,$G93,N92))</f>
        <v>LQCLJTRSMZGTJFWNFWPWMGS</v>
      </c>
      <c r="O93" t="str">
        <f>IF(O$29=$D93,$F93,
IF(O$29=$C93,$G93,O92))</f>
        <v>RCCSGFDBMDHJTNDWFMPH</v>
      </c>
      <c r="P93" t="str">
        <f>IF(P$29=$D93,$F93,
IF(P$29=$C93,$G93,P92))</f>
        <v>B</v>
      </c>
    </row>
    <row r="94" spans="1:16">
      <c r="A94" s="1" t="s">
        <v>321</v>
      </c>
      <c r="B94">
        <v>1</v>
      </c>
      <c r="C94">
        <v>3</v>
      </c>
      <c r="D94">
        <v>6</v>
      </c>
      <c r="E94" t="str" cm="1">
        <f t="array" ref="E94">CHOOSE($B$13,_xlfn.TEXTJOIN("",1,MID(LEFT(_xlfn.XLOOKUP($C94,$H$29:$P$29,$H93:$P93),$B94),_xlfn.SEQUENCE(1,24,24,-1),1)),
LEFT(_xlfn.XLOOKUP($C94,$H$29:$P$29,$H93:$P93),$B94))</f>
        <v>H</v>
      </c>
      <c r="F94" t="str">
        <f>E94&amp;_xlfn.XLOOKUP(D94,$H$29:$P$29,$H93:$P93)</f>
        <v>HHLRP</v>
      </c>
      <c r="G94" t="str">
        <f>RIGHT(_xlfn.XLOOKUP($C94,$H$29:$P$29,$H93:$P93),LEN(_xlfn.XLOOKUP($C94,$H$29:$P$29,$H93:$P93))-$B94)</f>
        <v/>
      </c>
      <c r="H94" t="str">
        <f>IF(H$29=$D94,$F94,
IF(H$29=$C94,$G94,H93))</f>
        <v>JSCWVS</v>
      </c>
      <c r="I94" t="str">
        <f>IF(I$29=$D94,$F94,
IF(I$29=$C94,$G94,I93))</f>
        <v>G</v>
      </c>
      <c r="J94" t="str">
        <f>IF(J$29=$D94,$F94,
IF(J$29=$C94,$G94,J93))</f>
        <v/>
      </c>
      <c r="K94" t="str">
        <f>IF(K$29=$D94,$F94,
IF(K$29=$C94,$G94,K93))</f>
        <v/>
      </c>
      <c r="L94" t="str">
        <f>IF(L$29=$D94,$F94,
IF(L$29=$C94,$G94,L93))</f>
        <v/>
      </c>
      <c r="M94" t="str">
        <f>IF(M$29=$D94,$F94,
IF(M$29=$C94,$G94,M93))</f>
        <v>HHLRP</v>
      </c>
      <c r="N94" t="str">
        <f>IF(N$29=$D94,$F94,
IF(N$29=$C94,$G94,N93))</f>
        <v>LQCLJTRSMZGTJFWNFWPWMGS</v>
      </c>
      <c r="O94" t="str">
        <f>IF(O$29=$D94,$F94,
IF(O$29=$C94,$G94,O93))</f>
        <v>RCCSGFDBMDHJTNDWFMPH</v>
      </c>
      <c r="P94" t="str">
        <f>IF(P$29=$D94,$F94,
IF(P$29=$C94,$G94,P93))</f>
        <v>B</v>
      </c>
    </row>
    <row r="95" spans="1:16">
      <c r="A95" s="1" t="s">
        <v>112</v>
      </c>
      <c r="B95">
        <v>2</v>
      </c>
      <c r="C95">
        <v>6</v>
      </c>
      <c r="D95">
        <v>9</v>
      </c>
      <c r="E95" t="str" cm="1">
        <f t="array" ref="E95">CHOOSE($B$13,_xlfn.TEXTJOIN("",1,MID(LEFT(_xlfn.XLOOKUP($C95,$H$29:$P$29,$H94:$P94),$B95),_xlfn.SEQUENCE(1,24,24,-1),1)),
LEFT(_xlfn.XLOOKUP($C95,$H$29:$P$29,$H94:$P94),$B95))</f>
        <v>HH</v>
      </c>
      <c r="F95" t="str">
        <f>E95&amp;_xlfn.XLOOKUP(D95,$H$29:$P$29,$H94:$P94)</f>
        <v>HHB</v>
      </c>
      <c r="G95" t="str">
        <f>RIGHT(_xlfn.XLOOKUP($C95,$H$29:$P$29,$H94:$P94),LEN(_xlfn.XLOOKUP($C95,$H$29:$P$29,$H94:$P94))-$B95)</f>
        <v>LRP</v>
      </c>
      <c r="H95" t="str">
        <f>IF(H$29=$D95,$F95,
IF(H$29=$C95,$G95,H94))</f>
        <v>JSCWVS</v>
      </c>
      <c r="I95" t="str">
        <f>IF(I$29=$D95,$F95,
IF(I$29=$C95,$G95,I94))</f>
        <v>G</v>
      </c>
      <c r="J95" t="str">
        <f>IF(J$29=$D95,$F95,
IF(J$29=$C95,$G95,J94))</f>
        <v/>
      </c>
      <c r="K95" t="str">
        <f>IF(K$29=$D95,$F95,
IF(K$29=$C95,$G95,K94))</f>
        <v/>
      </c>
      <c r="L95" t="str">
        <f>IF(L$29=$D95,$F95,
IF(L$29=$C95,$G95,L94))</f>
        <v/>
      </c>
      <c r="M95" t="str">
        <f>IF(M$29=$D95,$F95,
IF(M$29=$C95,$G95,M94))</f>
        <v>LRP</v>
      </c>
      <c r="N95" t="str">
        <f>IF(N$29=$D95,$F95,
IF(N$29=$C95,$G95,N94))</f>
        <v>LQCLJTRSMZGTJFWNFWPWMGS</v>
      </c>
      <c r="O95" t="str">
        <f>IF(O$29=$D95,$F95,
IF(O$29=$C95,$G95,O94))</f>
        <v>RCCSGFDBMDHJTNDWFMPH</v>
      </c>
      <c r="P95" t="str">
        <f>IF(P$29=$D95,$F95,
IF(P$29=$C95,$G95,P94))</f>
        <v>HHB</v>
      </c>
    </row>
    <row r="96" spans="1:16">
      <c r="A96" s="1" t="s">
        <v>153</v>
      </c>
      <c r="B96">
        <v>7</v>
      </c>
      <c r="C96">
        <v>8</v>
      </c>
      <c r="D96">
        <v>1</v>
      </c>
      <c r="E96" t="str" cm="1">
        <f t="array" ref="E96">CHOOSE($B$13,_xlfn.TEXTJOIN("",1,MID(LEFT(_xlfn.XLOOKUP($C96,$H$29:$P$29,$H95:$P95),$B96),_xlfn.SEQUENCE(1,24,24,-1),1)),
LEFT(_xlfn.XLOOKUP($C96,$H$29:$P$29,$H95:$P95),$B96))</f>
        <v>RCCSGFD</v>
      </c>
      <c r="F96" t="str">
        <f>E96&amp;_xlfn.XLOOKUP(D96,$H$29:$P$29,$H95:$P95)</f>
        <v>RCCSGFDJSCWVS</v>
      </c>
      <c r="G96" t="str">
        <f>RIGHT(_xlfn.XLOOKUP($C96,$H$29:$P$29,$H95:$P95),LEN(_xlfn.XLOOKUP($C96,$H$29:$P$29,$H95:$P95))-$B96)</f>
        <v>BMDHJTNDWFMPH</v>
      </c>
      <c r="H96" t="str">
        <f>IF(H$29=$D96,$F96,
IF(H$29=$C96,$G96,H95))</f>
        <v>RCCSGFDJSCWVS</v>
      </c>
      <c r="I96" t="str">
        <f>IF(I$29=$D96,$F96,
IF(I$29=$C96,$G96,I95))</f>
        <v>G</v>
      </c>
      <c r="J96" t="str">
        <f>IF(J$29=$D96,$F96,
IF(J$29=$C96,$G96,J95))</f>
        <v/>
      </c>
      <c r="K96" t="str">
        <f>IF(K$29=$D96,$F96,
IF(K$29=$C96,$G96,K95))</f>
        <v/>
      </c>
      <c r="L96" t="str">
        <f>IF(L$29=$D96,$F96,
IF(L$29=$C96,$G96,L95))</f>
        <v/>
      </c>
      <c r="M96" t="str">
        <f>IF(M$29=$D96,$F96,
IF(M$29=$C96,$G96,M95))</f>
        <v>LRP</v>
      </c>
      <c r="N96" t="str">
        <f>IF(N$29=$D96,$F96,
IF(N$29=$C96,$G96,N95))</f>
        <v>LQCLJTRSMZGTJFWNFWPWMGS</v>
      </c>
      <c r="O96" t="str">
        <f>IF(O$29=$D96,$F96,
IF(O$29=$C96,$G96,O95))</f>
        <v>BMDHJTNDWFMPH</v>
      </c>
      <c r="P96" t="str">
        <f>IF(P$29=$D96,$F96,
IF(P$29=$C96,$G96,P95))</f>
        <v>HHB</v>
      </c>
    </row>
    <row r="97" spans="1:16">
      <c r="A97" s="1" t="s">
        <v>320</v>
      </c>
      <c r="B97">
        <v>8</v>
      </c>
      <c r="C97">
        <v>8</v>
      </c>
      <c r="D97">
        <v>1</v>
      </c>
      <c r="E97" t="str" cm="1">
        <f t="array" ref="E97">CHOOSE($B$13,_xlfn.TEXTJOIN("",1,MID(LEFT(_xlfn.XLOOKUP($C97,$H$29:$P$29,$H96:$P96),$B97),_xlfn.SEQUENCE(1,24,24,-1),1)),
LEFT(_xlfn.XLOOKUP($C97,$H$29:$P$29,$H96:$P96),$B97))</f>
        <v>BMDHJTND</v>
      </c>
      <c r="F97" t="str">
        <f>E97&amp;_xlfn.XLOOKUP(D97,$H$29:$P$29,$H96:$P96)</f>
        <v>BMDHJTNDRCCSGFDJSCWVS</v>
      </c>
      <c r="G97" t="str">
        <f>RIGHT(_xlfn.XLOOKUP($C97,$H$29:$P$29,$H96:$P96),LEN(_xlfn.XLOOKUP($C97,$H$29:$P$29,$H96:$P96))-$B97)</f>
        <v>WFMPH</v>
      </c>
      <c r="H97" t="str">
        <f>IF(H$29=$D97,$F97,
IF(H$29=$C97,$G97,H96))</f>
        <v>BMDHJTNDRCCSGFDJSCWVS</v>
      </c>
      <c r="I97" t="str">
        <f>IF(I$29=$D97,$F97,
IF(I$29=$C97,$G97,I96))</f>
        <v>G</v>
      </c>
      <c r="J97" t="str">
        <f>IF(J$29=$D97,$F97,
IF(J$29=$C97,$G97,J96))</f>
        <v/>
      </c>
      <c r="K97" t="str">
        <f>IF(K$29=$D97,$F97,
IF(K$29=$C97,$G97,K96))</f>
        <v/>
      </c>
      <c r="L97" t="str">
        <f>IF(L$29=$D97,$F97,
IF(L$29=$C97,$G97,L96))</f>
        <v/>
      </c>
      <c r="M97" t="str">
        <f>IF(M$29=$D97,$F97,
IF(M$29=$C97,$G97,M96))</f>
        <v>LRP</v>
      </c>
      <c r="N97" t="str">
        <f>IF(N$29=$D97,$F97,
IF(N$29=$C97,$G97,N96))</f>
        <v>LQCLJTRSMZGTJFWNFWPWMGS</v>
      </c>
      <c r="O97" t="str">
        <f>IF(O$29=$D97,$F97,
IF(O$29=$C97,$G97,O96))</f>
        <v>WFMPH</v>
      </c>
      <c r="P97" t="str">
        <f>IF(P$29=$D97,$F97,
IF(P$29=$C97,$G97,P96))</f>
        <v>HHB</v>
      </c>
    </row>
    <row r="98" spans="1:16">
      <c r="A98" s="1" t="s">
        <v>319</v>
      </c>
      <c r="B98">
        <v>11</v>
      </c>
      <c r="C98">
        <v>7</v>
      </c>
      <c r="D98">
        <v>2</v>
      </c>
      <c r="E98" t="str" cm="1">
        <f t="array" ref="E98">CHOOSE($B$13,_xlfn.TEXTJOIN("",1,MID(LEFT(_xlfn.XLOOKUP($C98,$H$29:$P$29,$H97:$P97),$B98),_xlfn.SEQUENCE(1,24,24,-1),1)),
LEFT(_xlfn.XLOOKUP($C98,$H$29:$P$29,$H97:$P97),$B98))</f>
        <v>LQCLJTRSMZG</v>
      </c>
      <c r="F98" t="str">
        <f>E98&amp;_xlfn.XLOOKUP(D98,$H$29:$P$29,$H97:$P97)</f>
        <v>LQCLJTRSMZGG</v>
      </c>
      <c r="G98" t="str">
        <f>RIGHT(_xlfn.XLOOKUP($C98,$H$29:$P$29,$H97:$P97),LEN(_xlfn.XLOOKUP($C98,$H$29:$P$29,$H97:$P97))-$B98)</f>
        <v>TJFWNFWPWMGS</v>
      </c>
      <c r="H98" t="str">
        <f>IF(H$29=$D98,$F98,
IF(H$29=$C98,$G98,H97))</f>
        <v>BMDHJTNDRCCSGFDJSCWVS</v>
      </c>
      <c r="I98" t="str">
        <f>IF(I$29=$D98,$F98,
IF(I$29=$C98,$G98,I97))</f>
        <v>LQCLJTRSMZGG</v>
      </c>
      <c r="J98" t="str">
        <f>IF(J$29=$D98,$F98,
IF(J$29=$C98,$G98,J97))</f>
        <v/>
      </c>
      <c r="K98" t="str">
        <f>IF(K$29=$D98,$F98,
IF(K$29=$C98,$G98,K97))</f>
        <v/>
      </c>
      <c r="L98" t="str">
        <f>IF(L$29=$D98,$F98,
IF(L$29=$C98,$G98,L97))</f>
        <v/>
      </c>
      <c r="M98" t="str">
        <f>IF(M$29=$D98,$F98,
IF(M$29=$C98,$G98,M97))</f>
        <v>LRP</v>
      </c>
      <c r="N98" t="str">
        <f>IF(N$29=$D98,$F98,
IF(N$29=$C98,$G98,N97))</f>
        <v>TJFWNFWPWMGS</v>
      </c>
      <c r="O98" t="str">
        <f>IF(O$29=$D98,$F98,
IF(O$29=$C98,$G98,O97))</f>
        <v>WFMPH</v>
      </c>
      <c r="P98" t="str">
        <f>IF(P$29=$D98,$F98,
IF(P$29=$C98,$G98,P97))</f>
        <v>HHB</v>
      </c>
    </row>
    <row r="99" spans="1:16">
      <c r="A99" s="1" t="s">
        <v>9</v>
      </c>
      <c r="B99">
        <v>2</v>
      </c>
      <c r="C99">
        <v>6</v>
      </c>
      <c r="D99">
        <v>8</v>
      </c>
      <c r="E99" t="str" cm="1">
        <f t="array" ref="E99">CHOOSE($B$13,_xlfn.TEXTJOIN("",1,MID(LEFT(_xlfn.XLOOKUP($C99,$H$29:$P$29,$H98:$P98),$B99),_xlfn.SEQUENCE(1,24,24,-1),1)),
LEFT(_xlfn.XLOOKUP($C99,$H$29:$P$29,$H98:$P98),$B99))</f>
        <v>LR</v>
      </c>
      <c r="F99" t="str">
        <f>E99&amp;_xlfn.XLOOKUP(D99,$H$29:$P$29,$H98:$P98)</f>
        <v>LRWFMPH</v>
      </c>
      <c r="G99" t="str">
        <f>RIGHT(_xlfn.XLOOKUP($C99,$H$29:$P$29,$H98:$P98),LEN(_xlfn.XLOOKUP($C99,$H$29:$P$29,$H98:$P98))-$B99)</f>
        <v>P</v>
      </c>
      <c r="H99" t="str">
        <f>IF(H$29=$D99,$F99,
IF(H$29=$C99,$G99,H98))</f>
        <v>BMDHJTNDRCCSGFDJSCWVS</v>
      </c>
      <c r="I99" t="str">
        <f>IF(I$29=$D99,$F99,
IF(I$29=$C99,$G99,I98))</f>
        <v>LQCLJTRSMZGG</v>
      </c>
      <c r="J99" t="str">
        <f>IF(J$29=$D99,$F99,
IF(J$29=$C99,$G99,J98))</f>
        <v/>
      </c>
      <c r="K99" t="str">
        <f>IF(K$29=$D99,$F99,
IF(K$29=$C99,$G99,K98))</f>
        <v/>
      </c>
      <c r="L99" t="str">
        <f>IF(L$29=$D99,$F99,
IF(L$29=$C99,$G99,L98))</f>
        <v/>
      </c>
      <c r="M99" t="str">
        <f>IF(M$29=$D99,$F99,
IF(M$29=$C99,$G99,M98))</f>
        <v>P</v>
      </c>
      <c r="N99" t="str">
        <f>IF(N$29=$D99,$F99,
IF(N$29=$C99,$G99,N98))</f>
        <v>TJFWNFWPWMGS</v>
      </c>
      <c r="O99" t="str">
        <f>IF(O$29=$D99,$F99,
IF(O$29=$C99,$G99,O98))</f>
        <v>LRWFMPH</v>
      </c>
      <c r="P99" t="str">
        <f>IF(P$29=$D99,$F99,
IF(P$29=$C99,$G99,P98))</f>
        <v>HHB</v>
      </c>
    </row>
    <row r="100" spans="1:16">
      <c r="A100" s="1" t="s">
        <v>105</v>
      </c>
      <c r="B100">
        <v>1</v>
      </c>
      <c r="C100">
        <v>6</v>
      </c>
      <c r="D100">
        <v>8</v>
      </c>
      <c r="E100" t="str" cm="1">
        <f t="array" ref="E100">CHOOSE($B$13,_xlfn.TEXTJOIN("",1,MID(LEFT(_xlfn.XLOOKUP($C100,$H$29:$P$29,$H99:$P99),$B100),_xlfn.SEQUENCE(1,24,24,-1),1)),
LEFT(_xlfn.XLOOKUP($C100,$H$29:$P$29,$H99:$P99),$B100))</f>
        <v>P</v>
      </c>
      <c r="F100" t="str">
        <f>E100&amp;_xlfn.XLOOKUP(D100,$H$29:$P$29,$H99:$P99)</f>
        <v>PLRWFMPH</v>
      </c>
      <c r="G100" t="str">
        <f>RIGHT(_xlfn.XLOOKUP($C100,$H$29:$P$29,$H99:$P99),LEN(_xlfn.XLOOKUP($C100,$H$29:$P$29,$H99:$P99))-$B100)</f>
        <v/>
      </c>
      <c r="H100" t="str">
        <f>IF(H$29=$D100,$F100,
IF(H$29=$C100,$G100,H99))</f>
        <v>BMDHJTNDRCCSGFDJSCWVS</v>
      </c>
      <c r="I100" t="str">
        <f>IF(I$29=$D100,$F100,
IF(I$29=$C100,$G100,I99))</f>
        <v>LQCLJTRSMZGG</v>
      </c>
      <c r="J100" t="str">
        <f>IF(J$29=$D100,$F100,
IF(J$29=$C100,$G100,J99))</f>
        <v/>
      </c>
      <c r="K100" t="str">
        <f>IF(K$29=$D100,$F100,
IF(K$29=$C100,$G100,K99))</f>
        <v/>
      </c>
      <c r="L100" t="str">
        <f>IF(L$29=$D100,$F100,
IF(L$29=$C100,$G100,L99))</f>
        <v/>
      </c>
      <c r="M100" t="str">
        <f>IF(M$29=$D100,$F100,
IF(M$29=$C100,$G100,M99))</f>
        <v/>
      </c>
      <c r="N100" t="str">
        <f>IF(N$29=$D100,$F100,
IF(N$29=$C100,$G100,N99))</f>
        <v>TJFWNFWPWMGS</v>
      </c>
      <c r="O100" t="str">
        <f>IF(O$29=$D100,$F100,
IF(O$29=$C100,$G100,O99))</f>
        <v>PLRWFMPH</v>
      </c>
      <c r="P100" t="str">
        <f>IF(P$29=$D100,$F100,
IF(P$29=$C100,$G100,P99))</f>
        <v>HHB</v>
      </c>
    </row>
    <row r="101" spans="1:16">
      <c r="A101" s="1" t="s">
        <v>318</v>
      </c>
      <c r="B101">
        <v>7</v>
      </c>
      <c r="C101">
        <v>8</v>
      </c>
      <c r="D101">
        <v>6</v>
      </c>
      <c r="E101" t="str" cm="1">
        <f t="array" ref="E101">CHOOSE($B$13,_xlfn.TEXTJOIN("",1,MID(LEFT(_xlfn.XLOOKUP($C101,$H$29:$P$29,$H100:$P100),$B101),_xlfn.SEQUENCE(1,24,24,-1),1)),
LEFT(_xlfn.XLOOKUP($C101,$H$29:$P$29,$H100:$P100),$B101))</f>
        <v>PLRWFMP</v>
      </c>
      <c r="F101" t="str">
        <f>E101&amp;_xlfn.XLOOKUP(D101,$H$29:$P$29,$H100:$P100)</f>
        <v>PLRWFMP</v>
      </c>
      <c r="G101" t="str">
        <f>RIGHT(_xlfn.XLOOKUP($C101,$H$29:$P$29,$H100:$P100),LEN(_xlfn.XLOOKUP($C101,$H$29:$P$29,$H100:$P100))-$B101)</f>
        <v>H</v>
      </c>
      <c r="H101" t="str">
        <f>IF(H$29=$D101,$F101,
IF(H$29=$C101,$G101,H100))</f>
        <v>BMDHJTNDRCCSGFDJSCWVS</v>
      </c>
      <c r="I101" t="str">
        <f>IF(I$29=$D101,$F101,
IF(I$29=$C101,$G101,I100))</f>
        <v>LQCLJTRSMZGG</v>
      </c>
      <c r="J101" t="str">
        <f>IF(J$29=$D101,$F101,
IF(J$29=$C101,$G101,J100))</f>
        <v/>
      </c>
      <c r="K101" t="str">
        <f>IF(K$29=$D101,$F101,
IF(K$29=$C101,$G101,K100))</f>
        <v/>
      </c>
      <c r="L101" t="str">
        <f>IF(L$29=$D101,$F101,
IF(L$29=$C101,$G101,L100))</f>
        <v/>
      </c>
      <c r="M101" t="str">
        <f>IF(M$29=$D101,$F101,
IF(M$29=$C101,$G101,M100))</f>
        <v>PLRWFMP</v>
      </c>
      <c r="N101" t="str">
        <f>IF(N$29=$D101,$F101,
IF(N$29=$C101,$G101,N100))</f>
        <v>TJFWNFWPWMGS</v>
      </c>
      <c r="O101" t="str">
        <f>IF(O$29=$D101,$F101,
IF(O$29=$C101,$G101,O100))</f>
        <v>H</v>
      </c>
      <c r="P101" t="str">
        <f>IF(P$29=$D101,$F101,
IF(P$29=$C101,$G101,P100))</f>
        <v>HHB</v>
      </c>
    </row>
    <row r="102" spans="1:16">
      <c r="A102" s="1" t="s">
        <v>87</v>
      </c>
      <c r="B102">
        <v>1</v>
      </c>
      <c r="C102">
        <v>9</v>
      </c>
      <c r="D102">
        <v>4</v>
      </c>
      <c r="E102" t="str" cm="1">
        <f t="array" ref="E102">CHOOSE($B$13,_xlfn.TEXTJOIN("",1,MID(LEFT(_xlfn.XLOOKUP($C102,$H$29:$P$29,$H101:$P101),$B102),_xlfn.SEQUENCE(1,24,24,-1),1)),
LEFT(_xlfn.XLOOKUP($C102,$H$29:$P$29,$H101:$P101),$B102))</f>
        <v>H</v>
      </c>
      <c r="F102" t="str">
        <f>E102&amp;_xlfn.XLOOKUP(D102,$H$29:$P$29,$H101:$P101)</f>
        <v>H</v>
      </c>
      <c r="G102" t="str">
        <f>RIGHT(_xlfn.XLOOKUP($C102,$H$29:$P$29,$H101:$P101),LEN(_xlfn.XLOOKUP($C102,$H$29:$P$29,$H101:$P101))-$B102)</f>
        <v>HB</v>
      </c>
      <c r="H102" t="str">
        <f>IF(H$29=$D102,$F102,
IF(H$29=$C102,$G102,H101))</f>
        <v>BMDHJTNDRCCSGFDJSCWVS</v>
      </c>
      <c r="I102" t="str">
        <f>IF(I$29=$D102,$F102,
IF(I$29=$C102,$G102,I101))</f>
        <v>LQCLJTRSMZGG</v>
      </c>
      <c r="J102" t="str">
        <f>IF(J$29=$D102,$F102,
IF(J$29=$C102,$G102,J101))</f>
        <v/>
      </c>
      <c r="K102" t="str">
        <f>IF(K$29=$D102,$F102,
IF(K$29=$C102,$G102,K101))</f>
        <v>H</v>
      </c>
      <c r="L102" t="str">
        <f>IF(L$29=$D102,$F102,
IF(L$29=$C102,$G102,L101))</f>
        <v/>
      </c>
      <c r="M102" t="str">
        <f>IF(M$29=$D102,$F102,
IF(M$29=$C102,$G102,M101))</f>
        <v>PLRWFMP</v>
      </c>
      <c r="N102" t="str">
        <f>IF(N$29=$D102,$F102,
IF(N$29=$C102,$G102,N101))</f>
        <v>TJFWNFWPWMGS</v>
      </c>
      <c r="O102" t="str">
        <f>IF(O$29=$D102,$F102,
IF(O$29=$C102,$G102,O101))</f>
        <v>H</v>
      </c>
      <c r="P102" t="str">
        <f>IF(P$29=$D102,$F102,
IF(P$29=$C102,$G102,P101))</f>
        <v>HB</v>
      </c>
    </row>
    <row r="103" spans="1:16">
      <c r="A103" s="1" t="s">
        <v>128</v>
      </c>
      <c r="B103">
        <v>1</v>
      </c>
      <c r="C103">
        <v>8</v>
      </c>
      <c r="D103">
        <v>1</v>
      </c>
      <c r="E103" t="str" cm="1">
        <f t="array" ref="E103">CHOOSE($B$13,_xlfn.TEXTJOIN("",1,MID(LEFT(_xlfn.XLOOKUP($C103,$H$29:$P$29,$H102:$P102),$B103),_xlfn.SEQUENCE(1,24,24,-1),1)),
LEFT(_xlfn.XLOOKUP($C103,$H$29:$P$29,$H102:$P102),$B103))</f>
        <v>H</v>
      </c>
      <c r="F103" t="str">
        <f>E103&amp;_xlfn.XLOOKUP(D103,$H$29:$P$29,$H102:$P102)</f>
        <v>HBMDHJTNDRCCSGFDJSCWVS</v>
      </c>
      <c r="G103" t="str">
        <f>RIGHT(_xlfn.XLOOKUP($C103,$H$29:$P$29,$H102:$P102),LEN(_xlfn.XLOOKUP($C103,$H$29:$P$29,$H102:$P102))-$B103)</f>
        <v/>
      </c>
      <c r="H103" t="str">
        <f>IF(H$29=$D103,$F103,
IF(H$29=$C103,$G103,H102))</f>
        <v>HBMDHJTNDRCCSGFDJSCWVS</v>
      </c>
      <c r="I103" t="str">
        <f>IF(I$29=$D103,$F103,
IF(I$29=$C103,$G103,I102))</f>
        <v>LQCLJTRSMZGG</v>
      </c>
      <c r="J103" t="str">
        <f>IF(J$29=$D103,$F103,
IF(J$29=$C103,$G103,J102))</f>
        <v/>
      </c>
      <c r="K103" t="str">
        <f>IF(K$29=$D103,$F103,
IF(K$29=$C103,$G103,K102))</f>
        <v>H</v>
      </c>
      <c r="L103" t="str">
        <f>IF(L$29=$D103,$F103,
IF(L$29=$C103,$G103,L102))</f>
        <v/>
      </c>
      <c r="M103" t="str">
        <f>IF(M$29=$D103,$F103,
IF(M$29=$C103,$G103,M102))</f>
        <v>PLRWFMP</v>
      </c>
      <c r="N103" t="str">
        <f>IF(N$29=$D103,$F103,
IF(N$29=$C103,$G103,N102))</f>
        <v>TJFWNFWPWMGS</v>
      </c>
      <c r="O103" t="str">
        <f>IF(O$29=$D103,$F103,
IF(O$29=$C103,$G103,O102))</f>
        <v/>
      </c>
      <c r="P103" t="str">
        <f>IF(P$29=$D103,$F103,
IF(P$29=$C103,$G103,P102))</f>
        <v>HB</v>
      </c>
    </row>
    <row r="104" spans="1:16">
      <c r="A104" s="1" t="s">
        <v>317</v>
      </c>
      <c r="B104">
        <v>10</v>
      </c>
      <c r="C104">
        <v>7</v>
      </c>
      <c r="D104">
        <v>1</v>
      </c>
      <c r="E104" t="str" cm="1">
        <f t="array" ref="E104">CHOOSE($B$13,_xlfn.TEXTJOIN("",1,MID(LEFT(_xlfn.XLOOKUP($C104,$H$29:$P$29,$H103:$P103),$B104),_xlfn.SEQUENCE(1,24,24,-1),1)),
LEFT(_xlfn.XLOOKUP($C104,$H$29:$P$29,$H103:$P103),$B104))</f>
        <v>TJFWNFWPWM</v>
      </c>
      <c r="F104" t="str">
        <f>E104&amp;_xlfn.XLOOKUP(D104,$H$29:$P$29,$H103:$P103)</f>
        <v>TJFWNFWPWMHBMDHJTNDRCCSGFDJSCWVS</v>
      </c>
      <c r="G104" t="str">
        <f>RIGHT(_xlfn.XLOOKUP($C104,$H$29:$P$29,$H103:$P103),LEN(_xlfn.XLOOKUP($C104,$H$29:$P$29,$H103:$P103))-$B104)</f>
        <v>GS</v>
      </c>
      <c r="H104" t="str">
        <f>IF(H$29=$D104,$F104,
IF(H$29=$C104,$G104,H103))</f>
        <v>TJFWNFWPWMHBMDHJTNDRCCSGFDJSCWVS</v>
      </c>
      <c r="I104" t="str">
        <f>IF(I$29=$D104,$F104,
IF(I$29=$C104,$G104,I103))</f>
        <v>LQCLJTRSMZGG</v>
      </c>
      <c r="J104" t="str">
        <f>IF(J$29=$D104,$F104,
IF(J$29=$C104,$G104,J103))</f>
        <v/>
      </c>
      <c r="K104" t="str">
        <f>IF(K$29=$D104,$F104,
IF(K$29=$C104,$G104,K103))</f>
        <v>H</v>
      </c>
      <c r="L104" t="str">
        <f>IF(L$29=$D104,$F104,
IF(L$29=$C104,$G104,L103))</f>
        <v/>
      </c>
      <c r="M104" t="str">
        <f>IF(M$29=$D104,$F104,
IF(M$29=$C104,$G104,M103))</f>
        <v>PLRWFMP</v>
      </c>
      <c r="N104" t="str">
        <f>IF(N$29=$D104,$F104,
IF(N$29=$C104,$G104,N103))</f>
        <v>GS</v>
      </c>
      <c r="O104" t="str">
        <f>IF(O$29=$D104,$F104,
IF(O$29=$C104,$G104,O103))</f>
        <v/>
      </c>
      <c r="P104" t="str">
        <f>IF(P$29=$D104,$F104,
IF(P$29=$C104,$G104,P103))</f>
        <v>HB</v>
      </c>
    </row>
    <row r="105" spans="1:16">
      <c r="A105" s="1" t="s">
        <v>316</v>
      </c>
      <c r="B105">
        <v>6</v>
      </c>
      <c r="C105">
        <v>2</v>
      </c>
      <c r="D105">
        <v>5</v>
      </c>
      <c r="E105" t="str" cm="1">
        <f t="array" ref="E105">CHOOSE($B$13,_xlfn.TEXTJOIN("",1,MID(LEFT(_xlfn.XLOOKUP($C105,$H$29:$P$29,$H104:$P104),$B105),_xlfn.SEQUENCE(1,24,24,-1),1)),
LEFT(_xlfn.XLOOKUP($C105,$H$29:$P$29,$H104:$P104),$B105))</f>
        <v>LQCLJT</v>
      </c>
      <c r="F105" t="str">
        <f>E105&amp;_xlfn.XLOOKUP(D105,$H$29:$P$29,$H104:$P104)</f>
        <v>LQCLJT</v>
      </c>
      <c r="G105" t="str">
        <f>RIGHT(_xlfn.XLOOKUP($C105,$H$29:$P$29,$H104:$P104),LEN(_xlfn.XLOOKUP($C105,$H$29:$P$29,$H104:$P104))-$B105)</f>
        <v>RSMZGG</v>
      </c>
      <c r="H105" t="str">
        <f>IF(H$29=$D105,$F105,
IF(H$29=$C105,$G105,H104))</f>
        <v>TJFWNFWPWMHBMDHJTNDRCCSGFDJSCWVS</v>
      </c>
      <c r="I105" t="str">
        <f>IF(I$29=$D105,$F105,
IF(I$29=$C105,$G105,I104))</f>
        <v>RSMZGG</v>
      </c>
      <c r="J105" t="str">
        <f>IF(J$29=$D105,$F105,
IF(J$29=$C105,$G105,J104))</f>
        <v/>
      </c>
      <c r="K105" t="str">
        <f>IF(K$29=$D105,$F105,
IF(K$29=$C105,$G105,K104))</f>
        <v>H</v>
      </c>
      <c r="L105" t="str">
        <f>IF(L$29=$D105,$F105,
IF(L$29=$C105,$G105,L104))</f>
        <v>LQCLJT</v>
      </c>
      <c r="M105" t="str">
        <f>IF(M$29=$D105,$F105,
IF(M$29=$C105,$G105,M104))</f>
        <v>PLRWFMP</v>
      </c>
      <c r="N105" t="str">
        <f>IF(N$29=$D105,$F105,
IF(N$29=$C105,$G105,N104))</f>
        <v>GS</v>
      </c>
      <c r="O105" t="str">
        <f>IF(O$29=$D105,$F105,
IF(O$29=$C105,$G105,O104))</f>
        <v/>
      </c>
      <c r="P105" t="str">
        <f>IF(P$29=$D105,$F105,
IF(P$29=$C105,$G105,P104))</f>
        <v>HB</v>
      </c>
    </row>
    <row r="106" spans="1:16">
      <c r="A106" s="1" t="s">
        <v>315</v>
      </c>
      <c r="B106">
        <v>5</v>
      </c>
      <c r="C106">
        <v>2</v>
      </c>
      <c r="D106">
        <v>9</v>
      </c>
      <c r="E106" t="str" cm="1">
        <f t="array" ref="E106">CHOOSE($B$13,_xlfn.TEXTJOIN("",1,MID(LEFT(_xlfn.XLOOKUP($C106,$H$29:$P$29,$H105:$P105),$B106),_xlfn.SEQUENCE(1,24,24,-1),1)),
LEFT(_xlfn.XLOOKUP($C106,$H$29:$P$29,$H105:$P105),$B106))</f>
        <v>RSMZG</v>
      </c>
      <c r="F106" t="str">
        <f>E106&amp;_xlfn.XLOOKUP(D106,$H$29:$P$29,$H105:$P105)</f>
        <v>RSMZGHB</v>
      </c>
      <c r="G106" t="str">
        <f>RIGHT(_xlfn.XLOOKUP($C106,$H$29:$P$29,$H105:$P105),LEN(_xlfn.XLOOKUP($C106,$H$29:$P$29,$H105:$P105))-$B106)</f>
        <v>G</v>
      </c>
      <c r="H106" t="str">
        <f>IF(H$29=$D106,$F106,
IF(H$29=$C106,$G106,H105))</f>
        <v>TJFWNFWPWMHBMDHJTNDRCCSGFDJSCWVS</v>
      </c>
      <c r="I106" t="str">
        <f>IF(I$29=$D106,$F106,
IF(I$29=$C106,$G106,I105))</f>
        <v>G</v>
      </c>
      <c r="J106" t="str">
        <f>IF(J$29=$D106,$F106,
IF(J$29=$C106,$G106,J105))</f>
        <v/>
      </c>
      <c r="K106" t="str">
        <f>IF(K$29=$D106,$F106,
IF(K$29=$C106,$G106,K105))</f>
        <v>H</v>
      </c>
      <c r="L106" t="str">
        <f>IF(L$29=$D106,$F106,
IF(L$29=$C106,$G106,L105))</f>
        <v>LQCLJT</v>
      </c>
      <c r="M106" t="str">
        <f>IF(M$29=$D106,$F106,
IF(M$29=$C106,$G106,M105))</f>
        <v>PLRWFMP</v>
      </c>
      <c r="N106" t="str">
        <f>IF(N$29=$D106,$F106,
IF(N$29=$C106,$G106,N105))</f>
        <v>GS</v>
      </c>
      <c r="O106" t="str">
        <f>IF(O$29=$D106,$F106,
IF(O$29=$C106,$G106,O105))</f>
        <v/>
      </c>
      <c r="P106" t="str">
        <f>IF(P$29=$D106,$F106,
IF(P$29=$C106,$G106,P105))</f>
        <v>RSMZGHB</v>
      </c>
    </row>
    <row r="107" spans="1:16">
      <c r="A107" s="1" t="s">
        <v>314</v>
      </c>
      <c r="B107">
        <v>4</v>
      </c>
      <c r="C107">
        <v>5</v>
      </c>
      <c r="D107">
        <v>8</v>
      </c>
      <c r="E107" t="str" cm="1">
        <f t="array" ref="E107">CHOOSE($B$13,_xlfn.TEXTJOIN("",1,MID(LEFT(_xlfn.XLOOKUP($C107,$H$29:$P$29,$H106:$P106),$B107),_xlfn.SEQUENCE(1,24,24,-1),1)),
LEFT(_xlfn.XLOOKUP($C107,$H$29:$P$29,$H106:$P106),$B107))</f>
        <v>LQCL</v>
      </c>
      <c r="F107" t="str">
        <f>E107&amp;_xlfn.XLOOKUP(D107,$H$29:$P$29,$H106:$P106)</f>
        <v>LQCL</v>
      </c>
      <c r="G107" t="str">
        <f>RIGHT(_xlfn.XLOOKUP($C107,$H$29:$P$29,$H106:$P106),LEN(_xlfn.XLOOKUP($C107,$H$29:$P$29,$H106:$P106))-$B107)</f>
        <v>JT</v>
      </c>
      <c r="H107" t="str">
        <f>IF(H$29=$D107,$F107,
IF(H$29=$C107,$G107,H106))</f>
        <v>TJFWNFWPWMHBMDHJTNDRCCSGFDJSCWVS</v>
      </c>
      <c r="I107" t="str">
        <f>IF(I$29=$D107,$F107,
IF(I$29=$C107,$G107,I106))</f>
        <v>G</v>
      </c>
      <c r="J107" t="str">
        <f>IF(J$29=$D107,$F107,
IF(J$29=$C107,$G107,J106))</f>
        <v/>
      </c>
      <c r="K107" t="str">
        <f>IF(K$29=$D107,$F107,
IF(K$29=$C107,$G107,K106))</f>
        <v>H</v>
      </c>
      <c r="L107" t="str">
        <f>IF(L$29=$D107,$F107,
IF(L$29=$C107,$G107,L106))</f>
        <v>JT</v>
      </c>
      <c r="M107" t="str">
        <f>IF(M$29=$D107,$F107,
IF(M$29=$C107,$G107,M106))</f>
        <v>PLRWFMP</v>
      </c>
      <c r="N107" t="str">
        <f>IF(N$29=$D107,$F107,
IF(N$29=$C107,$G107,N106))</f>
        <v>GS</v>
      </c>
      <c r="O107" t="str">
        <f>IF(O$29=$D107,$F107,
IF(O$29=$C107,$G107,O106))</f>
        <v>LQCL</v>
      </c>
      <c r="P107" t="str">
        <f>IF(P$29=$D107,$F107,
IF(P$29=$C107,$G107,P106))</f>
        <v>RSMZGHB</v>
      </c>
    </row>
    <row r="108" spans="1:16">
      <c r="A108" s="1" t="s">
        <v>313</v>
      </c>
      <c r="B108">
        <v>1</v>
      </c>
      <c r="C108">
        <v>5</v>
      </c>
      <c r="D108">
        <v>8</v>
      </c>
      <c r="E108" t="str" cm="1">
        <f t="array" ref="E108">CHOOSE($B$13,_xlfn.TEXTJOIN("",1,MID(LEFT(_xlfn.XLOOKUP($C108,$H$29:$P$29,$H107:$P107),$B108),_xlfn.SEQUENCE(1,24,24,-1),1)),
LEFT(_xlfn.XLOOKUP($C108,$H$29:$P$29,$H107:$P107),$B108))</f>
        <v>J</v>
      </c>
      <c r="F108" t="str">
        <f>E108&amp;_xlfn.XLOOKUP(D108,$H$29:$P$29,$H107:$P107)</f>
        <v>JLQCL</v>
      </c>
      <c r="G108" t="str">
        <f>RIGHT(_xlfn.XLOOKUP($C108,$H$29:$P$29,$H107:$P107),LEN(_xlfn.XLOOKUP($C108,$H$29:$P$29,$H107:$P107))-$B108)</f>
        <v>T</v>
      </c>
      <c r="H108" t="str">
        <f>IF(H$29=$D108,$F108,
IF(H$29=$C108,$G108,H107))</f>
        <v>TJFWNFWPWMHBMDHJTNDRCCSGFDJSCWVS</v>
      </c>
      <c r="I108" t="str">
        <f>IF(I$29=$D108,$F108,
IF(I$29=$C108,$G108,I107))</f>
        <v>G</v>
      </c>
      <c r="J108" t="str">
        <f>IF(J$29=$D108,$F108,
IF(J$29=$C108,$G108,J107))</f>
        <v/>
      </c>
      <c r="K108" t="str">
        <f>IF(K$29=$D108,$F108,
IF(K$29=$C108,$G108,K107))</f>
        <v>H</v>
      </c>
      <c r="L108" t="str">
        <f>IF(L$29=$D108,$F108,
IF(L$29=$C108,$G108,L107))</f>
        <v>T</v>
      </c>
      <c r="M108" t="str">
        <f>IF(M$29=$D108,$F108,
IF(M$29=$C108,$G108,M107))</f>
        <v>PLRWFMP</v>
      </c>
      <c r="N108" t="str">
        <f>IF(N$29=$D108,$F108,
IF(N$29=$C108,$G108,N107))</f>
        <v>GS</v>
      </c>
      <c r="O108" t="str">
        <f>IF(O$29=$D108,$F108,
IF(O$29=$C108,$G108,O107))</f>
        <v>JLQCL</v>
      </c>
      <c r="P108" t="str">
        <f>IF(P$29=$D108,$F108,
IF(P$29=$C108,$G108,P107))</f>
        <v>RSMZGHB</v>
      </c>
    </row>
    <row r="109" spans="1:16">
      <c r="A109" s="1" t="s">
        <v>312</v>
      </c>
      <c r="B109">
        <v>13</v>
      </c>
      <c r="C109">
        <v>1</v>
      </c>
      <c r="D109">
        <v>6</v>
      </c>
      <c r="E109" t="str" cm="1">
        <f t="array" ref="E109">CHOOSE($B$13,_xlfn.TEXTJOIN("",1,MID(LEFT(_xlfn.XLOOKUP($C109,$H$29:$P$29,$H108:$P108),$B109),_xlfn.SEQUENCE(1,24,24,-1),1)),
LEFT(_xlfn.XLOOKUP($C109,$H$29:$P$29,$H108:$P108),$B109))</f>
        <v>TJFWNFWPWMHBM</v>
      </c>
      <c r="F109" t="str">
        <f>E109&amp;_xlfn.XLOOKUP(D109,$H$29:$P$29,$H108:$P108)</f>
        <v>TJFWNFWPWMHBMPLRWFMP</v>
      </c>
      <c r="G109" t="str">
        <f>RIGHT(_xlfn.XLOOKUP($C109,$H$29:$P$29,$H108:$P108),LEN(_xlfn.XLOOKUP($C109,$H$29:$P$29,$H108:$P108))-$B109)</f>
        <v>DHJTNDRCCSGFDJSCWVS</v>
      </c>
      <c r="H109" t="str">
        <f>IF(H$29=$D109,$F109,
IF(H$29=$C109,$G109,H108))</f>
        <v>DHJTNDRCCSGFDJSCWVS</v>
      </c>
      <c r="I109" t="str">
        <f>IF(I$29=$D109,$F109,
IF(I$29=$C109,$G109,I108))</f>
        <v>G</v>
      </c>
      <c r="J109" t="str">
        <f>IF(J$29=$D109,$F109,
IF(J$29=$C109,$G109,J108))</f>
        <v/>
      </c>
      <c r="K109" t="str">
        <f>IF(K$29=$D109,$F109,
IF(K$29=$C109,$G109,K108))</f>
        <v>H</v>
      </c>
      <c r="L109" t="str">
        <f>IF(L$29=$D109,$F109,
IF(L$29=$C109,$G109,L108))</f>
        <v>T</v>
      </c>
      <c r="M109" t="str">
        <f>IF(M$29=$D109,$F109,
IF(M$29=$C109,$G109,M108))</f>
        <v>TJFWNFWPWMHBMPLRWFMP</v>
      </c>
      <c r="N109" t="str">
        <f>IF(N$29=$D109,$F109,
IF(N$29=$C109,$G109,N108))</f>
        <v>GS</v>
      </c>
      <c r="O109" t="str">
        <f>IF(O$29=$D109,$F109,
IF(O$29=$C109,$G109,O108))</f>
        <v>JLQCL</v>
      </c>
      <c r="P109" t="str">
        <f>IF(P$29=$D109,$F109,
IF(P$29=$C109,$G109,P108))</f>
        <v>RSMZGHB</v>
      </c>
    </row>
    <row r="110" spans="1:16">
      <c r="A110" s="1" t="s">
        <v>247</v>
      </c>
      <c r="B110">
        <v>1</v>
      </c>
      <c r="C110">
        <v>2</v>
      </c>
      <c r="D110">
        <v>4</v>
      </c>
      <c r="E110" t="str" cm="1">
        <f t="array" ref="E110">CHOOSE($B$13,_xlfn.TEXTJOIN("",1,MID(LEFT(_xlfn.XLOOKUP($C110,$H$29:$P$29,$H109:$P109),$B110),_xlfn.SEQUENCE(1,24,24,-1),1)),
LEFT(_xlfn.XLOOKUP($C110,$H$29:$P$29,$H109:$P109),$B110))</f>
        <v>G</v>
      </c>
      <c r="F110" t="str">
        <f>E110&amp;_xlfn.XLOOKUP(D110,$H$29:$P$29,$H109:$P109)</f>
        <v>GH</v>
      </c>
      <c r="G110" t="str">
        <f>RIGHT(_xlfn.XLOOKUP($C110,$H$29:$P$29,$H109:$P109),LEN(_xlfn.XLOOKUP($C110,$H$29:$P$29,$H109:$P109))-$B110)</f>
        <v/>
      </c>
      <c r="H110" t="str">
        <f>IF(H$29=$D110,$F110,
IF(H$29=$C110,$G110,H109))</f>
        <v>DHJTNDRCCSGFDJSCWVS</v>
      </c>
      <c r="I110" t="str">
        <f>IF(I$29=$D110,$F110,
IF(I$29=$C110,$G110,I109))</f>
        <v/>
      </c>
      <c r="J110" t="str">
        <f>IF(J$29=$D110,$F110,
IF(J$29=$C110,$G110,J109))</f>
        <v/>
      </c>
      <c r="K110" t="str">
        <f>IF(K$29=$D110,$F110,
IF(K$29=$C110,$G110,K109))</f>
        <v>GH</v>
      </c>
      <c r="L110" t="str">
        <f>IF(L$29=$D110,$F110,
IF(L$29=$C110,$G110,L109))</f>
        <v>T</v>
      </c>
      <c r="M110" t="str">
        <f>IF(M$29=$D110,$F110,
IF(M$29=$C110,$G110,M109))</f>
        <v>TJFWNFWPWMHBMPLRWFMP</v>
      </c>
      <c r="N110" t="str">
        <f>IF(N$29=$D110,$F110,
IF(N$29=$C110,$G110,N109))</f>
        <v>GS</v>
      </c>
      <c r="O110" t="str">
        <f>IF(O$29=$D110,$F110,
IF(O$29=$C110,$G110,O109))</f>
        <v>JLQCL</v>
      </c>
      <c r="P110" t="str">
        <f>IF(P$29=$D110,$F110,
IF(P$29=$C110,$G110,P109))</f>
        <v>RSMZGHB</v>
      </c>
    </row>
    <row r="111" spans="1:16">
      <c r="A111" s="1" t="s">
        <v>72</v>
      </c>
      <c r="B111">
        <v>1</v>
      </c>
      <c r="C111">
        <v>4</v>
      </c>
      <c r="D111">
        <v>5</v>
      </c>
      <c r="E111" t="str" cm="1">
        <f t="array" ref="E111">CHOOSE($B$13,_xlfn.TEXTJOIN("",1,MID(LEFT(_xlfn.XLOOKUP($C111,$H$29:$P$29,$H110:$P110),$B111),_xlfn.SEQUENCE(1,24,24,-1),1)),
LEFT(_xlfn.XLOOKUP($C111,$H$29:$P$29,$H110:$P110),$B111))</f>
        <v>G</v>
      </c>
      <c r="F111" t="str">
        <f>E111&amp;_xlfn.XLOOKUP(D111,$H$29:$P$29,$H110:$P110)</f>
        <v>GT</v>
      </c>
      <c r="G111" t="str">
        <f>RIGHT(_xlfn.XLOOKUP($C111,$H$29:$P$29,$H110:$P110),LEN(_xlfn.XLOOKUP($C111,$H$29:$P$29,$H110:$P110))-$B111)</f>
        <v>H</v>
      </c>
      <c r="H111" t="str">
        <f>IF(H$29=$D111,$F111,
IF(H$29=$C111,$G111,H110))</f>
        <v>DHJTNDRCCSGFDJSCWVS</v>
      </c>
      <c r="I111" t="str">
        <f>IF(I$29=$D111,$F111,
IF(I$29=$C111,$G111,I110))</f>
        <v/>
      </c>
      <c r="J111" t="str">
        <f>IF(J$29=$D111,$F111,
IF(J$29=$C111,$G111,J110))</f>
        <v/>
      </c>
      <c r="K111" t="str">
        <f>IF(K$29=$D111,$F111,
IF(K$29=$C111,$G111,K110))</f>
        <v>H</v>
      </c>
      <c r="L111" t="str">
        <f>IF(L$29=$D111,$F111,
IF(L$29=$C111,$G111,L110))</f>
        <v>GT</v>
      </c>
      <c r="M111" t="str">
        <f>IF(M$29=$D111,$F111,
IF(M$29=$C111,$G111,M110))</f>
        <v>TJFWNFWPWMHBMPLRWFMP</v>
      </c>
      <c r="N111" t="str">
        <f>IF(N$29=$D111,$F111,
IF(N$29=$C111,$G111,N110))</f>
        <v>GS</v>
      </c>
      <c r="O111" t="str">
        <f>IF(O$29=$D111,$F111,
IF(O$29=$C111,$G111,O110))</f>
        <v>JLQCL</v>
      </c>
      <c r="P111" t="str">
        <f>IF(P$29=$D111,$F111,
IF(P$29=$C111,$G111,P110))</f>
        <v>RSMZGHB</v>
      </c>
    </row>
    <row r="112" spans="1:16">
      <c r="A112" s="1" t="s">
        <v>197</v>
      </c>
      <c r="B112">
        <v>2</v>
      </c>
      <c r="C112">
        <v>9</v>
      </c>
      <c r="D112">
        <v>4</v>
      </c>
      <c r="E112" t="str" cm="1">
        <f t="array" ref="E112">CHOOSE($B$13,_xlfn.TEXTJOIN("",1,MID(LEFT(_xlfn.XLOOKUP($C112,$H$29:$P$29,$H111:$P111),$B112),_xlfn.SEQUENCE(1,24,24,-1),1)),
LEFT(_xlfn.XLOOKUP($C112,$H$29:$P$29,$H111:$P111),$B112))</f>
        <v>RS</v>
      </c>
      <c r="F112" t="str">
        <f>E112&amp;_xlfn.XLOOKUP(D112,$H$29:$P$29,$H111:$P111)</f>
        <v>RSH</v>
      </c>
      <c r="G112" t="str">
        <f>RIGHT(_xlfn.XLOOKUP($C112,$H$29:$P$29,$H111:$P111),LEN(_xlfn.XLOOKUP($C112,$H$29:$P$29,$H111:$P111))-$B112)</f>
        <v>MZGHB</v>
      </c>
      <c r="H112" t="str">
        <f>IF(H$29=$D112,$F112,
IF(H$29=$C112,$G112,H111))</f>
        <v>DHJTNDRCCSGFDJSCWVS</v>
      </c>
      <c r="I112" t="str">
        <f>IF(I$29=$D112,$F112,
IF(I$29=$C112,$G112,I111))</f>
        <v/>
      </c>
      <c r="J112" t="str">
        <f>IF(J$29=$D112,$F112,
IF(J$29=$C112,$G112,J111))</f>
        <v/>
      </c>
      <c r="K112" t="str">
        <f>IF(K$29=$D112,$F112,
IF(K$29=$C112,$G112,K111))</f>
        <v>RSH</v>
      </c>
      <c r="L112" t="str">
        <f>IF(L$29=$D112,$F112,
IF(L$29=$C112,$G112,L111))</f>
        <v>GT</v>
      </c>
      <c r="M112" t="str">
        <f>IF(M$29=$D112,$F112,
IF(M$29=$C112,$G112,M111))</f>
        <v>TJFWNFWPWMHBMPLRWFMP</v>
      </c>
      <c r="N112" t="str">
        <f>IF(N$29=$D112,$F112,
IF(N$29=$C112,$G112,N111))</f>
        <v>GS</v>
      </c>
      <c r="O112" t="str">
        <f>IF(O$29=$D112,$F112,
IF(O$29=$C112,$G112,O111))</f>
        <v>JLQCL</v>
      </c>
      <c r="P112" t="str">
        <f>IF(P$29=$D112,$F112,
IF(P$29=$C112,$G112,P111))</f>
        <v>MZGHB</v>
      </c>
    </row>
    <row r="113" spans="1:16">
      <c r="A113" s="1" t="s">
        <v>311</v>
      </c>
      <c r="B113">
        <v>3</v>
      </c>
      <c r="C113">
        <v>9</v>
      </c>
      <c r="D113">
        <v>4</v>
      </c>
      <c r="E113" t="str" cm="1">
        <f t="array" ref="E113">CHOOSE($B$13,_xlfn.TEXTJOIN("",1,MID(LEFT(_xlfn.XLOOKUP($C113,$H$29:$P$29,$H112:$P112),$B113),_xlfn.SEQUENCE(1,24,24,-1),1)),
LEFT(_xlfn.XLOOKUP($C113,$H$29:$P$29,$H112:$P112),$B113))</f>
        <v>MZG</v>
      </c>
      <c r="F113" t="str">
        <f>E113&amp;_xlfn.XLOOKUP(D113,$H$29:$P$29,$H112:$P112)</f>
        <v>MZGRSH</v>
      </c>
      <c r="G113" t="str">
        <f>RIGHT(_xlfn.XLOOKUP($C113,$H$29:$P$29,$H112:$P112),LEN(_xlfn.XLOOKUP($C113,$H$29:$P$29,$H112:$P112))-$B113)</f>
        <v>HB</v>
      </c>
      <c r="H113" t="str">
        <f>IF(H$29=$D113,$F113,
IF(H$29=$C113,$G113,H112))</f>
        <v>DHJTNDRCCSGFDJSCWVS</v>
      </c>
      <c r="I113" t="str">
        <f>IF(I$29=$D113,$F113,
IF(I$29=$C113,$G113,I112))</f>
        <v/>
      </c>
      <c r="J113" t="str">
        <f>IF(J$29=$D113,$F113,
IF(J$29=$C113,$G113,J112))</f>
        <v/>
      </c>
      <c r="K113" t="str">
        <f>IF(K$29=$D113,$F113,
IF(K$29=$C113,$G113,K112))</f>
        <v>MZGRSH</v>
      </c>
      <c r="L113" t="str">
        <f>IF(L$29=$D113,$F113,
IF(L$29=$C113,$G113,L112))</f>
        <v>GT</v>
      </c>
      <c r="M113" t="str">
        <f>IF(M$29=$D113,$F113,
IF(M$29=$C113,$G113,M112))</f>
        <v>TJFWNFWPWMHBMPLRWFMP</v>
      </c>
      <c r="N113" t="str">
        <f>IF(N$29=$D113,$F113,
IF(N$29=$C113,$G113,N112))</f>
        <v>GS</v>
      </c>
      <c r="O113" t="str">
        <f>IF(O$29=$D113,$F113,
IF(O$29=$C113,$G113,O112))</f>
        <v>JLQCL</v>
      </c>
      <c r="P113" t="str">
        <f>IF(P$29=$D113,$F113,
IF(P$29=$C113,$G113,P112))</f>
        <v>HB</v>
      </c>
    </row>
    <row r="114" spans="1:16">
      <c r="A114" s="1" t="s">
        <v>40</v>
      </c>
      <c r="B114">
        <v>2</v>
      </c>
      <c r="C114">
        <v>5</v>
      </c>
      <c r="D114">
        <v>3</v>
      </c>
      <c r="E114" t="str" cm="1">
        <f t="array" ref="E114">CHOOSE($B$13,_xlfn.TEXTJOIN("",1,MID(LEFT(_xlfn.XLOOKUP($C114,$H$29:$P$29,$H113:$P113),$B114),_xlfn.SEQUENCE(1,24,24,-1),1)),
LEFT(_xlfn.XLOOKUP($C114,$H$29:$P$29,$H113:$P113),$B114))</f>
        <v>GT</v>
      </c>
      <c r="F114" t="str">
        <f>E114&amp;_xlfn.XLOOKUP(D114,$H$29:$P$29,$H113:$P113)</f>
        <v>GT</v>
      </c>
      <c r="G114" t="str">
        <f>RIGHT(_xlfn.XLOOKUP($C114,$H$29:$P$29,$H113:$P113),LEN(_xlfn.XLOOKUP($C114,$H$29:$P$29,$H113:$P113))-$B114)</f>
        <v/>
      </c>
      <c r="H114" t="str">
        <f>IF(H$29=$D114,$F114,
IF(H$29=$C114,$G114,H113))</f>
        <v>DHJTNDRCCSGFDJSCWVS</v>
      </c>
      <c r="I114" t="str">
        <f>IF(I$29=$D114,$F114,
IF(I$29=$C114,$G114,I113))</f>
        <v/>
      </c>
      <c r="J114" t="str">
        <f>IF(J$29=$D114,$F114,
IF(J$29=$C114,$G114,J113))</f>
        <v>GT</v>
      </c>
      <c r="K114" t="str">
        <f>IF(K$29=$D114,$F114,
IF(K$29=$C114,$G114,K113))</f>
        <v>MZGRSH</v>
      </c>
      <c r="L114" t="str">
        <f>IF(L$29=$D114,$F114,
IF(L$29=$C114,$G114,L113))</f>
        <v/>
      </c>
      <c r="M114" t="str">
        <f>IF(M$29=$D114,$F114,
IF(M$29=$C114,$G114,M113))</f>
        <v>TJFWNFWPWMHBMPLRWFMP</v>
      </c>
      <c r="N114" t="str">
        <f>IF(N$29=$D114,$F114,
IF(N$29=$C114,$G114,N113))</f>
        <v>GS</v>
      </c>
      <c r="O114" t="str">
        <f>IF(O$29=$D114,$F114,
IF(O$29=$C114,$G114,O113))</f>
        <v>JLQCL</v>
      </c>
      <c r="P114" t="str">
        <f>IF(P$29=$D114,$F114,
IF(P$29=$C114,$G114,P113))</f>
        <v>HB</v>
      </c>
    </row>
    <row r="115" spans="1:16">
      <c r="A115" s="1" t="s">
        <v>1</v>
      </c>
      <c r="B115">
        <v>1</v>
      </c>
      <c r="C115">
        <v>3</v>
      </c>
      <c r="D115">
        <v>9</v>
      </c>
      <c r="E115" t="str" cm="1">
        <f t="array" ref="E115">CHOOSE($B$13,_xlfn.TEXTJOIN("",1,MID(LEFT(_xlfn.XLOOKUP($C115,$H$29:$P$29,$H114:$P114),$B115),_xlfn.SEQUENCE(1,24,24,-1),1)),
LEFT(_xlfn.XLOOKUP($C115,$H$29:$P$29,$H114:$P114),$B115))</f>
        <v>G</v>
      </c>
      <c r="F115" t="str">
        <f>E115&amp;_xlfn.XLOOKUP(D115,$H$29:$P$29,$H114:$P114)</f>
        <v>GHB</v>
      </c>
      <c r="G115" t="str">
        <f>RIGHT(_xlfn.XLOOKUP($C115,$H$29:$P$29,$H114:$P114),LEN(_xlfn.XLOOKUP($C115,$H$29:$P$29,$H114:$P114))-$B115)</f>
        <v>T</v>
      </c>
      <c r="H115" t="str">
        <f>IF(H$29=$D115,$F115,
IF(H$29=$C115,$G115,H114))</f>
        <v>DHJTNDRCCSGFDJSCWVS</v>
      </c>
      <c r="I115" t="str">
        <f>IF(I$29=$D115,$F115,
IF(I$29=$C115,$G115,I114))</f>
        <v/>
      </c>
      <c r="J115" t="str">
        <f>IF(J$29=$D115,$F115,
IF(J$29=$C115,$G115,J114))</f>
        <v>T</v>
      </c>
      <c r="K115" t="str">
        <f>IF(K$29=$D115,$F115,
IF(K$29=$C115,$G115,K114))</f>
        <v>MZGRSH</v>
      </c>
      <c r="L115" t="str">
        <f>IF(L$29=$D115,$F115,
IF(L$29=$C115,$G115,L114))</f>
        <v/>
      </c>
      <c r="M115" t="str">
        <f>IF(M$29=$D115,$F115,
IF(M$29=$C115,$G115,M114))</f>
        <v>TJFWNFWPWMHBMPLRWFMP</v>
      </c>
      <c r="N115" t="str">
        <f>IF(N$29=$D115,$F115,
IF(N$29=$C115,$G115,N114))</f>
        <v>GS</v>
      </c>
      <c r="O115" t="str">
        <f>IF(O$29=$D115,$F115,
IF(O$29=$C115,$G115,O114))</f>
        <v>JLQCL</v>
      </c>
      <c r="P115" t="str">
        <f>IF(P$29=$D115,$F115,
IF(P$29=$C115,$G115,P114))</f>
        <v>GHB</v>
      </c>
    </row>
    <row r="116" spans="1:16">
      <c r="A116" s="1" t="s">
        <v>310</v>
      </c>
      <c r="B116">
        <v>2</v>
      </c>
      <c r="C116">
        <v>8</v>
      </c>
      <c r="D116">
        <v>5</v>
      </c>
      <c r="E116" t="str" cm="1">
        <f t="array" ref="E116">CHOOSE($B$13,_xlfn.TEXTJOIN("",1,MID(LEFT(_xlfn.XLOOKUP($C116,$H$29:$P$29,$H115:$P115),$B116),_xlfn.SEQUENCE(1,24,24,-1),1)),
LEFT(_xlfn.XLOOKUP($C116,$H$29:$P$29,$H115:$P115),$B116))</f>
        <v>JL</v>
      </c>
      <c r="F116" t="str">
        <f>E116&amp;_xlfn.XLOOKUP(D116,$H$29:$P$29,$H115:$P115)</f>
        <v>JL</v>
      </c>
      <c r="G116" t="str">
        <f>RIGHT(_xlfn.XLOOKUP($C116,$H$29:$P$29,$H115:$P115),LEN(_xlfn.XLOOKUP($C116,$H$29:$P$29,$H115:$P115))-$B116)</f>
        <v>QCL</v>
      </c>
      <c r="H116" t="str">
        <f>IF(H$29=$D116,$F116,
IF(H$29=$C116,$G116,H115))</f>
        <v>DHJTNDRCCSGFDJSCWVS</v>
      </c>
      <c r="I116" t="str">
        <f>IF(I$29=$D116,$F116,
IF(I$29=$C116,$G116,I115))</f>
        <v/>
      </c>
      <c r="J116" t="str">
        <f>IF(J$29=$D116,$F116,
IF(J$29=$C116,$G116,J115))</f>
        <v>T</v>
      </c>
      <c r="K116" t="str">
        <f>IF(K$29=$D116,$F116,
IF(K$29=$C116,$G116,K115))</f>
        <v>MZGRSH</v>
      </c>
      <c r="L116" t="str">
        <f>IF(L$29=$D116,$F116,
IF(L$29=$C116,$G116,L115))</f>
        <v>JL</v>
      </c>
      <c r="M116" t="str">
        <f>IF(M$29=$D116,$F116,
IF(M$29=$C116,$G116,M115))</f>
        <v>TJFWNFWPWMHBMPLRWFMP</v>
      </c>
      <c r="N116" t="str">
        <f>IF(N$29=$D116,$F116,
IF(N$29=$C116,$G116,N115))</f>
        <v>GS</v>
      </c>
      <c r="O116" t="str">
        <f>IF(O$29=$D116,$F116,
IF(O$29=$C116,$G116,O115))</f>
        <v>QCL</v>
      </c>
      <c r="P116" t="str">
        <f>IF(P$29=$D116,$F116,
IF(P$29=$C116,$G116,P115))</f>
        <v>GHB</v>
      </c>
    </row>
    <row r="117" spans="1:16">
      <c r="A117" s="1" t="s">
        <v>187</v>
      </c>
      <c r="B117">
        <v>2</v>
      </c>
      <c r="C117">
        <v>5</v>
      </c>
      <c r="D117">
        <v>7</v>
      </c>
      <c r="E117" t="str" cm="1">
        <f t="array" ref="E117">CHOOSE($B$13,_xlfn.TEXTJOIN("",1,MID(LEFT(_xlfn.XLOOKUP($C117,$H$29:$P$29,$H116:$P116),$B117),_xlfn.SEQUENCE(1,24,24,-1),1)),
LEFT(_xlfn.XLOOKUP($C117,$H$29:$P$29,$H116:$P116),$B117))</f>
        <v>JL</v>
      </c>
      <c r="F117" t="str">
        <f>E117&amp;_xlfn.XLOOKUP(D117,$H$29:$P$29,$H116:$P116)</f>
        <v>JLGS</v>
      </c>
      <c r="G117" t="str">
        <f>RIGHT(_xlfn.XLOOKUP($C117,$H$29:$P$29,$H116:$P116),LEN(_xlfn.XLOOKUP($C117,$H$29:$P$29,$H116:$P116))-$B117)</f>
        <v/>
      </c>
      <c r="H117" t="str">
        <f>IF(H$29=$D117,$F117,
IF(H$29=$C117,$G117,H116))</f>
        <v>DHJTNDRCCSGFDJSCWVS</v>
      </c>
      <c r="I117" t="str">
        <f>IF(I$29=$D117,$F117,
IF(I$29=$C117,$G117,I116))</f>
        <v/>
      </c>
      <c r="J117" t="str">
        <f>IF(J$29=$D117,$F117,
IF(J$29=$C117,$G117,J116))</f>
        <v>T</v>
      </c>
      <c r="K117" t="str">
        <f>IF(K$29=$D117,$F117,
IF(K$29=$C117,$G117,K116))</f>
        <v>MZGRSH</v>
      </c>
      <c r="L117" t="str">
        <f>IF(L$29=$D117,$F117,
IF(L$29=$C117,$G117,L116))</f>
        <v/>
      </c>
      <c r="M117" t="str">
        <f>IF(M$29=$D117,$F117,
IF(M$29=$C117,$G117,M116))</f>
        <v>TJFWNFWPWMHBMPLRWFMP</v>
      </c>
      <c r="N117" t="str">
        <f>IF(N$29=$D117,$F117,
IF(N$29=$C117,$G117,N116))</f>
        <v>JLGS</v>
      </c>
      <c r="O117" t="str">
        <f>IF(O$29=$D117,$F117,
IF(O$29=$C117,$G117,O116))</f>
        <v>QCL</v>
      </c>
      <c r="P117" t="str">
        <f>IF(P$29=$D117,$F117,
IF(P$29=$C117,$G117,P116))</f>
        <v>GHB</v>
      </c>
    </row>
    <row r="118" spans="1:16">
      <c r="A118" s="1" t="s">
        <v>190</v>
      </c>
      <c r="B118">
        <v>2</v>
      </c>
      <c r="C118">
        <v>8</v>
      </c>
      <c r="D118">
        <v>6</v>
      </c>
      <c r="E118" t="str" cm="1">
        <f t="array" ref="E118">CHOOSE($B$13,_xlfn.TEXTJOIN("",1,MID(LEFT(_xlfn.XLOOKUP($C118,$H$29:$P$29,$H117:$P117),$B118),_xlfn.SEQUENCE(1,24,24,-1),1)),
LEFT(_xlfn.XLOOKUP($C118,$H$29:$P$29,$H117:$P117),$B118))</f>
        <v>QC</v>
      </c>
      <c r="F118" t="str">
        <f>E118&amp;_xlfn.XLOOKUP(D118,$H$29:$P$29,$H117:$P117)</f>
        <v>QCTJFWNFWPWMHBMPLRWFMP</v>
      </c>
      <c r="G118" t="str">
        <f>RIGHT(_xlfn.XLOOKUP($C118,$H$29:$P$29,$H117:$P117),LEN(_xlfn.XLOOKUP($C118,$H$29:$P$29,$H117:$P117))-$B118)</f>
        <v>L</v>
      </c>
      <c r="H118" t="str">
        <f>IF(H$29=$D118,$F118,
IF(H$29=$C118,$G118,H117))</f>
        <v>DHJTNDRCCSGFDJSCWVS</v>
      </c>
      <c r="I118" t="str">
        <f>IF(I$29=$D118,$F118,
IF(I$29=$C118,$G118,I117))</f>
        <v/>
      </c>
      <c r="J118" t="str">
        <f>IF(J$29=$D118,$F118,
IF(J$29=$C118,$G118,J117))</f>
        <v>T</v>
      </c>
      <c r="K118" t="str">
        <f>IF(K$29=$D118,$F118,
IF(K$29=$C118,$G118,K117))</f>
        <v>MZGRSH</v>
      </c>
      <c r="L118" t="str">
        <f>IF(L$29=$D118,$F118,
IF(L$29=$C118,$G118,L117))</f>
        <v/>
      </c>
      <c r="M118" t="str">
        <f>IF(M$29=$D118,$F118,
IF(M$29=$C118,$G118,M117))</f>
        <v>QCTJFWNFWPWMHBMPLRWFMP</v>
      </c>
      <c r="N118" t="str">
        <f>IF(N$29=$D118,$F118,
IF(N$29=$C118,$G118,N117))</f>
        <v>JLGS</v>
      </c>
      <c r="O118" t="str">
        <f>IF(O$29=$D118,$F118,
IF(O$29=$C118,$G118,O117))</f>
        <v>L</v>
      </c>
      <c r="P118" t="str">
        <f>IF(P$29=$D118,$F118,
IF(P$29=$C118,$G118,P117))</f>
        <v>GHB</v>
      </c>
    </row>
    <row r="119" spans="1:16">
      <c r="A119" s="1" t="s">
        <v>62</v>
      </c>
      <c r="B119">
        <v>2</v>
      </c>
      <c r="C119">
        <v>7</v>
      </c>
      <c r="D119">
        <v>3</v>
      </c>
      <c r="E119" t="str" cm="1">
        <f t="array" ref="E119">CHOOSE($B$13,_xlfn.TEXTJOIN("",1,MID(LEFT(_xlfn.XLOOKUP($C119,$H$29:$P$29,$H118:$P118),$B119),_xlfn.SEQUENCE(1,24,24,-1),1)),
LEFT(_xlfn.XLOOKUP($C119,$H$29:$P$29,$H118:$P118),$B119))</f>
        <v>JL</v>
      </c>
      <c r="F119" t="str">
        <f>E119&amp;_xlfn.XLOOKUP(D119,$H$29:$P$29,$H118:$P118)</f>
        <v>JLT</v>
      </c>
      <c r="G119" t="str">
        <f>RIGHT(_xlfn.XLOOKUP($C119,$H$29:$P$29,$H118:$P118),LEN(_xlfn.XLOOKUP($C119,$H$29:$P$29,$H118:$P118))-$B119)</f>
        <v>GS</v>
      </c>
      <c r="H119" t="str">
        <f>IF(H$29=$D119,$F119,
IF(H$29=$C119,$G119,H118))</f>
        <v>DHJTNDRCCSGFDJSCWVS</v>
      </c>
      <c r="I119" t="str">
        <f>IF(I$29=$D119,$F119,
IF(I$29=$C119,$G119,I118))</f>
        <v/>
      </c>
      <c r="J119" t="str">
        <f>IF(J$29=$D119,$F119,
IF(J$29=$C119,$G119,J118))</f>
        <v>JLT</v>
      </c>
      <c r="K119" t="str">
        <f>IF(K$29=$D119,$F119,
IF(K$29=$C119,$G119,K118))</f>
        <v>MZGRSH</v>
      </c>
      <c r="L119" t="str">
        <f>IF(L$29=$D119,$F119,
IF(L$29=$C119,$G119,L118))</f>
        <v/>
      </c>
      <c r="M119" t="str">
        <f>IF(M$29=$D119,$F119,
IF(M$29=$C119,$G119,M118))</f>
        <v>QCTJFWNFWPWMHBMPLRWFMP</v>
      </c>
      <c r="N119" t="str">
        <f>IF(N$29=$D119,$F119,
IF(N$29=$C119,$G119,N118))</f>
        <v>GS</v>
      </c>
      <c r="O119" t="str">
        <f>IF(O$29=$D119,$F119,
IF(O$29=$C119,$G119,O118))</f>
        <v>L</v>
      </c>
      <c r="P119" t="str">
        <f>IF(P$29=$D119,$F119,
IF(P$29=$C119,$G119,P118))</f>
        <v>GHB</v>
      </c>
    </row>
    <row r="120" spans="1:16">
      <c r="A120" s="1" t="s">
        <v>309</v>
      </c>
      <c r="B120">
        <v>2</v>
      </c>
      <c r="C120">
        <v>7</v>
      </c>
      <c r="D120">
        <v>8</v>
      </c>
      <c r="E120" t="str" cm="1">
        <f t="array" ref="E120">CHOOSE($B$13,_xlfn.TEXTJOIN("",1,MID(LEFT(_xlfn.XLOOKUP($C120,$H$29:$P$29,$H119:$P119),$B120),_xlfn.SEQUENCE(1,24,24,-1),1)),
LEFT(_xlfn.XLOOKUP($C120,$H$29:$P$29,$H119:$P119),$B120))</f>
        <v>GS</v>
      </c>
      <c r="F120" t="str">
        <f>E120&amp;_xlfn.XLOOKUP(D120,$H$29:$P$29,$H119:$P119)</f>
        <v>GSL</v>
      </c>
      <c r="G120" t="str">
        <f>RIGHT(_xlfn.XLOOKUP($C120,$H$29:$P$29,$H119:$P119),LEN(_xlfn.XLOOKUP($C120,$H$29:$P$29,$H119:$P119))-$B120)</f>
        <v/>
      </c>
      <c r="H120" t="str">
        <f>IF(H$29=$D120,$F120,
IF(H$29=$C120,$G120,H119))</f>
        <v>DHJTNDRCCSGFDJSCWVS</v>
      </c>
      <c r="I120" t="str">
        <f>IF(I$29=$D120,$F120,
IF(I$29=$C120,$G120,I119))</f>
        <v/>
      </c>
      <c r="J120" t="str">
        <f>IF(J$29=$D120,$F120,
IF(J$29=$C120,$G120,J119))</f>
        <v>JLT</v>
      </c>
      <c r="K120" t="str">
        <f>IF(K$29=$D120,$F120,
IF(K$29=$C120,$G120,K119))</f>
        <v>MZGRSH</v>
      </c>
      <c r="L120" t="str">
        <f>IF(L$29=$D120,$F120,
IF(L$29=$C120,$G120,L119))</f>
        <v/>
      </c>
      <c r="M120" t="str">
        <f>IF(M$29=$D120,$F120,
IF(M$29=$C120,$G120,M119))</f>
        <v>QCTJFWNFWPWMHBMPLRWFMP</v>
      </c>
      <c r="N120" t="str">
        <f>IF(N$29=$D120,$F120,
IF(N$29=$C120,$G120,N119))</f>
        <v/>
      </c>
      <c r="O120" t="str">
        <f>IF(O$29=$D120,$F120,
IF(O$29=$C120,$G120,O119))</f>
        <v>GSL</v>
      </c>
      <c r="P120" t="str">
        <f>IF(P$29=$D120,$F120,
IF(P$29=$C120,$G120,P119))</f>
        <v>GHB</v>
      </c>
    </row>
    <row r="121" spans="1:16">
      <c r="A121" s="1" t="s">
        <v>308</v>
      </c>
      <c r="B121">
        <v>4</v>
      </c>
      <c r="C121">
        <v>1</v>
      </c>
      <c r="D121">
        <v>3</v>
      </c>
      <c r="E121" t="str" cm="1">
        <f t="array" ref="E121">CHOOSE($B$13,_xlfn.TEXTJOIN("",1,MID(LEFT(_xlfn.XLOOKUP($C121,$H$29:$P$29,$H120:$P120),$B121),_xlfn.SEQUENCE(1,24,24,-1),1)),
LEFT(_xlfn.XLOOKUP($C121,$H$29:$P$29,$H120:$P120),$B121))</f>
        <v>DHJT</v>
      </c>
      <c r="F121" t="str">
        <f>E121&amp;_xlfn.XLOOKUP(D121,$H$29:$P$29,$H120:$P120)</f>
        <v>DHJTJLT</v>
      </c>
      <c r="G121" t="str">
        <f>RIGHT(_xlfn.XLOOKUP($C121,$H$29:$P$29,$H120:$P120),LEN(_xlfn.XLOOKUP($C121,$H$29:$P$29,$H120:$P120))-$B121)</f>
        <v>NDRCCSGFDJSCWVS</v>
      </c>
      <c r="H121" t="str">
        <f>IF(H$29=$D121,$F121,
IF(H$29=$C121,$G121,H120))</f>
        <v>NDRCCSGFDJSCWVS</v>
      </c>
      <c r="I121" t="str">
        <f>IF(I$29=$D121,$F121,
IF(I$29=$C121,$G121,I120))</f>
        <v/>
      </c>
      <c r="J121" t="str">
        <f>IF(J$29=$D121,$F121,
IF(J$29=$C121,$G121,J120))</f>
        <v>DHJTJLT</v>
      </c>
      <c r="K121" t="str">
        <f>IF(K$29=$D121,$F121,
IF(K$29=$C121,$G121,K120))</f>
        <v>MZGRSH</v>
      </c>
      <c r="L121" t="str">
        <f>IF(L$29=$D121,$F121,
IF(L$29=$C121,$G121,L120))</f>
        <v/>
      </c>
      <c r="M121" t="str">
        <f>IF(M$29=$D121,$F121,
IF(M$29=$C121,$G121,M120))</f>
        <v>QCTJFWNFWPWMHBMPLRWFMP</v>
      </c>
      <c r="N121" t="str">
        <f>IF(N$29=$D121,$F121,
IF(N$29=$C121,$G121,N120))</f>
        <v/>
      </c>
      <c r="O121" t="str">
        <f>IF(O$29=$D121,$F121,
IF(O$29=$C121,$G121,O120))</f>
        <v>GSL</v>
      </c>
      <c r="P121" t="str">
        <f>IF(P$29=$D121,$F121,
IF(P$29=$C121,$G121,P120))</f>
        <v>GHB</v>
      </c>
    </row>
    <row r="122" spans="1:16">
      <c r="A122" s="1" t="s">
        <v>307</v>
      </c>
      <c r="B122">
        <v>3</v>
      </c>
      <c r="C122">
        <v>8</v>
      </c>
      <c r="D122">
        <v>4</v>
      </c>
      <c r="E122" t="str" cm="1">
        <f t="array" ref="E122">CHOOSE($B$13,_xlfn.TEXTJOIN("",1,MID(LEFT(_xlfn.XLOOKUP($C122,$H$29:$P$29,$H121:$P121),$B122),_xlfn.SEQUENCE(1,24,24,-1),1)),
LEFT(_xlfn.XLOOKUP($C122,$H$29:$P$29,$H121:$P121),$B122))</f>
        <v>GSL</v>
      </c>
      <c r="F122" t="str">
        <f>E122&amp;_xlfn.XLOOKUP(D122,$H$29:$P$29,$H121:$P121)</f>
        <v>GSLMZGRSH</v>
      </c>
      <c r="G122" t="str">
        <f>RIGHT(_xlfn.XLOOKUP($C122,$H$29:$P$29,$H121:$P121),LEN(_xlfn.XLOOKUP($C122,$H$29:$P$29,$H121:$P121))-$B122)</f>
        <v/>
      </c>
      <c r="H122" t="str">
        <f>IF(H$29=$D122,$F122,
IF(H$29=$C122,$G122,H121))</f>
        <v>NDRCCSGFDJSCWVS</v>
      </c>
      <c r="I122" t="str">
        <f>IF(I$29=$D122,$F122,
IF(I$29=$C122,$G122,I121))</f>
        <v/>
      </c>
      <c r="J122" t="str">
        <f>IF(J$29=$D122,$F122,
IF(J$29=$C122,$G122,J121))</f>
        <v>DHJTJLT</v>
      </c>
      <c r="K122" t="str">
        <f>IF(K$29=$D122,$F122,
IF(K$29=$C122,$G122,K121))</f>
        <v>GSLMZGRSH</v>
      </c>
      <c r="L122" t="str">
        <f>IF(L$29=$D122,$F122,
IF(L$29=$C122,$G122,L121))</f>
        <v/>
      </c>
      <c r="M122" t="str">
        <f>IF(M$29=$D122,$F122,
IF(M$29=$C122,$G122,M121))</f>
        <v>QCTJFWNFWPWMHBMPLRWFMP</v>
      </c>
      <c r="N122" t="str">
        <f>IF(N$29=$D122,$F122,
IF(N$29=$C122,$G122,N121))</f>
        <v/>
      </c>
      <c r="O122" t="str">
        <f>IF(O$29=$D122,$F122,
IF(O$29=$C122,$G122,O121))</f>
        <v/>
      </c>
      <c r="P122" t="str">
        <f>IF(P$29=$D122,$F122,
IF(P$29=$C122,$G122,P121))</f>
        <v>GHB</v>
      </c>
    </row>
    <row r="123" spans="1:16">
      <c r="A123" s="1" t="s">
        <v>306</v>
      </c>
      <c r="B123">
        <v>8</v>
      </c>
      <c r="C123">
        <v>4</v>
      </c>
      <c r="D123">
        <v>9</v>
      </c>
      <c r="E123" t="str" cm="1">
        <f t="array" ref="E123">CHOOSE($B$13,_xlfn.TEXTJOIN("",1,MID(LEFT(_xlfn.XLOOKUP($C123,$H$29:$P$29,$H122:$P122),$B123),_xlfn.SEQUENCE(1,24,24,-1),1)),
LEFT(_xlfn.XLOOKUP($C123,$H$29:$P$29,$H122:$P122),$B123))</f>
        <v>GSLMZGRS</v>
      </c>
      <c r="F123" t="str">
        <f>E123&amp;_xlfn.XLOOKUP(D123,$H$29:$P$29,$H122:$P122)</f>
        <v>GSLMZGRSGHB</v>
      </c>
      <c r="G123" t="str">
        <f>RIGHT(_xlfn.XLOOKUP($C123,$H$29:$P$29,$H122:$P122),LEN(_xlfn.XLOOKUP($C123,$H$29:$P$29,$H122:$P122))-$B123)</f>
        <v>H</v>
      </c>
      <c r="H123" t="str">
        <f>IF(H$29=$D123,$F123,
IF(H$29=$C123,$G123,H122))</f>
        <v>NDRCCSGFDJSCWVS</v>
      </c>
      <c r="I123" t="str">
        <f>IF(I$29=$D123,$F123,
IF(I$29=$C123,$G123,I122))</f>
        <v/>
      </c>
      <c r="J123" t="str">
        <f>IF(J$29=$D123,$F123,
IF(J$29=$C123,$G123,J122))</f>
        <v>DHJTJLT</v>
      </c>
      <c r="K123" t="str">
        <f>IF(K$29=$D123,$F123,
IF(K$29=$C123,$G123,K122))</f>
        <v>H</v>
      </c>
      <c r="L123" t="str">
        <f>IF(L$29=$D123,$F123,
IF(L$29=$C123,$G123,L122))</f>
        <v/>
      </c>
      <c r="M123" t="str">
        <f>IF(M$29=$D123,$F123,
IF(M$29=$C123,$G123,M122))</f>
        <v>QCTJFWNFWPWMHBMPLRWFMP</v>
      </c>
      <c r="N123" t="str">
        <f>IF(N$29=$D123,$F123,
IF(N$29=$C123,$G123,N122))</f>
        <v/>
      </c>
      <c r="O123" t="str">
        <f>IF(O$29=$D123,$F123,
IF(O$29=$C123,$G123,O122))</f>
        <v/>
      </c>
      <c r="P123" t="str">
        <f>IF(P$29=$D123,$F123,
IF(P$29=$C123,$G123,P122))</f>
        <v>GSLMZGRSGHB</v>
      </c>
    </row>
    <row r="124" spans="1:16">
      <c r="A124" s="1" t="s">
        <v>305</v>
      </c>
      <c r="B124">
        <v>1</v>
      </c>
      <c r="C124">
        <v>9</v>
      </c>
      <c r="D124">
        <v>8</v>
      </c>
      <c r="E124" t="str" cm="1">
        <f t="array" ref="E124">CHOOSE($B$13,_xlfn.TEXTJOIN("",1,MID(LEFT(_xlfn.XLOOKUP($C124,$H$29:$P$29,$H123:$P123),$B124),_xlfn.SEQUENCE(1,24,24,-1),1)),
LEFT(_xlfn.XLOOKUP($C124,$H$29:$P$29,$H123:$P123),$B124))</f>
        <v>G</v>
      </c>
      <c r="F124" t="str">
        <f>E124&amp;_xlfn.XLOOKUP(D124,$H$29:$P$29,$H123:$P123)</f>
        <v>G</v>
      </c>
      <c r="G124" t="str">
        <f>RIGHT(_xlfn.XLOOKUP($C124,$H$29:$P$29,$H123:$P123),LEN(_xlfn.XLOOKUP($C124,$H$29:$P$29,$H123:$P123))-$B124)</f>
        <v>SLMZGRSGHB</v>
      </c>
      <c r="H124" t="str">
        <f>IF(H$29=$D124,$F124,
IF(H$29=$C124,$G124,H123))</f>
        <v>NDRCCSGFDJSCWVS</v>
      </c>
      <c r="I124" t="str">
        <f>IF(I$29=$D124,$F124,
IF(I$29=$C124,$G124,I123))</f>
        <v/>
      </c>
      <c r="J124" t="str">
        <f>IF(J$29=$D124,$F124,
IF(J$29=$C124,$G124,J123))</f>
        <v>DHJTJLT</v>
      </c>
      <c r="K124" t="str">
        <f>IF(K$29=$D124,$F124,
IF(K$29=$C124,$G124,K123))</f>
        <v>H</v>
      </c>
      <c r="L124" t="str">
        <f>IF(L$29=$D124,$F124,
IF(L$29=$C124,$G124,L123))</f>
        <v/>
      </c>
      <c r="M124" t="str">
        <f>IF(M$29=$D124,$F124,
IF(M$29=$C124,$G124,M123))</f>
        <v>QCTJFWNFWPWMHBMPLRWFMP</v>
      </c>
      <c r="N124" t="str">
        <f>IF(N$29=$D124,$F124,
IF(N$29=$C124,$G124,N123))</f>
        <v/>
      </c>
      <c r="O124" t="str">
        <f>IF(O$29=$D124,$F124,
IF(O$29=$C124,$G124,O123))</f>
        <v>G</v>
      </c>
      <c r="P124" t="str">
        <f>IF(P$29=$D124,$F124,
IF(P$29=$C124,$G124,P123))</f>
        <v>SLMZGRSGHB</v>
      </c>
    </row>
    <row r="125" spans="1:16">
      <c r="A125" s="1" t="s">
        <v>208</v>
      </c>
      <c r="B125">
        <v>3</v>
      </c>
      <c r="C125">
        <v>3</v>
      </c>
      <c r="D125">
        <v>6</v>
      </c>
      <c r="E125" t="str" cm="1">
        <f t="array" ref="E125">CHOOSE($B$13,_xlfn.TEXTJOIN("",1,MID(LEFT(_xlfn.XLOOKUP($C125,$H$29:$P$29,$H124:$P124),$B125),_xlfn.SEQUENCE(1,24,24,-1),1)),
LEFT(_xlfn.XLOOKUP($C125,$H$29:$P$29,$H124:$P124),$B125))</f>
        <v>DHJ</v>
      </c>
      <c r="F125" t="str">
        <f>E125&amp;_xlfn.XLOOKUP(D125,$H$29:$P$29,$H124:$P124)</f>
        <v>DHJQCTJFWNFWPWMHBMPLRWFMP</v>
      </c>
      <c r="G125" t="str">
        <f>RIGHT(_xlfn.XLOOKUP($C125,$H$29:$P$29,$H124:$P124),LEN(_xlfn.XLOOKUP($C125,$H$29:$P$29,$H124:$P124))-$B125)</f>
        <v>TJLT</v>
      </c>
      <c r="H125" t="str">
        <f>IF(H$29=$D125,$F125,
IF(H$29=$C125,$G125,H124))</f>
        <v>NDRCCSGFDJSCWVS</v>
      </c>
      <c r="I125" t="str">
        <f>IF(I$29=$D125,$F125,
IF(I$29=$C125,$G125,I124))</f>
        <v/>
      </c>
      <c r="J125" t="str">
        <f>IF(J$29=$D125,$F125,
IF(J$29=$C125,$G125,J124))</f>
        <v>TJLT</v>
      </c>
      <c r="K125" t="str">
        <f>IF(K$29=$D125,$F125,
IF(K$29=$C125,$G125,K124))</f>
        <v>H</v>
      </c>
      <c r="L125" t="str">
        <f>IF(L$29=$D125,$F125,
IF(L$29=$C125,$G125,L124))</f>
        <v/>
      </c>
      <c r="M125" t="str">
        <f>IF(M$29=$D125,$F125,
IF(M$29=$C125,$G125,M124))</f>
        <v>DHJQCTJFWNFWPWMHBMPLRWFMP</v>
      </c>
      <c r="N125" t="str">
        <f>IF(N$29=$D125,$F125,
IF(N$29=$C125,$G125,N124))</f>
        <v/>
      </c>
      <c r="O125" t="str">
        <f>IF(O$29=$D125,$F125,
IF(O$29=$C125,$G125,O124))</f>
        <v>G</v>
      </c>
      <c r="P125" t="str">
        <f>IF(P$29=$D125,$F125,
IF(P$29=$C125,$G125,P124))</f>
        <v>SLMZGRSGHB</v>
      </c>
    </row>
    <row r="126" spans="1:16">
      <c r="A126" s="1" t="s">
        <v>304</v>
      </c>
      <c r="B126">
        <v>4</v>
      </c>
      <c r="C126">
        <v>3</v>
      </c>
      <c r="D126">
        <v>9</v>
      </c>
      <c r="E126" t="str" cm="1">
        <f t="array" ref="E126">CHOOSE($B$13,_xlfn.TEXTJOIN("",1,MID(LEFT(_xlfn.XLOOKUP($C126,$H$29:$P$29,$H125:$P125),$B126),_xlfn.SEQUENCE(1,24,24,-1),1)),
LEFT(_xlfn.XLOOKUP($C126,$H$29:$P$29,$H125:$P125),$B126))</f>
        <v>TJLT</v>
      </c>
      <c r="F126" t="str">
        <f>E126&amp;_xlfn.XLOOKUP(D126,$H$29:$P$29,$H125:$P125)</f>
        <v>TJLTSLMZGRSGHB</v>
      </c>
      <c r="G126" t="str">
        <f>RIGHT(_xlfn.XLOOKUP($C126,$H$29:$P$29,$H125:$P125),LEN(_xlfn.XLOOKUP($C126,$H$29:$P$29,$H125:$P125))-$B126)</f>
        <v/>
      </c>
      <c r="H126" t="str">
        <f>IF(H$29=$D126,$F126,
IF(H$29=$C126,$G126,H125))</f>
        <v>NDRCCSGFDJSCWVS</v>
      </c>
      <c r="I126" t="str">
        <f>IF(I$29=$D126,$F126,
IF(I$29=$C126,$G126,I125))</f>
        <v/>
      </c>
      <c r="J126" t="str">
        <f>IF(J$29=$D126,$F126,
IF(J$29=$C126,$G126,J125))</f>
        <v/>
      </c>
      <c r="K126" t="str">
        <f>IF(K$29=$D126,$F126,
IF(K$29=$C126,$G126,K125))</f>
        <v>H</v>
      </c>
      <c r="L126" t="str">
        <f>IF(L$29=$D126,$F126,
IF(L$29=$C126,$G126,L125))</f>
        <v/>
      </c>
      <c r="M126" t="str">
        <f>IF(M$29=$D126,$F126,
IF(M$29=$C126,$G126,M125))</f>
        <v>DHJQCTJFWNFWPWMHBMPLRWFMP</v>
      </c>
      <c r="N126" t="str">
        <f>IF(N$29=$D126,$F126,
IF(N$29=$C126,$G126,N125))</f>
        <v/>
      </c>
      <c r="O126" t="str">
        <f>IF(O$29=$D126,$F126,
IF(O$29=$C126,$G126,O125))</f>
        <v>G</v>
      </c>
      <c r="P126" t="str">
        <f>IF(P$29=$D126,$F126,
IF(P$29=$C126,$G126,P125))</f>
        <v>TJLTSLMZGRSGHB</v>
      </c>
    </row>
    <row r="127" spans="1:16">
      <c r="A127" s="1" t="s">
        <v>4</v>
      </c>
      <c r="B127">
        <v>1</v>
      </c>
      <c r="C127">
        <v>8</v>
      </c>
      <c r="D127">
        <v>2</v>
      </c>
      <c r="E127" t="str" cm="1">
        <f t="array" ref="E127">CHOOSE($B$13,_xlfn.TEXTJOIN("",1,MID(LEFT(_xlfn.XLOOKUP($C127,$H$29:$P$29,$H126:$P126),$B127),_xlfn.SEQUENCE(1,24,24,-1),1)),
LEFT(_xlfn.XLOOKUP($C127,$H$29:$P$29,$H126:$P126),$B127))</f>
        <v>G</v>
      </c>
      <c r="F127" t="str">
        <f>E127&amp;_xlfn.XLOOKUP(D127,$H$29:$P$29,$H126:$P126)</f>
        <v>G</v>
      </c>
      <c r="G127" t="str">
        <f>RIGHT(_xlfn.XLOOKUP($C127,$H$29:$P$29,$H126:$P126),LEN(_xlfn.XLOOKUP($C127,$H$29:$P$29,$H126:$P126))-$B127)</f>
        <v/>
      </c>
      <c r="H127" t="str">
        <f>IF(H$29=$D127,$F127,
IF(H$29=$C127,$G127,H126))</f>
        <v>NDRCCSGFDJSCWVS</v>
      </c>
      <c r="I127" t="str">
        <f>IF(I$29=$D127,$F127,
IF(I$29=$C127,$G127,I126))</f>
        <v>G</v>
      </c>
      <c r="J127" t="str">
        <f>IF(J$29=$D127,$F127,
IF(J$29=$C127,$G127,J126))</f>
        <v/>
      </c>
      <c r="K127" t="str">
        <f>IF(K$29=$D127,$F127,
IF(K$29=$C127,$G127,K126))</f>
        <v>H</v>
      </c>
      <c r="L127" t="str">
        <f>IF(L$29=$D127,$F127,
IF(L$29=$C127,$G127,L126))</f>
        <v/>
      </c>
      <c r="M127" t="str">
        <f>IF(M$29=$D127,$F127,
IF(M$29=$C127,$G127,M126))</f>
        <v>DHJQCTJFWNFWPWMHBMPLRWFMP</v>
      </c>
      <c r="N127" t="str">
        <f>IF(N$29=$D127,$F127,
IF(N$29=$C127,$G127,N126))</f>
        <v/>
      </c>
      <c r="O127" t="str">
        <f>IF(O$29=$D127,$F127,
IF(O$29=$C127,$G127,O126))</f>
        <v/>
      </c>
      <c r="P127" t="str">
        <f>IF(P$29=$D127,$F127,
IF(P$29=$C127,$G127,P126))</f>
        <v>TJLTSLMZGRSGHB</v>
      </c>
    </row>
    <row r="128" spans="1:16">
      <c r="A128" s="1" t="s">
        <v>303</v>
      </c>
      <c r="B128">
        <v>12</v>
      </c>
      <c r="C128">
        <v>1</v>
      </c>
      <c r="D128">
        <v>5</v>
      </c>
      <c r="E128" t="str" cm="1">
        <f t="array" ref="E128">CHOOSE($B$13,_xlfn.TEXTJOIN("",1,MID(LEFT(_xlfn.XLOOKUP($C128,$H$29:$P$29,$H127:$P127),$B128),_xlfn.SEQUENCE(1,24,24,-1),1)),
LEFT(_xlfn.XLOOKUP($C128,$H$29:$P$29,$H127:$P127),$B128))</f>
        <v>NDRCCSGFDJSC</v>
      </c>
      <c r="F128" t="str">
        <f>E128&amp;_xlfn.XLOOKUP(D128,$H$29:$P$29,$H127:$P127)</f>
        <v>NDRCCSGFDJSC</v>
      </c>
      <c r="G128" t="str">
        <f>RIGHT(_xlfn.XLOOKUP($C128,$H$29:$P$29,$H127:$P127),LEN(_xlfn.XLOOKUP($C128,$H$29:$P$29,$H127:$P127))-$B128)</f>
        <v>WVS</v>
      </c>
      <c r="H128" t="str">
        <f>IF(H$29=$D128,$F128,
IF(H$29=$C128,$G128,H127))</f>
        <v>WVS</v>
      </c>
      <c r="I128" t="str">
        <f>IF(I$29=$D128,$F128,
IF(I$29=$C128,$G128,I127))</f>
        <v>G</v>
      </c>
      <c r="J128" t="str">
        <f>IF(J$29=$D128,$F128,
IF(J$29=$C128,$G128,J127))</f>
        <v/>
      </c>
      <c r="K128" t="str">
        <f>IF(K$29=$D128,$F128,
IF(K$29=$C128,$G128,K127))</f>
        <v>H</v>
      </c>
      <c r="L128" t="str">
        <f>IF(L$29=$D128,$F128,
IF(L$29=$C128,$G128,L127))</f>
        <v>NDRCCSGFDJSC</v>
      </c>
      <c r="M128" t="str">
        <f>IF(M$29=$D128,$F128,
IF(M$29=$C128,$G128,M127))</f>
        <v>DHJQCTJFWNFWPWMHBMPLRWFMP</v>
      </c>
      <c r="N128" t="str">
        <f>IF(N$29=$D128,$F128,
IF(N$29=$C128,$G128,N127))</f>
        <v/>
      </c>
      <c r="O128" t="str">
        <f>IF(O$29=$D128,$F128,
IF(O$29=$C128,$G128,O127))</f>
        <v/>
      </c>
      <c r="P128" t="str">
        <f>IF(P$29=$D128,$F128,
IF(P$29=$C128,$G128,P127))</f>
        <v>TJLTSLMZGRSGHB</v>
      </c>
    </row>
    <row r="129" spans="1:16">
      <c r="A129" s="1" t="s">
        <v>302</v>
      </c>
      <c r="B129">
        <v>9</v>
      </c>
      <c r="C129">
        <v>6</v>
      </c>
      <c r="D129">
        <v>8</v>
      </c>
      <c r="E129" t="str" cm="1">
        <f t="array" ref="E129">CHOOSE($B$13,_xlfn.TEXTJOIN("",1,MID(LEFT(_xlfn.XLOOKUP($C129,$H$29:$P$29,$H128:$P128),$B129),_xlfn.SEQUENCE(1,24,24,-1),1)),
LEFT(_xlfn.XLOOKUP($C129,$H$29:$P$29,$H128:$P128),$B129))</f>
        <v>DHJQCTJFW</v>
      </c>
      <c r="F129" t="str">
        <f>E129&amp;_xlfn.XLOOKUP(D129,$H$29:$P$29,$H128:$P128)</f>
        <v>DHJQCTJFW</v>
      </c>
      <c r="G129" t="str">
        <f>RIGHT(_xlfn.XLOOKUP($C129,$H$29:$P$29,$H128:$P128),LEN(_xlfn.XLOOKUP($C129,$H$29:$P$29,$H128:$P128))-$B129)</f>
        <v>NFWPWMHBMPLRWFMP</v>
      </c>
      <c r="H129" t="str">
        <f>IF(H$29=$D129,$F129,
IF(H$29=$C129,$G129,H128))</f>
        <v>WVS</v>
      </c>
      <c r="I129" t="str">
        <f>IF(I$29=$D129,$F129,
IF(I$29=$C129,$G129,I128))</f>
        <v>G</v>
      </c>
      <c r="J129" t="str">
        <f>IF(J$29=$D129,$F129,
IF(J$29=$C129,$G129,J128))</f>
        <v/>
      </c>
      <c r="K129" t="str">
        <f>IF(K$29=$D129,$F129,
IF(K$29=$C129,$G129,K128))</f>
        <v>H</v>
      </c>
      <c r="L129" t="str">
        <f>IF(L$29=$D129,$F129,
IF(L$29=$C129,$G129,L128))</f>
        <v>NDRCCSGFDJSC</v>
      </c>
      <c r="M129" t="str">
        <f>IF(M$29=$D129,$F129,
IF(M$29=$C129,$G129,M128))</f>
        <v>NFWPWMHBMPLRWFMP</v>
      </c>
      <c r="N129" t="str">
        <f>IF(N$29=$D129,$F129,
IF(N$29=$C129,$G129,N128))</f>
        <v/>
      </c>
      <c r="O129" t="str">
        <f>IF(O$29=$D129,$F129,
IF(O$29=$C129,$G129,O128))</f>
        <v>DHJQCTJFW</v>
      </c>
      <c r="P129" t="str">
        <f>IF(P$29=$D129,$F129,
IF(P$29=$C129,$G129,P128))</f>
        <v>TJLTSLMZGRSGHB</v>
      </c>
    </row>
    <row r="130" spans="1:16">
      <c r="A130" s="1" t="s">
        <v>301</v>
      </c>
      <c r="B130">
        <v>1</v>
      </c>
      <c r="C130">
        <v>4</v>
      </c>
      <c r="D130">
        <v>8</v>
      </c>
      <c r="E130" t="str" cm="1">
        <f t="array" ref="E130">CHOOSE($B$13,_xlfn.TEXTJOIN("",1,MID(LEFT(_xlfn.XLOOKUP($C130,$H$29:$P$29,$H129:$P129),$B130),_xlfn.SEQUENCE(1,24,24,-1),1)),
LEFT(_xlfn.XLOOKUP($C130,$H$29:$P$29,$H129:$P129),$B130))</f>
        <v>H</v>
      </c>
      <c r="F130" t="str">
        <f>E130&amp;_xlfn.XLOOKUP(D130,$H$29:$P$29,$H129:$P129)</f>
        <v>HDHJQCTJFW</v>
      </c>
      <c r="G130" t="str">
        <f>RIGHT(_xlfn.XLOOKUP($C130,$H$29:$P$29,$H129:$P129),LEN(_xlfn.XLOOKUP($C130,$H$29:$P$29,$H129:$P129))-$B130)</f>
        <v/>
      </c>
      <c r="H130" t="str">
        <f>IF(H$29=$D130,$F130,
IF(H$29=$C130,$G130,H129))</f>
        <v>WVS</v>
      </c>
      <c r="I130" t="str">
        <f>IF(I$29=$D130,$F130,
IF(I$29=$C130,$G130,I129))</f>
        <v>G</v>
      </c>
      <c r="J130" t="str">
        <f>IF(J$29=$D130,$F130,
IF(J$29=$C130,$G130,J129))</f>
        <v/>
      </c>
      <c r="K130" t="str">
        <f>IF(K$29=$D130,$F130,
IF(K$29=$C130,$G130,K129))</f>
        <v/>
      </c>
      <c r="L130" t="str">
        <f>IF(L$29=$D130,$F130,
IF(L$29=$C130,$G130,L129))</f>
        <v>NDRCCSGFDJSC</v>
      </c>
      <c r="M130" t="str">
        <f>IF(M$29=$D130,$F130,
IF(M$29=$C130,$G130,M129))</f>
        <v>NFWPWMHBMPLRWFMP</v>
      </c>
      <c r="N130" t="str">
        <f>IF(N$29=$D130,$F130,
IF(N$29=$C130,$G130,N129))</f>
        <v/>
      </c>
      <c r="O130" t="str">
        <f>IF(O$29=$D130,$F130,
IF(O$29=$C130,$G130,O129))</f>
        <v>HDHJQCTJFW</v>
      </c>
      <c r="P130" t="str">
        <f>IF(P$29=$D130,$F130,
IF(P$29=$C130,$G130,P129))</f>
        <v>TJLTSLMZGRSGHB</v>
      </c>
    </row>
    <row r="131" spans="1:16">
      <c r="A131" s="1" t="s">
        <v>300</v>
      </c>
      <c r="B131">
        <v>3</v>
      </c>
      <c r="C131">
        <v>1</v>
      </c>
      <c r="D131">
        <v>3</v>
      </c>
      <c r="E131" t="str" cm="1">
        <f t="array" ref="E131">CHOOSE($B$13,_xlfn.TEXTJOIN("",1,MID(LEFT(_xlfn.XLOOKUP($C131,$H$29:$P$29,$H130:$P130),$B131),_xlfn.SEQUENCE(1,24,24,-1),1)),
LEFT(_xlfn.XLOOKUP($C131,$H$29:$P$29,$H130:$P130),$B131))</f>
        <v>WVS</v>
      </c>
      <c r="F131" t="str">
        <f>E131&amp;_xlfn.XLOOKUP(D131,$H$29:$P$29,$H130:$P130)</f>
        <v>WVS</v>
      </c>
      <c r="G131" t="str">
        <f>RIGHT(_xlfn.XLOOKUP($C131,$H$29:$P$29,$H130:$P130),LEN(_xlfn.XLOOKUP($C131,$H$29:$P$29,$H130:$P130))-$B131)</f>
        <v/>
      </c>
      <c r="H131" t="str">
        <f>IF(H$29=$D131,$F131,
IF(H$29=$C131,$G131,H130))</f>
        <v/>
      </c>
      <c r="I131" t="str">
        <f>IF(I$29=$D131,$F131,
IF(I$29=$C131,$G131,I130))</f>
        <v>G</v>
      </c>
      <c r="J131" t="str">
        <f>IF(J$29=$D131,$F131,
IF(J$29=$C131,$G131,J130))</f>
        <v>WVS</v>
      </c>
      <c r="K131" t="str">
        <f>IF(K$29=$D131,$F131,
IF(K$29=$C131,$G131,K130))</f>
        <v/>
      </c>
      <c r="L131" t="str">
        <f>IF(L$29=$D131,$F131,
IF(L$29=$C131,$G131,L130))</f>
        <v>NDRCCSGFDJSC</v>
      </c>
      <c r="M131" t="str">
        <f>IF(M$29=$D131,$F131,
IF(M$29=$C131,$G131,M130))</f>
        <v>NFWPWMHBMPLRWFMP</v>
      </c>
      <c r="N131" t="str">
        <f>IF(N$29=$D131,$F131,
IF(N$29=$C131,$G131,N130))</f>
        <v/>
      </c>
      <c r="O131" t="str">
        <f>IF(O$29=$D131,$F131,
IF(O$29=$C131,$G131,O130))</f>
        <v>HDHJQCTJFW</v>
      </c>
      <c r="P131" t="str">
        <f>IF(P$29=$D131,$F131,
IF(P$29=$C131,$G131,P130))</f>
        <v>TJLTSLMZGRSGHB</v>
      </c>
    </row>
    <row r="132" spans="1:16">
      <c r="A132" s="1" t="s">
        <v>299</v>
      </c>
      <c r="B132">
        <v>12</v>
      </c>
      <c r="C132">
        <v>5</v>
      </c>
      <c r="D132">
        <v>8</v>
      </c>
      <c r="E132" t="str" cm="1">
        <f t="array" ref="E132">CHOOSE($B$13,_xlfn.TEXTJOIN("",1,MID(LEFT(_xlfn.XLOOKUP($C132,$H$29:$P$29,$H131:$P131),$B132),_xlfn.SEQUENCE(1,24,24,-1),1)),
LEFT(_xlfn.XLOOKUP($C132,$H$29:$P$29,$H131:$P131),$B132))</f>
        <v>NDRCCSGFDJSC</v>
      </c>
      <c r="F132" t="str">
        <f>E132&amp;_xlfn.XLOOKUP(D132,$H$29:$P$29,$H131:$P131)</f>
        <v>NDRCCSGFDJSCHDHJQCTJFW</v>
      </c>
      <c r="G132" t="str">
        <f>RIGHT(_xlfn.XLOOKUP($C132,$H$29:$P$29,$H131:$P131),LEN(_xlfn.XLOOKUP($C132,$H$29:$P$29,$H131:$P131))-$B132)</f>
        <v/>
      </c>
      <c r="H132" t="str">
        <f>IF(H$29=$D132,$F132,
IF(H$29=$C132,$G132,H131))</f>
        <v/>
      </c>
      <c r="I132" t="str">
        <f>IF(I$29=$D132,$F132,
IF(I$29=$C132,$G132,I131))</f>
        <v>G</v>
      </c>
      <c r="J132" t="str">
        <f>IF(J$29=$D132,$F132,
IF(J$29=$C132,$G132,J131))</f>
        <v>WVS</v>
      </c>
      <c r="K132" t="str">
        <f>IF(K$29=$D132,$F132,
IF(K$29=$C132,$G132,K131))</f>
        <v/>
      </c>
      <c r="L132" t="str">
        <f>IF(L$29=$D132,$F132,
IF(L$29=$C132,$G132,L131))</f>
        <v/>
      </c>
      <c r="M132" t="str">
        <f>IF(M$29=$D132,$F132,
IF(M$29=$C132,$G132,M131))</f>
        <v>NFWPWMHBMPLRWFMP</v>
      </c>
      <c r="N132" t="str">
        <f>IF(N$29=$D132,$F132,
IF(N$29=$C132,$G132,N131))</f>
        <v/>
      </c>
      <c r="O132" t="str">
        <f>IF(O$29=$D132,$F132,
IF(O$29=$C132,$G132,O131))</f>
        <v>NDRCCSGFDJSCHDHJQCTJFW</v>
      </c>
      <c r="P132" t="str">
        <f>IF(P$29=$D132,$F132,
IF(P$29=$C132,$G132,P131))</f>
        <v>TJLTSLMZGRSGHB</v>
      </c>
    </row>
    <row r="133" spans="1:16">
      <c r="A133" s="1" t="s">
        <v>79</v>
      </c>
      <c r="B133">
        <v>1</v>
      </c>
      <c r="C133">
        <v>2</v>
      </c>
      <c r="D133">
        <v>6</v>
      </c>
      <c r="E133" t="str" cm="1">
        <f t="array" ref="E133">CHOOSE($B$13,_xlfn.TEXTJOIN("",1,MID(LEFT(_xlfn.XLOOKUP($C133,$H$29:$P$29,$H132:$P132),$B133),_xlfn.SEQUENCE(1,24,24,-1),1)),
LEFT(_xlfn.XLOOKUP($C133,$H$29:$P$29,$H132:$P132),$B133))</f>
        <v>G</v>
      </c>
      <c r="F133" t="str">
        <f>E133&amp;_xlfn.XLOOKUP(D133,$H$29:$P$29,$H132:$P132)</f>
        <v>GNFWPWMHBMPLRWFMP</v>
      </c>
      <c r="G133" t="str">
        <f>RIGHT(_xlfn.XLOOKUP($C133,$H$29:$P$29,$H132:$P132),LEN(_xlfn.XLOOKUP($C133,$H$29:$P$29,$H132:$P132))-$B133)</f>
        <v/>
      </c>
      <c r="H133" t="str">
        <f>IF(H$29=$D133,$F133,
IF(H$29=$C133,$G133,H132))</f>
        <v/>
      </c>
      <c r="I133" t="str">
        <f>IF(I$29=$D133,$F133,
IF(I$29=$C133,$G133,I132))</f>
        <v/>
      </c>
      <c r="J133" t="str">
        <f>IF(J$29=$D133,$F133,
IF(J$29=$C133,$G133,J132))</f>
        <v>WVS</v>
      </c>
      <c r="K133" t="str">
        <f>IF(K$29=$D133,$F133,
IF(K$29=$C133,$G133,K132))</f>
        <v/>
      </c>
      <c r="L133" t="str">
        <f>IF(L$29=$D133,$F133,
IF(L$29=$C133,$G133,L132))</f>
        <v/>
      </c>
      <c r="M133" t="str">
        <f>IF(M$29=$D133,$F133,
IF(M$29=$C133,$G133,M132))</f>
        <v>GNFWPWMHBMPLRWFMP</v>
      </c>
      <c r="N133" t="str">
        <f>IF(N$29=$D133,$F133,
IF(N$29=$C133,$G133,N132))</f>
        <v/>
      </c>
      <c r="O133" t="str">
        <f>IF(O$29=$D133,$F133,
IF(O$29=$C133,$G133,O132))</f>
        <v>NDRCCSGFDJSCHDHJQCTJFW</v>
      </c>
      <c r="P133" t="str">
        <f>IF(P$29=$D133,$F133,
IF(P$29=$C133,$G133,P132))</f>
        <v>TJLTSLMZGRSGHB</v>
      </c>
    </row>
    <row r="134" spans="1:16">
      <c r="A134" s="1" t="s">
        <v>298</v>
      </c>
      <c r="B134">
        <v>1</v>
      </c>
      <c r="C134">
        <v>3</v>
      </c>
      <c r="D134">
        <v>1</v>
      </c>
      <c r="E134" t="str" cm="1">
        <f t="array" ref="E134">CHOOSE($B$13,_xlfn.TEXTJOIN("",1,MID(LEFT(_xlfn.XLOOKUP($C134,$H$29:$P$29,$H133:$P133),$B134),_xlfn.SEQUENCE(1,24,24,-1),1)),
LEFT(_xlfn.XLOOKUP($C134,$H$29:$P$29,$H133:$P133),$B134))</f>
        <v>W</v>
      </c>
      <c r="F134" t="str">
        <f>E134&amp;_xlfn.XLOOKUP(D134,$H$29:$P$29,$H133:$P133)</f>
        <v>W</v>
      </c>
      <c r="G134" t="str">
        <f>RIGHT(_xlfn.XLOOKUP($C134,$H$29:$P$29,$H133:$P133),LEN(_xlfn.XLOOKUP($C134,$H$29:$P$29,$H133:$P133))-$B134)</f>
        <v>VS</v>
      </c>
      <c r="H134" t="str">
        <f>IF(H$29=$D134,$F134,
IF(H$29=$C134,$G134,H133))</f>
        <v>W</v>
      </c>
      <c r="I134" t="str">
        <f>IF(I$29=$D134,$F134,
IF(I$29=$C134,$G134,I133))</f>
        <v/>
      </c>
      <c r="J134" t="str">
        <f>IF(J$29=$D134,$F134,
IF(J$29=$C134,$G134,J133))</f>
        <v>VS</v>
      </c>
      <c r="K134" t="str">
        <f>IF(K$29=$D134,$F134,
IF(K$29=$C134,$G134,K133))</f>
        <v/>
      </c>
      <c r="L134" t="str">
        <f>IF(L$29=$D134,$F134,
IF(L$29=$C134,$G134,L133))</f>
        <v/>
      </c>
      <c r="M134" t="str">
        <f>IF(M$29=$D134,$F134,
IF(M$29=$C134,$G134,M133))</f>
        <v>GNFWPWMHBMPLRWFMP</v>
      </c>
      <c r="N134" t="str">
        <f>IF(N$29=$D134,$F134,
IF(N$29=$C134,$G134,N133))</f>
        <v/>
      </c>
      <c r="O134" t="str">
        <f>IF(O$29=$D134,$F134,
IF(O$29=$C134,$G134,O133))</f>
        <v>NDRCCSGFDJSCHDHJQCTJFW</v>
      </c>
      <c r="P134" t="str">
        <f>IF(P$29=$D134,$F134,
IF(P$29=$C134,$G134,P133))</f>
        <v>TJLTSLMZGRSGHB</v>
      </c>
    </row>
    <row r="135" spans="1:16">
      <c r="A135" s="1" t="s">
        <v>297</v>
      </c>
      <c r="B135">
        <v>1</v>
      </c>
      <c r="C135">
        <v>3</v>
      </c>
      <c r="D135">
        <v>2</v>
      </c>
      <c r="E135" t="str" cm="1">
        <f t="array" ref="E135">CHOOSE($B$13,_xlfn.TEXTJOIN("",1,MID(LEFT(_xlfn.XLOOKUP($C135,$H$29:$P$29,$H134:$P134),$B135),_xlfn.SEQUENCE(1,24,24,-1),1)),
LEFT(_xlfn.XLOOKUP($C135,$H$29:$P$29,$H134:$P134),$B135))</f>
        <v>V</v>
      </c>
      <c r="F135" t="str">
        <f>E135&amp;_xlfn.XLOOKUP(D135,$H$29:$P$29,$H134:$P134)</f>
        <v>V</v>
      </c>
      <c r="G135" t="str">
        <f>RIGHT(_xlfn.XLOOKUP($C135,$H$29:$P$29,$H134:$P134),LEN(_xlfn.XLOOKUP($C135,$H$29:$P$29,$H134:$P134))-$B135)</f>
        <v>S</v>
      </c>
      <c r="H135" t="str">
        <f>IF(H$29=$D135,$F135,
IF(H$29=$C135,$G135,H134))</f>
        <v>W</v>
      </c>
      <c r="I135" t="str">
        <f>IF(I$29=$D135,$F135,
IF(I$29=$C135,$G135,I134))</f>
        <v>V</v>
      </c>
      <c r="J135" t="str">
        <f>IF(J$29=$D135,$F135,
IF(J$29=$C135,$G135,J134))</f>
        <v>S</v>
      </c>
      <c r="K135" t="str">
        <f>IF(K$29=$D135,$F135,
IF(K$29=$C135,$G135,K134))</f>
        <v/>
      </c>
      <c r="L135" t="str">
        <f>IF(L$29=$D135,$F135,
IF(L$29=$C135,$G135,L134))</f>
        <v/>
      </c>
      <c r="M135" t="str">
        <f>IF(M$29=$D135,$F135,
IF(M$29=$C135,$G135,M134))</f>
        <v>GNFWPWMHBMPLRWFMP</v>
      </c>
      <c r="N135" t="str">
        <f>IF(N$29=$D135,$F135,
IF(N$29=$C135,$G135,N134))</f>
        <v/>
      </c>
      <c r="O135" t="str">
        <f>IF(O$29=$D135,$F135,
IF(O$29=$C135,$G135,O134))</f>
        <v>NDRCCSGFDJSCHDHJQCTJFW</v>
      </c>
      <c r="P135" t="str">
        <f>IF(P$29=$D135,$F135,
IF(P$29=$C135,$G135,P134))</f>
        <v>TJLTSLMZGRSGHB</v>
      </c>
    </row>
    <row r="136" spans="1:16">
      <c r="A136" s="1" t="s">
        <v>296</v>
      </c>
      <c r="B136">
        <v>1</v>
      </c>
      <c r="C136">
        <v>1</v>
      </c>
      <c r="D136">
        <v>2</v>
      </c>
      <c r="E136" t="str" cm="1">
        <f t="array" ref="E136">CHOOSE($B$13,_xlfn.TEXTJOIN("",1,MID(LEFT(_xlfn.XLOOKUP($C136,$H$29:$P$29,$H135:$P135),$B136),_xlfn.SEQUENCE(1,24,24,-1),1)),
LEFT(_xlfn.XLOOKUP($C136,$H$29:$P$29,$H135:$P135),$B136))</f>
        <v>W</v>
      </c>
      <c r="F136" t="str">
        <f>E136&amp;_xlfn.XLOOKUP(D136,$H$29:$P$29,$H135:$P135)</f>
        <v>WV</v>
      </c>
      <c r="G136" t="str">
        <f>RIGHT(_xlfn.XLOOKUP($C136,$H$29:$P$29,$H135:$P135),LEN(_xlfn.XLOOKUP($C136,$H$29:$P$29,$H135:$P135))-$B136)</f>
        <v/>
      </c>
      <c r="H136" t="str">
        <f>IF(H$29=$D136,$F136,
IF(H$29=$C136,$G136,H135))</f>
        <v/>
      </c>
      <c r="I136" t="str">
        <f>IF(I$29=$D136,$F136,
IF(I$29=$C136,$G136,I135))</f>
        <v>WV</v>
      </c>
      <c r="J136" t="str">
        <f>IF(J$29=$D136,$F136,
IF(J$29=$C136,$G136,J135))</f>
        <v>S</v>
      </c>
      <c r="K136" t="str">
        <f>IF(K$29=$D136,$F136,
IF(K$29=$C136,$G136,K135))</f>
        <v/>
      </c>
      <c r="L136" t="str">
        <f>IF(L$29=$D136,$F136,
IF(L$29=$C136,$G136,L135))</f>
        <v/>
      </c>
      <c r="M136" t="str">
        <f>IF(M$29=$D136,$F136,
IF(M$29=$C136,$G136,M135))</f>
        <v>GNFWPWMHBMPLRWFMP</v>
      </c>
      <c r="N136" t="str">
        <f>IF(N$29=$D136,$F136,
IF(N$29=$C136,$G136,N135))</f>
        <v/>
      </c>
      <c r="O136" t="str">
        <f>IF(O$29=$D136,$F136,
IF(O$29=$C136,$G136,O135))</f>
        <v>NDRCCSGFDJSCHDHJQCTJFW</v>
      </c>
      <c r="P136" t="str">
        <f>IF(P$29=$D136,$F136,
IF(P$29=$C136,$G136,P135))</f>
        <v>TJLTSLMZGRSGHB</v>
      </c>
    </row>
    <row r="137" spans="1:16">
      <c r="A137" s="1" t="s">
        <v>295</v>
      </c>
      <c r="B137">
        <v>16</v>
      </c>
      <c r="C137">
        <v>6</v>
      </c>
      <c r="D137">
        <v>1</v>
      </c>
      <c r="E137" t="str" cm="1">
        <f t="array" ref="E137">CHOOSE($B$13,_xlfn.TEXTJOIN("",1,MID(LEFT(_xlfn.XLOOKUP($C137,$H$29:$P$29,$H136:$P136),$B137),_xlfn.SEQUENCE(1,24,24,-1),1)),
LEFT(_xlfn.XLOOKUP($C137,$H$29:$P$29,$H136:$P136),$B137))</f>
        <v>GNFWPWMHBMPLRWFM</v>
      </c>
      <c r="F137" t="str">
        <f>E137&amp;_xlfn.XLOOKUP(D137,$H$29:$P$29,$H136:$P136)</f>
        <v>GNFWPWMHBMPLRWFM</v>
      </c>
      <c r="G137" t="str">
        <f>RIGHT(_xlfn.XLOOKUP($C137,$H$29:$P$29,$H136:$P136),LEN(_xlfn.XLOOKUP($C137,$H$29:$P$29,$H136:$P136))-$B137)</f>
        <v>P</v>
      </c>
      <c r="H137" t="str">
        <f>IF(H$29=$D137,$F137,
IF(H$29=$C137,$G137,H136))</f>
        <v>GNFWPWMHBMPLRWFM</v>
      </c>
      <c r="I137" t="str">
        <f>IF(I$29=$D137,$F137,
IF(I$29=$C137,$G137,I136))</f>
        <v>WV</v>
      </c>
      <c r="J137" t="str">
        <f>IF(J$29=$D137,$F137,
IF(J$29=$C137,$G137,J136))</f>
        <v>S</v>
      </c>
      <c r="K137" t="str">
        <f>IF(K$29=$D137,$F137,
IF(K$29=$C137,$G137,K136))</f>
        <v/>
      </c>
      <c r="L137" t="str">
        <f>IF(L$29=$D137,$F137,
IF(L$29=$C137,$G137,L136))</f>
        <v/>
      </c>
      <c r="M137" t="str">
        <f>IF(M$29=$D137,$F137,
IF(M$29=$C137,$G137,M136))</f>
        <v>P</v>
      </c>
      <c r="N137" t="str">
        <f>IF(N$29=$D137,$F137,
IF(N$29=$C137,$G137,N136))</f>
        <v/>
      </c>
      <c r="O137" t="str">
        <f>IF(O$29=$D137,$F137,
IF(O$29=$C137,$G137,O136))</f>
        <v>NDRCCSGFDJSCHDHJQCTJFW</v>
      </c>
      <c r="P137" t="str">
        <f>IF(P$29=$D137,$F137,
IF(P$29=$C137,$G137,P136))</f>
        <v>TJLTSLMZGRSGHB</v>
      </c>
    </row>
    <row r="138" spans="1:16">
      <c r="A138" s="1" t="s">
        <v>163</v>
      </c>
      <c r="B138">
        <v>1</v>
      </c>
      <c r="C138">
        <v>6</v>
      </c>
      <c r="D138">
        <v>3</v>
      </c>
      <c r="E138" t="str" cm="1">
        <f t="array" ref="E138">CHOOSE($B$13,_xlfn.TEXTJOIN("",1,MID(LEFT(_xlfn.XLOOKUP($C138,$H$29:$P$29,$H137:$P137),$B138),_xlfn.SEQUENCE(1,24,24,-1),1)),
LEFT(_xlfn.XLOOKUP($C138,$H$29:$P$29,$H137:$P137),$B138))</f>
        <v>P</v>
      </c>
      <c r="F138" t="str">
        <f>E138&amp;_xlfn.XLOOKUP(D138,$H$29:$P$29,$H137:$P137)</f>
        <v>PS</v>
      </c>
      <c r="G138" t="str">
        <f>RIGHT(_xlfn.XLOOKUP($C138,$H$29:$P$29,$H137:$P137),LEN(_xlfn.XLOOKUP($C138,$H$29:$P$29,$H137:$P137))-$B138)</f>
        <v/>
      </c>
      <c r="H138" t="str">
        <f>IF(H$29=$D138,$F138,
IF(H$29=$C138,$G138,H137))</f>
        <v>GNFWPWMHBMPLRWFM</v>
      </c>
      <c r="I138" t="str">
        <f>IF(I$29=$D138,$F138,
IF(I$29=$C138,$G138,I137))</f>
        <v>WV</v>
      </c>
      <c r="J138" t="str">
        <f>IF(J$29=$D138,$F138,
IF(J$29=$C138,$G138,J137))</f>
        <v>PS</v>
      </c>
      <c r="K138" t="str">
        <f>IF(K$29=$D138,$F138,
IF(K$29=$C138,$G138,K137))</f>
        <v/>
      </c>
      <c r="L138" t="str">
        <f>IF(L$29=$D138,$F138,
IF(L$29=$C138,$G138,L137))</f>
        <v/>
      </c>
      <c r="M138" t="str">
        <f>IF(M$29=$D138,$F138,
IF(M$29=$C138,$G138,M137))</f>
        <v/>
      </c>
      <c r="N138" t="str">
        <f>IF(N$29=$D138,$F138,
IF(N$29=$C138,$G138,N137))</f>
        <v/>
      </c>
      <c r="O138" t="str">
        <f>IF(O$29=$D138,$F138,
IF(O$29=$C138,$G138,O137))</f>
        <v>NDRCCSGFDJSCHDHJQCTJFW</v>
      </c>
      <c r="P138" t="str">
        <f>IF(P$29=$D138,$F138,
IF(P$29=$C138,$G138,P137))</f>
        <v>TJLTSLMZGRSGHB</v>
      </c>
    </row>
    <row r="139" spans="1:16">
      <c r="A139" s="1" t="s">
        <v>294</v>
      </c>
      <c r="B139">
        <v>2</v>
      </c>
      <c r="C139">
        <v>3</v>
      </c>
      <c r="D139">
        <v>8</v>
      </c>
      <c r="E139" t="str" cm="1">
        <f t="array" ref="E139">CHOOSE($B$13,_xlfn.TEXTJOIN("",1,MID(LEFT(_xlfn.XLOOKUP($C139,$H$29:$P$29,$H138:$P138),$B139),_xlfn.SEQUENCE(1,24,24,-1),1)),
LEFT(_xlfn.XLOOKUP($C139,$H$29:$P$29,$H138:$P138),$B139))</f>
        <v>PS</v>
      </c>
      <c r="F139" t="str">
        <f>E139&amp;_xlfn.XLOOKUP(D139,$H$29:$P$29,$H138:$P138)</f>
        <v>PSNDRCCSGFDJSCHDHJQCTJFW</v>
      </c>
      <c r="G139" t="str">
        <f>RIGHT(_xlfn.XLOOKUP($C139,$H$29:$P$29,$H138:$P138),LEN(_xlfn.XLOOKUP($C139,$H$29:$P$29,$H138:$P138))-$B139)</f>
        <v/>
      </c>
      <c r="H139" t="str">
        <f>IF(H$29=$D139,$F139,
IF(H$29=$C139,$G139,H138))</f>
        <v>GNFWPWMHBMPLRWFM</v>
      </c>
      <c r="I139" t="str">
        <f>IF(I$29=$D139,$F139,
IF(I$29=$C139,$G139,I138))</f>
        <v>WV</v>
      </c>
      <c r="J139" t="str">
        <f>IF(J$29=$D139,$F139,
IF(J$29=$C139,$G139,J138))</f>
        <v/>
      </c>
      <c r="K139" t="str">
        <f>IF(K$29=$D139,$F139,
IF(K$29=$C139,$G139,K138))</f>
        <v/>
      </c>
      <c r="L139" t="str">
        <f>IF(L$29=$D139,$F139,
IF(L$29=$C139,$G139,L138))</f>
        <v/>
      </c>
      <c r="M139" t="str">
        <f>IF(M$29=$D139,$F139,
IF(M$29=$C139,$G139,M138))</f>
        <v/>
      </c>
      <c r="N139" t="str">
        <f>IF(N$29=$D139,$F139,
IF(N$29=$C139,$G139,N138))</f>
        <v/>
      </c>
      <c r="O139" t="str">
        <f>IF(O$29=$D139,$F139,
IF(O$29=$C139,$G139,O138))</f>
        <v>PSNDRCCSGFDJSCHDHJQCTJFW</v>
      </c>
      <c r="P139" t="str">
        <f>IF(P$29=$D139,$F139,
IF(P$29=$C139,$G139,P138))</f>
        <v>TJLTSLMZGRSGHB</v>
      </c>
    </row>
    <row r="140" spans="1:16">
      <c r="A140" s="1" t="s">
        <v>212</v>
      </c>
      <c r="B140">
        <v>7</v>
      </c>
      <c r="C140">
        <v>8</v>
      </c>
      <c r="D140">
        <v>5</v>
      </c>
      <c r="E140" t="str" cm="1">
        <f t="array" ref="E140">CHOOSE($B$13,_xlfn.TEXTJOIN("",1,MID(LEFT(_xlfn.XLOOKUP($C140,$H$29:$P$29,$H139:$P139),$B140),_xlfn.SEQUENCE(1,24,24,-1),1)),
LEFT(_xlfn.XLOOKUP($C140,$H$29:$P$29,$H139:$P139),$B140))</f>
        <v>PSNDRCC</v>
      </c>
      <c r="F140" t="str">
        <f>E140&amp;_xlfn.XLOOKUP(D140,$H$29:$P$29,$H139:$P139)</f>
        <v>PSNDRCC</v>
      </c>
      <c r="G140" t="str">
        <f>RIGHT(_xlfn.XLOOKUP($C140,$H$29:$P$29,$H139:$P139),LEN(_xlfn.XLOOKUP($C140,$H$29:$P$29,$H139:$P139))-$B140)</f>
        <v>SGFDJSCHDHJQCTJFW</v>
      </c>
      <c r="H140" t="str">
        <f>IF(H$29=$D140,$F140,
IF(H$29=$C140,$G140,H139))</f>
        <v>GNFWPWMHBMPLRWFM</v>
      </c>
      <c r="I140" t="str">
        <f>IF(I$29=$D140,$F140,
IF(I$29=$C140,$G140,I139))</f>
        <v>WV</v>
      </c>
      <c r="J140" t="str">
        <f>IF(J$29=$D140,$F140,
IF(J$29=$C140,$G140,J139))</f>
        <v/>
      </c>
      <c r="K140" t="str">
        <f>IF(K$29=$D140,$F140,
IF(K$29=$C140,$G140,K139))</f>
        <v/>
      </c>
      <c r="L140" t="str">
        <f>IF(L$29=$D140,$F140,
IF(L$29=$C140,$G140,L139))</f>
        <v>PSNDRCC</v>
      </c>
      <c r="M140" t="str">
        <f>IF(M$29=$D140,$F140,
IF(M$29=$C140,$G140,M139))</f>
        <v/>
      </c>
      <c r="N140" t="str">
        <f>IF(N$29=$D140,$F140,
IF(N$29=$C140,$G140,N139))</f>
        <v/>
      </c>
      <c r="O140" t="str">
        <f>IF(O$29=$D140,$F140,
IF(O$29=$C140,$G140,O139))</f>
        <v>SGFDJSCHDHJQCTJFW</v>
      </c>
      <c r="P140" t="str">
        <f>IF(P$29=$D140,$F140,
IF(P$29=$C140,$G140,P139))</f>
        <v>TJLTSLMZGRSGHB</v>
      </c>
    </row>
    <row r="141" spans="1:16">
      <c r="A141" s="1" t="s">
        <v>79</v>
      </c>
      <c r="B141">
        <v>1</v>
      </c>
      <c r="C141">
        <v>2</v>
      </c>
      <c r="D141">
        <v>6</v>
      </c>
      <c r="E141" t="str" cm="1">
        <f t="array" ref="E141">CHOOSE($B$13,_xlfn.TEXTJOIN("",1,MID(LEFT(_xlfn.XLOOKUP($C141,$H$29:$P$29,$H140:$P140),$B141),_xlfn.SEQUENCE(1,24,24,-1),1)),
LEFT(_xlfn.XLOOKUP($C141,$H$29:$P$29,$H140:$P140),$B141))</f>
        <v>W</v>
      </c>
      <c r="F141" t="str">
        <f>E141&amp;_xlfn.XLOOKUP(D141,$H$29:$P$29,$H140:$P140)</f>
        <v>W</v>
      </c>
      <c r="G141" t="str">
        <f>RIGHT(_xlfn.XLOOKUP($C141,$H$29:$P$29,$H140:$P140),LEN(_xlfn.XLOOKUP($C141,$H$29:$P$29,$H140:$P140))-$B141)</f>
        <v>V</v>
      </c>
      <c r="H141" t="str">
        <f>IF(H$29=$D141,$F141,
IF(H$29=$C141,$G141,H140))</f>
        <v>GNFWPWMHBMPLRWFM</v>
      </c>
      <c r="I141" t="str">
        <f>IF(I$29=$D141,$F141,
IF(I$29=$C141,$G141,I140))</f>
        <v>V</v>
      </c>
      <c r="J141" t="str">
        <f>IF(J$29=$D141,$F141,
IF(J$29=$C141,$G141,J140))</f>
        <v/>
      </c>
      <c r="K141" t="str">
        <f>IF(K$29=$D141,$F141,
IF(K$29=$C141,$G141,K140))</f>
        <v/>
      </c>
      <c r="L141" t="str">
        <f>IF(L$29=$D141,$F141,
IF(L$29=$C141,$G141,L140))</f>
        <v>PSNDRCC</v>
      </c>
      <c r="M141" t="str">
        <f>IF(M$29=$D141,$F141,
IF(M$29=$C141,$G141,M140))</f>
        <v>W</v>
      </c>
      <c r="N141" t="str">
        <f>IF(N$29=$D141,$F141,
IF(N$29=$C141,$G141,N140))</f>
        <v/>
      </c>
      <c r="O141" t="str">
        <f>IF(O$29=$D141,$F141,
IF(O$29=$C141,$G141,O140))</f>
        <v>SGFDJSCHDHJQCTJFW</v>
      </c>
      <c r="P141" t="str">
        <f>IF(P$29=$D141,$F141,
IF(P$29=$C141,$G141,P140))</f>
        <v>TJLTSLMZGRSGHB</v>
      </c>
    </row>
    <row r="142" spans="1:16">
      <c r="A142" s="1" t="s">
        <v>293</v>
      </c>
      <c r="B142">
        <v>1</v>
      </c>
      <c r="C142">
        <v>2</v>
      </c>
      <c r="D142">
        <v>1</v>
      </c>
      <c r="E142" t="str" cm="1">
        <f t="array" ref="E142">CHOOSE($B$13,_xlfn.TEXTJOIN("",1,MID(LEFT(_xlfn.XLOOKUP($C142,$H$29:$P$29,$H141:$P141),$B142),_xlfn.SEQUENCE(1,24,24,-1),1)),
LEFT(_xlfn.XLOOKUP($C142,$H$29:$P$29,$H141:$P141),$B142))</f>
        <v>V</v>
      </c>
      <c r="F142" t="str">
        <f>E142&amp;_xlfn.XLOOKUP(D142,$H$29:$P$29,$H141:$P141)</f>
        <v>VGNFWPWMHBMPLRWFM</v>
      </c>
      <c r="G142" t="str">
        <f>RIGHT(_xlfn.XLOOKUP($C142,$H$29:$P$29,$H141:$P141),LEN(_xlfn.XLOOKUP($C142,$H$29:$P$29,$H141:$P141))-$B142)</f>
        <v/>
      </c>
      <c r="H142" t="str">
        <f>IF(H$29=$D142,$F142,
IF(H$29=$C142,$G142,H141))</f>
        <v>VGNFWPWMHBMPLRWFM</v>
      </c>
      <c r="I142" t="str">
        <f>IF(I$29=$D142,$F142,
IF(I$29=$C142,$G142,I141))</f>
        <v/>
      </c>
      <c r="J142" t="str">
        <f>IF(J$29=$D142,$F142,
IF(J$29=$C142,$G142,J141))</f>
        <v/>
      </c>
      <c r="K142" t="str">
        <f>IF(K$29=$D142,$F142,
IF(K$29=$C142,$G142,K141))</f>
        <v/>
      </c>
      <c r="L142" t="str">
        <f>IF(L$29=$D142,$F142,
IF(L$29=$C142,$G142,L141))</f>
        <v>PSNDRCC</v>
      </c>
      <c r="M142" t="str">
        <f>IF(M$29=$D142,$F142,
IF(M$29=$C142,$G142,M141))</f>
        <v>W</v>
      </c>
      <c r="N142" t="str">
        <f>IF(N$29=$D142,$F142,
IF(N$29=$C142,$G142,N141))</f>
        <v/>
      </c>
      <c r="O142" t="str">
        <f>IF(O$29=$D142,$F142,
IF(O$29=$C142,$G142,O141))</f>
        <v>SGFDJSCHDHJQCTJFW</v>
      </c>
      <c r="P142" t="str">
        <f>IF(P$29=$D142,$F142,
IF(P$29=$C142,$G142,P141))</f>
        <v>TJLTSLMZGRSGHB</v>
      </c>
    </row>
    <row r="143" spans="1:16">
      <c r="A143" s="1" t="s">
        <v>197</v>
      </c>
      <c r="B143">
        <v>2</v>
      </c>
      <c r="C143">
        <v>9</v>
      </c>
      <c r="D143">
        <v>4</v>
      </c>
      <c r="E143" t="str" cm="1">
        <f t="array" ref="E143">CHOOSE($B$13,_xlfn.TEXTJOIN("",1,MID(LEFT(_xlfn.XLOOKUP($C143,$H$29:$P$29,$H142:$P142),$B143),_xlfn.SEQUENCE(1,24,24,-1),1)),
LEFT(_xlfn.XLOOKUP($C143,$H$29:$P$29,$H142:$P142),$B143))</f>
        <v>TJ</v>
      </c>
      <c r="F143" t="str">
        <f>E143&amp;_xlfn.XLOOKUP(D143,$H$29:$P$29,$H142:$P142)</f>
        <v>TJ</v>
      </c>
      <c r="G143" t="str">
        <f>RIGHT(_xlfn.XLOOKUP($C143,$H$29:$P$29,$H142:$P142),LEN(_xlfn.XLOOKUP($C143,$H$29:$P$29,$H142:$P142))-$B143)</f>
        <v>LTSLMZGRSGHB</v>
      </c>
      <c r="H143" t="str">
        <f>IF(H$29=$D143,$F143,
IF(H$29=$C143,$G143,H142))</f>
        <v>VGNFWPWMHBMPLRWFM</v>
      </c>
      <c r="I143" t="str">
        <f>IF(I$29=$D143,$F143,
IF(I$29=$C143,$G143,I142))</f>
        <v/>
      </c>
      <c r="J143" t="str">
        <f>IF(J$29=$D143,$F143,
IF(J$29=$C143,$G143,J142))</f>
        <v/>
      </c>
      <c r="K143" t="str">
        <f>IF(K$29=$D143,$F143,
IF(K$29=$C143,$G143,K142))</f>
        <v>TJ</v>
      </c>
      <c r="L143" t="str">
        <f>IF(L$29=$D143,$F143,
IF(L$29=$C143,$G143,L142))</f>
        <v>PSNDRCC</v>
      </c>
      <c r="M143" t="str">
        <f>IF(M$29=$D143,$F143,
IF(M$29=$C143,$G143,M142))</f>
        <v>W</v>
      </c>
      <c r="N143" t="str">
        <f>IF(N$29=$D143,$F143,
IF(N$29=$C143,$G143,N142))</f>
        <v/>
      </c>
      <c r="O143" t="str">
        <f>IF(O$29=$D143,$F143,
IF(O$29=$C143,$G143,O142))</f>
        <v>SGFDJSCHDHJQCTJFW</v>
      </c>
      <c r="P143" t="str">
        <f>IF(P$29=$D143,$F143,
IF(P$29=$C143,$G143,P142))</f>
        <v>LTSLMZGRSGHB</v>
      </c>
    </row>
    <row r="144" spans="1:16">
      <c r="A144" s="1" t="s">
        <v>65</v>
      </c>
      <c r="B144">
        <v>1</v>
      </c>
      <c r="C144">
        <v>6</v>
      </c>
      <c r="D144">
        <v>7</v>
      </c>
      <c r="E144" t="str" cm="1">
        <f t="array" ref="E144">CHOOSE($B$13,_xlfn.TEXTJOIN("",1,MID(LEFT(_xlfn.XLOOKUP($C144,$H$29:$P$29,$H143:$P143),$B144),_xlfn.SEQUENCE(1,24,24,-1),1)),
LEFT(_xlfn.XLOOKUP($C144,$H$29:$P$29,$H143:$P143),$B144))</f>
        <v>W</v>
      </c>
      <c r="F144" t="str">
        <f>E144&amp;_xlfn.XLOOKUP(D144,$H$29:$P$29,$H143:$P143)</f>
        <v>W</v>
      </c>
      <c r="G144" t="str">
        <f>RIGHT(_xlfn.XLOOKUP($C144,$H$29:$P$29,$H143:$P143),LEN(_xlfn.XLOOKUP($C144,$H$29:$P$29,$H143:$P143))-$B144)</f>
        <v/>
      </c>
      <c r="H144" t="str">
        <f>IF(H$29=$D144,$F144,
IF(H$29=$C144,$G144,H143))</f>
        <v>VGNFWPWMHBMPLRWFM</v>
      </c>
      <c r="I144" t="str">
        <f>IF(I$29=$D144,$F144,
IF(I$29=$C144,$G144,I143))</f>
        <v/>
      </c>
      <c r="J144" t="str">
        <f>IF(J$29=$D144,$F144,
IF(J$29=$C144,$G144,J143))</f>
        <v/>
      </c>
      <c r="K144" t="str">
        <f>IF(K$29=$D144,$F144,
IF(K$29=$C144,$G144,K143))</f>
        <v>TJ</v>
      </c>
      <c r="L144" t="str">
        <f>IF(L$29=$D144,$F144,
IF(L$29=$C144,$G144,L143))</f>
        <v>PSNDRCC</v>
      </c>
      <c r="M144" t="str">
        <f>IF(M$29=$D144,$F144,
IF(M$29=$C144,$G144,M143))</f>
        <v/>
      </c>
      <c r="N144" t="str">
        <f>IF(N$29=$D144,$F144,
IF(N$29=$C144,$G144,N143))</f>
        <v>W</v>
      </c>
      <c r="O144" t="str">
        <f>IF(O$29=$D144,$F144,
IF(O$29=$C144,$G144,O143))</f>
        <v>SGFDJSCHDHJQCTJFW</v>
      </c>
      <c r="P144" t="str">
        <f>IF(P$29=$D144,$F144,
IF(P$29=$C144,$G144,P143))</f>
        <v>LTSLMZGRSGHB</v>
      </c>
    </row>
    <row r="145" spans="1:16">
      <c r="A145" s="1" t="s">
        <v>292</v>
      </c>
      <c r="B145">
        <v>8</v>
      </c>
      <c r="C145">
        <v>9</v>
      </c>
      <c r="D145">
        <v>8</v>
      </c>
      <c r="E145" t="str" cm="1">
        <f t="array" ref="E145">CHOOSE($B$13,_xlfn.TEXTJOIN("",1,MID(LEFT(_xlfn.XLOOKUP($C145,$H$29:$P$29,$H144:$P144),$B145),_xlfn.SEQUENCE(1,24,24,-1),1)),
LEFT(_xlfn.XLOOKUP($C145,$H$29:$P$29,$H144:$P144),$B145))</f>
        <v>LTSLMZGR</v>
      </c>
      <c r="F145" t="str">
        <f>E145&amp;_xlfn.XLOOKUP(D145,$H$29:$P$29,$H144:$P144)</f>
        <v>LTSLMZGRSGFDJSCHDHJQCTJFW</v>
      </c>
      <c r="G145" t="str">
        <f>RIGHT(_xlfn.XLOOKUP($C145,$H$29:$P$29,$H144:$P144),LEN(_xlfn.XLOOKUP($C145,$H$29:$P$29,$H144:$P144))-$B145)</f>
        <v>SGHB</v>
      </c>
      <c r="H145" t="str">
        <f>IF(H$29=$D145,$F145,
IF(H$29=$C145,$G145,H144))</f>
        <v>VGNFWPWMHBMPLRWFM</v>
      </c>
      <c r="I145" t="str">
        <f>IF(I$29=$D145,$F145,
IF(I$29=$C145,$G145,I144))</f>
        <v/>
      </c>
      <c r="J145" t="str">
        <f>IF(J$29=$D145,$F145,
IF(J$29=$C145,$G145,J144))</f>
        <v/>
      </c>
      <c r="K145" t="str">
        <f>IF(K$29=$D145,$F145,
IF(K$29=$C145,$G145,K144))</f>
        <v>TJ</v>
      </c>
      <c r="L145" t="str">
        <f>IF(L$29=$D145,$F145,
IF(L$29=$C145,$G145,L144))</f>
        <v>PSNDRCC</v>
      </c>
      <c r="M145" t="str">
        <f>IF(M$29=$D145,$F145,
IF(M$29=$C145,$G145,M144))</f>
        <v/>
      </c>
      <c r="N145" t="str">
        <f>IF(N$29=$D145,$F145,
IF(N$29=$C145,$G145,N144))</f>
        <v>W</v>
      </c>
      <c r="O145" t="str">
        <f>IF(O$29=$D145,$F145,
IF(O$29=$C145,$G145,O144))</f>
        <v>LTSLMZGRSGFDJSCHDHJQCTJFW</v>
      </c>
      <c r="P145" t="str">
        <f>IF(P$29=$D145,$F145,
IF(P$29=$C145,$G145,P144))</f>
        <v>SGHB</v>
      </c>
    </row>
    <row r="146" spans="1:16">
      <c r="A146" s="1" t="s">
        <v>291</v>
      </c>
      <c r="B146">
        <v>5</v>
      </c>
      <c r="C146">
        <v>5</v>
      </c>
      <c r="D146">
        <v>6</v>
      </c>
      <c r="E146" t="str" cm="1">
        <f t="array" ref="E146">CHOOSE($B$13,_xlfn.TEXTJOIN("",1,MID(LEFT(_xlfn.XLOOKUP($C146,$H$29:$P$29,$H145:$P145),$B146),_xlfn.SEQUENCE(1,24,24,-1),1)),
LEFT(_xlfn.XLOOKUP($C146,$H$29:$P$29,$H145:$P145),$B146))</f>
        <v>PSNDR</v>
      </c>
      <c r="F146" t="str">
        <f>E146&amp;_xlfn.XLOOKUP(D146,$H$29:$P$29,$H145:$P145)</f>
        <v>PSNDR</v>
      </c>
      <c r="G146" t="str">
        <f>RIGHT(_xlfn.XLOOKUP($C146,$H$29:$P$29,$H145:$P145),LEN(_xlfn.XLOOKUP($C146,$H$29:$P$29,$H145:$P145))-$B146)</f>
        <v>CC</v>
      </c>
      <c r="H146" t="str">
        <f>IF(H$29=$D146,$F146,
IF(H$29=$C146,$G146,H145))</f>
        <v>VGNFWPWMHBMPLRWFM</v>
      </c>
      <c r="I146" t="str">
        <f>IF(I$29=$D146,$F146,
IF(I$29=$C146,$G146,I145))</f>
        <v/>
      </c>
      <c r="J146" t="str">
        <f>IF(J$29=$D146,$F146,
IF(J$29=$C146,$G146,J145))</f>
        <v/>
      </c>
      <c r="K146" t="str">
        <f>IF(K$29=$D146,$F146,
IF(K$29=$C146,$G146,K145))</f>
        <v>TJ</v>
      </c>
      <c r="L146" t="str">
        <f>IF(L$29=$D146,$F146,
IF(L$29=$C146,$G146,L145))</f>
        <v>CC</v>
      </c>
      <c r="M146" t="str">
        <f>IF(M$29=$D146,$F146,
IF(M$29=$C146,$G146,M145))</f>
        <v>PSNDR</v>
      </c>
      <c r="N146" t="str">
        <f>IF(N$29=$D146,$F146,
IF(N$29=$C146,$G146,N145))</f>
        <v>W</v>
      </c>
      <c r="O146" t="str">
        <f>IF(O$29=$D146,$F146,
IF(O$29=$C146,$G146,O145))</f>
        <v>LTSLMZGRSGFDJSCHDHJQCTJFW</v>
      </c>
      <c r="P146" t="str">
        <f>IF(P$29=$D146,$F146,
IF(P$29=$C146,$G146,P145))</f>
        <v>SGHB</v>
      </c>
    </row>
    <row r="147" spans="1:16">
      <c r="A147" s="1" t="s">
        <v>290</v>
      </c>
      <c r="B147">
        <v>9</v>
      </c>
      <c r="C147">
        <v>8</v>
      </c>
      <c r="D147">
        <v>7</v>
      </c>
      <c r="E147" t="str" cm="1">
        <f t="array" ref="E147">CHOOSE($B$13,_xlfn.TEXTJOIN("",1,MID(LEFT(_xlfn.XLOOKUP($C147,$H$29:$P$29,$H146:$P146),$B147),_xlfn.SEQUENCE(1,24,24,-1),1)),
LEFT(_xlfn.XLOOKUP($C147,$H$29:$P$29,$H146:$P146),$B147))</f>
        <v>LTSLMZGRS</v>
      </c>
      <c r="F147" t="str">
        <f>E147&amp;_xlfn.XLOOKUP(D147,$H$29:$P$29,$H146:$P146)</f>
        <v>LTSLMZGRSW</v>
      </c>
      <c r="G147" t="str">
        <f>RIGHT(_xlfn.XLOOKUP($C147,$H$29:$P$29,$H146:$P146),LEN(_xlfn.XLOOKUP($C147,$H$29:$P$29,$H146:$P146))-$B147)</f>
        <v>GFDJSCHDHJQCTJFW</v>
      </c>
      <c r="H147" t="str">
        <f>IF(H$29=$D147,$F147,
IF(H$29=$C147,$G147,H146))</f>
        <v>VGNFWPWMHBMPLRWFM</v>
      </c>
      <c r="I147" t="str">
        <f>IF(I$29=$D147,$F147,
IF(I$29=$C147,$G147,I146))</f>
        <v/>
      </c>
      <c r="J147" t="str">
        <f>IF(J$29=$D147,$F147,
IF(J$29=$C147,$G147,J146))</f>
        <v/>
      </c>
      <c r="K147" t="str">
        <f>IF(K$29=$D147,$F147,
IF(K$29=$C147,$G147,K146))</f>
        <v>TJ</v>
      </c>
      <c r="L147" t="str">
        <f>IF(L$29=$D147,$F147,
IF(L$29=$C147,$G147,L146))</f>
        <v>CC</v>
      </c>
      <c r="M147" t="str">
        <f>IF(M$29=$D147,$F147,
IF(M$29=$C147,$G147,M146))</f>
        <v>PSNDR</v>
      </c>
      <c r="N147" t="str">
        <f>IF(N$29=$D147,$F147,
IF(N$29=$C147,$G147,N146))</f>
        <v>LTSLMZGRSW</v>
      </c>
      <c r="O147" t="str">
        <f>IF(O$29=$D147,$F147,
IF(O$29=$C147,$G147,O146))</f>
        <v>GFDJSCHDHJQCTJFW</v>
      </c>
      <c r="P147" t="str">
        <f>IF(P$29=$D147,$F147,
IF(P$29=$C147,$G147,P146))</f>
        <v>SGHB</v>
      </c>
    </row>
    <row r="148" spans="1:16">
      <c r="A148" s="1" t="s">
        <v>289</v>
      </c>
      <c r="B148">
        <v>12</v>
      </c>
      <c r="C148">
        <v>1</v>
      </c>
      <c r="D148">
        <v>3</v>
      </c>
      <c r="E148" t="str" cm="1">
        <f t="array" ref="E148">CHOOSE($B$13,_xlfn.TEXTJOIN("",1,MID(LEFT(_xlfn.XLOOKUP($C148,$H$29:$P$29,$H147:$P147),$B148),_xlfn.SEQUENCE(1,24,24,-1),1)),
LEFT(_xlfn.XLOOKUP($C148,$H$29:$P$29,$H147:$P147),$B148))</f>
        <v>VGNFWPWMHBMP</v>
      </c>
      <c r="F148" t="str">
        <f>E148&amp;_xlfn.XLOOKUP(D148,$H$29:$P$29,$H147:$P147)</f>
        <v>VGNFWPWMHBMP</v>
      </c>
      <c r="G148" t="str">
        <f>RIGHT(_xlfn.XLOOKUP($C148,$H$29:$P$29,$H147:$P147),LEN(_xlfn.XLOOKUP($C148,$H$29:$P$29,$H147:$P147))-$B148)</f>
        <v>LRWFM</v>
      </c>
      <c r="H148" t="str">
        <f>IF(H$29=$D148,$F148,
IF(H$29=$C148,$G148,H147))</f>
        <v>LRWFM</v>
      </c>
      <c r="I148" t="str">
        <f>IF(I$29=$D148,$F148,
IF(I$29=$C148,$G148,I147))</f>
        <v/>
      </c>
      <c r="J148" t="str">
        <f>IF(J$29=$D148,$F148,
IF(J$29=$C148,$G148,J147))</f>
        <v>VGNFWPWMHBMP</v>
      </c>
      <c r="K148" t="str">
        <f>IF(K$29=$D148,$F148,
IF(K$29=$C148,$G148,K147))</f>
        <v>TJ</v>
      </c>
      <c r="L148" t="str">
        <f>IF(L$29=$D148,$F148,
IF(L$29=$C148,$G148,L147))</f>
        <v>CC</v>
      </c>
      <c r="M148" t="str">
        <f>IF(M$29=$D148,$F148,
IF(M$29=$C148,$G148,M147))</f>
        <v>PSNDR</v>
      </c>
      <c r="N148" t="str">
        <f>IF(N$29=$D148,$F148,
IF(N$29=$C148,$G148,N147))</f>
        <v>LTSLMZGRSW</v>
      </c>
      <c r="O148" t="str">
        <f>IF(O$29=$D148,$F148,
IF(O$29=$C148,$G148,O147))</f>
        <v>GFDJSCHDHJQCTJFW</v>
      </c>
      <c r="P148" t="str">
        <f>IF(P$29=$D148,$F148,
IF(P$29=$C148,$G148,P147))</f>
        <v>SGHB</v>
      </c>
    </row>
    <row r="149" spans="1:16">
      <c r="A149" s="1" t="s">
        <v>64</v>
      </c>
      <c r="B149">
        <v>2</v>
      </c>
      <c r="C149">
        <v>6</v>
      </c>
      <c r="D149">
        <v>3</v>
      </c>
      <c r="E149" t="str" cm="1">
        <f t="array" ref="E149">CHOOSE($B$13,_xlfn.TEXTJOIN("",1,MID(LEFT(_xlfn.XLOOKUP($C149,$H$29:$P$29,$H148:$P148),$B149),_xlfn.SEQUENCE(1,24,24,-1),1)),
LEFT(_xlfn.XLOOKUP($C149,$H$29:$P$29,$H148:$P148),$B149))</f>
        <v>PS</v>
      </c>
      <c r="F149" t="str">
        <f>E149&amp;_xlfn.XLOOKUP(D149,$H$29:$P$29,$H148:$P148)</f>
        <v>PSVGNFWPWMHBMP</v>
      </c>
      <c r="G149" t="str">
        <f>RIGHT(_xlfn.XLOOKUP($C149,$H$29:$P$29,$H148:$P148),LEN(_xlfn.XLOOKUP($C149,$H$29:$P$29,$H148:$P148))-$B149)</f>
        <v>NDR</v>
      </c>
      <c r="H149" t="str">
        <f>IF(H$29=$D149,$F149,
IF(H$29=$C149,$G149,H148))</f>
        <v>LRWFM</v>
      </c>
      <c r="I149" t="str">
        <f>IF(I$29=$D149,$F149,
IF(I$29=$C149,$G149,I148))</f>
        <v/>
      </c>
      <c r="J149" t="str">
        <f>IF(J$29=$D149,$F149,
IF(J$29=$C149,$G149,J148))</f>
        <v>PSVGNFWPWMHBMP</v>
      </c>
      <c r="K149" t="str">
        <f>IF(K$29=$D149,$F149,
IF(K$29=$C149,$G149,K148))</f>
        <v>TJ</v>
      </c>
      <c r="L149" t="str">
        <f>IF(L$29=$D149,$F149,
IF(L$29=$C149,$G149,L148))</f>
        <v>CC</v>
      </c>
      <c r="M149" t="str">
        <f>IF(M$29=$D149,$F149,
IF(M$29=$C149,$G149,M148))</f>
        <v>NDR</v>
      </c>
      <c r="N149" t="str">
        <f>IF(N$29=$D149,$F149,
IF(N$29=$C149,$G149,N148))</f>
        <v>LTSLMZGRSW</v>
      </c>
      <c r="O149" t="str">
        <f>IF(O$29=$D149,$F149,
IF(O$29=$C149,$G149,O148))</f>
        <v>GFDJSCHDHJQCTJFW</v>
      </c>
      <c r="P149" t="str">
        <f>IF(P$29=$D149,$F149,
IF(P$29=$C149,$G149,P148))</f>
        <v>SGHB</v>
      </c>
    </row>
    <row r="150" spans="1:16">
      <c r="A150" s="1" t="s">
        <v>288</v>
      </c>
      <c r="B150">
        <v>6</v>
      </c>
      <c r="C150">
        <v>8</v>
      </c>
      <c r="D150">
        <v>9</v>
      </c>
      <c r="E150" t="str" cm="1">
        <f t="array" ref="E150">CHOOSE($B$13,_xlfn.TEXTJOIN("",1,MID(LEFT(_xlfn.XLOOKUP($C150,$H$29:$P$29,$H149:$P149),$B150),_xlfn.SEQUENCE(1,24,24,-1),1)),
LEFT(_xlfn.XLOOKUP($C150,$H$29:$P$29,$H149:$P149),$B150))</f>
        <v>GFDJSC</v>
      </c>
      <c r="F150" t="str">
        <f>E150&amp;_xlfn.XLOOKUP(D150,$H$29:$P$29,$H149:$P149)</f>
        <v>GFDJSCSGHB</v>
      </c>
      <c r="G150" t="str">
        <f>RIGHT(_xlfn.XLOOKUP($C150,$H$29:$P$29,$H149:$P149),LEN(_xlfn.XLOOKUP($C150,$H$29:$P$29,$H149:$P149))-$B150)</f>
        <v>HDHJQCTJFW</v>
      </c>
      <c r="H150" t="str">
        <f>IF(H$29=$D150,$F150,
IF(H$29=$C150,$G150,H149))</f>
        <v>LRWFM</v>
      </c>
      <c r="I150" t="str">
        <f>IF(I$29=$D150,$F150,
IF(I$29=$C150,$G150,I149))</f>
        <v/>
      </c>
      <c r="J150" t="str">
        <f>IF(J$29=$D150,$F150,
IF(J$29=$C150,$G150,J149))</f>
        <v>PSVGNFWPWMHBMP</v>
      </c>
      <c r="K150" t="str">
        <f>IF(K$29=$D150,$F150,
IF(K$29=$C150,$G150,K149))</f>
        <v>TJ</v>
      </c>
      <c r="L150" t="str">
        <f>IF(L$29=$D150,$F150,
IF(L$29=$C150,$G150,L149))</f>
        <v>CC</v>
      </c>
      <c r="M150" t="str">
        <f>IF(M$29=$D150,$F150,
IF(M$29=$C150,$G150,M149))</f>
        <v>NDR</v>
      </c>
      <c r="N150" t="str">
        <f>IF(N$29=$D150,$F150,
IF(N$29=$C150,$G150,N149))</f>
        <v>LTSLMZGRSW</v>
      </c>
      <c r="O150" t="str">
        <f>IF(O$29=$D150,$F150,
IF(O$29=$C150,$G150,O149))</f>
        <v>HDHJQCTJFW</v>
      </c>
      <c r="P150" t="str">
        <f>IF(P$29=$D150,$F150,
IF(P$29=$C150,$G150,P149))</f>
        <v>GFDJSCSGHB</v>
      </c>
    </row>
    <row r="151" spans="1:16">
      <c r="A151" s="1" t="s">
        <v>287</v>
      </c>
      <c r="B151">
        <v>5</v>
      </c>
      <c r="C151">
        <v>1</v>
      </c>
      <c r="D151">
        <v>4</v>
      </c>
      <c r="E151" t="str" cm="1">
        <f t="array" ref="E151">CHOOSE($B$13,_xlfn.TEXTJOIN("",1,MID(LEFT(_xlfn.XLOOKUP($C151,$H$29:$P$29,$H150:$P150),$B151),_xlfn.SEQUENCE(1,24,24,-1),1)),
LEFT(_xlfn.XLOOKUP($C151,$H$29:$P$29,$H150:$P150),$B151))</f>
        <v>LRWFM</v>
      </c>
      <c r="F151" t="str">
        <f>E151&amp;_xlfn.XLOOKUP(D151,$H$29:$P$29,$H150:$P150)</f>
        <v>LRWFMTJ</v>
      </c>
      <c r="G151" t="str">
        <f>RIGHT(_xlfn.XLOOKUP($C151,$H$29:$P$29,$H150:$P150),LEN(_xlfn.XLOOKUP($C151,$H$29:$P$29,$H150:$P150))-$B151)</f>
        <v/>
      </c>
      <c r="H151" t="str">
        <f>IF(H$29=$D151,$F151,
IF(H$29=$C151,$G151,H150))</f>
        <v/>
      </c>
      <c r="I151" t="str">
        <f>IF(I$29=$D151,$F151,
IF(I$29=$C151,$G151,I150))</f>
        <v/>
      </c>
      <c r="J151" t="str">
        <f>IF(J$29=$D151,$F151,
IF(J$29=$C151,$G151,J150))</f>
        <v>PSVGNFWPWMHBMP</v>
      </c>
      <c r="K151" t="str">
        <f>IF(K$29=$D151,$F151,
IF(K$29=$C151,$G151,K150))</f>
        <v>LRWFMTJ</v>
      </c>
      <c r="L151" t="str">
        <f>IF(L$29=$D151,$F151,
IF(L$29=$C151,$G151,L150))</f>
        <v>CC</v>
      </c>
      <c r="M151" t="str">
        <f>IF(M$29=$D151,$F151,
IF(M$29=$C151,$G151,M150))</f>
        <v>NDR</v>
      </c>
      <c r="N151" t="str">
        <f>IF(N$29=$D151,$F151,
IF(N$29=$C151,$G151,N150))</f>
        <v>LTSLMZGRSW</v>
      </c>
      <c r="O151" t="str">
        <f>IF(O$29=$D151,$F151,
IF(O$29=$C151,$G151,O150))</f>
        <v>HDHJQCTJFW</v>
      </c>
      <c r="P151" t="str">
        <f>IF(P$29=$D151,$F151,
IF(P$29=$C151,$G151,P150))</f>
        <v>GFDJSCSGHB</v>
      </c>
    </row>
    <row r="152" spans="1:16">
      <c r="A152" s="1" t="s">
        <v>187</v>
      </c>
      <c r="B152">
        <v>2</v>
      </c>
      <c r="C152">
        <v>5</v>
      </c>
      <c r="D152">
        <v>7</v>
      </c>
      <c r="E152" t="str" cm="1">
        <f t="array" ref="E152">CHOOSE($B$13,_xlfn.TEXTJOIN("",1,MID(LEFT(_xlfn.XLOOKUP($C152,$H$29:$P$29,$H151:$P151),$B152),_xlfn.SEQUENCE(1,24,24,-1),1)),
LEFT(_xlfn.XLOOKUP($C152,$H$29:$P$29,$H151:$P151),$B152))</f>
        <v>CC</v>
      </c>
      <c r="F152" t="str">
        <f>E152&amp;_xlfn.XLOOKUP(D152,$H$29:$P$29,$H151:$P151)</f>
        <v>CCLTSLMZGRSW</v>
      </c>
      <c r="G152" t="str">
        <f>RIGHT(_xlfn.XLOOKUP($C152,$H$29:$P$29,$H151:$P151),LEN(_xlfn.XLOOKUP($C152,$H$29:$P$29,$H151:$P151))-$B152)</f>
        <v/>
      </c>
      <c r="H152" t="str">
        <f>IF(H$29=$D152,$F152,
IF(H$29=$C152,$G152,H151))</f>
        <v/>
      </c>
      <c r="I152" t="str">
        <f>IF(I$29=$D152,$F152,
IF(I$29=$C152,$G152,I151))</f>
        <v/>
      </c>
      <c r="J152" t="str">
        <f>IF(J$29=$D152,$F152,
IF(J$29=$C152,$G152,J151))</f>
        <v>PSVGNFWPWMHBMP</v>
      </c>
      <c r="K152" t="str">
        <f>IF(K$29=$D152,$F152,
IF(K$29=$C152,$G152,K151))</f>
        <v>LRWFMTJ</v>
      </c>
      <c r="L152" t="str">
        <f>IF(L$29=$D152,$F152,
IF(L$29=$C152,$G152,L151))</f>
        <v/>
      </c>
      <c r="M152" t="str">
        <f>IF(M$29=$D152,$F152,
IF(M$29=$C152,$G152,M151))</f>
        <v>NDR</v>
      </c>
      <c r="N152" t="str">
        <f>IF(N$29=$D152,$F152,
IF(N$29=$C152,$G152,N151))</f>
        <v>CCLTSLMZGRSW</v>
      </c>
      <c r="O152" t="str">
        <f>IF(O$29=$D152,$F152,
IF(O$29=$C152,$G152,O151))</f>
        <v>HDHJQCTJFW</v>
      </c>
      <c r="P152" t="str">
        <f>IF(P$29=$D152,$F152,
IF(P$29=$C152,$G152,P151))</f>
        <v>GFDJSCSGHB</v>
      </c>
    </row>
    <row r="153" spans="1:16">
      <c r="A153" s="1" t="s">
        <v>286</v>
      </c>
      <c r="B153">
        <v>11</v>
      </c>
      <c r="C153">
        <v>7</v>
      </c>
      <c r="D153">
        <v>3</v>
      </c>
      <c r="E153" t="str" cm="1">
        <f t="array" ref="E153">CHOOSE($B$13,_xlfn.TEXTJOIN("",1,MID(LEFT(_xlfn.XLOOKUP($C153,$H$29:$P$29,$H152:$P152),$B153),_xlfn.SEQUENCE(1,24,24,-1),1)),
LEFT(_xlfn.XLOOKUP($C153,$H$29:$P$29,$H152:$P152),$B153))</f>
        <v>CCLTSLMZGRS</v>
      </c>
      <c r="F153" t="str">
        <f>E153&amp;_xlfn.XLOOKUP(D153,$H$29:$P$29,$H152:$P152)</f>
        <v>CCLTSLMZGRSPSVGNFWPWMHBMP</v>
      </c>
      <c r="G153" t="str">
        <f>RIGHT(_xlfn.XLOOKUP($C153,$H$29:$P$29,$H152:$P152),LEN(_xlfn.XLOOKUP($C153,$H$29:$P$29,$H152:$P152))-$B153)</f>
        <v>W</v>
      </c>
      <c r="H153" t="str">
        <f>IF(H$29=$D153,$F153,
IF(H$29=$C153,$G153,H152))</f>
        <v/>
      </c>
      <c r="I153" t="str">
        <f>IF(I$29=$D153,$F153,
IF(I$29=$C153,$G153,I152))</f>
        <v/>
      </c>
      <c r="J153" t="str">
        <f>IF(J$29=$D153,$F153,
IF(J$29=$C153,$G153,J152))</f>
        <v>CCLTSLMZGRSPSVGNFWPWMHBMP</v>
      </c>
      <c r="K153" t="str">
        <f>IF(K$29=$D153,$F153,
IF(K$29=$C153,$G153,K152))</f>
        <v>LRWFMTJ</v>
      </c>
      <c r="L153" t="str">
        <f>IF(L$29=$D153,$F153,
IF(L$29=$C153,$G153,L152))</f>
        <v/>
      </c>
      <c r="M153" t="str">
        <f>IF(M$29=$D153,$F153,
IF(M$29=$C153,$G153,M152))</f>
        <v>NDR</v>
      </c>
      <c r="N153" t="str">
        <f>IF(N$29=$D153,$F153,
IF(N$29=$C153,$G153,N152))</f>
        <v>W</v>
      </c>
      <c r="O153" t="str">
        <f>IF(O$29=$D153,$F153,
IF(O$29=$C153,$G153,O152))</f>
        <v>HDHJQCTJFW</v>
      </c>
      <c r="P153" t="str">
        <f>IF(P$29=$D153,$F153,
IF(P$29=$C153,$G153,P152))</f>
        <v>GFDJSCSGHB</v>
      </c>
    </row>
    <row r="154" spans="1:16">
      <c r="A154" s="1" t="s">
        <v>44</v>
      </c>
      <c r="B154">
        <v>1</v>
      </c>
      <c r="C154">
        <v>7</v>
      </c>
      <c r="D154">
        <v>4</v>
      </c>
      <c r="E154" t="str" cm="1">
        <f t="array" ref="E154">CHOOSE($B$13,_xlfn.TEXTJOIN("",1,MID(LEFT(_xlfn.XLOOKUP($C154,$H$29:$P$29,$H153:$P153),$B154),_xlfn.SEQUENCE(1,24,24,-1),1)),
LEFT(_xlfn.XLOOKUP($C154,$H$29:$P$29,$H153:$P153),$B154))</f>
        <v>W</v>
      </c>
      <c r="F154" t="str">
        <f>E154&amp;_xlfn.XLOOKUP(D154,$H$29:$P$29,$H153:$P153)</f>
        <v>WLRWFMTJ</v>
      </c>
      <c r="G154" t="str">
        <f>RIGHT(_xlfn.XLOOKUP($C154,$H$29:$P$29,$H153:$P153),LEN(_xlfn.XLOOKUP($C154,$H$29:$P$29,$H153:$P153))-$B154)</f>
        <v/>
      </c>
      <c r="H154" t="str">
        <f>IF(H$29=$D154,$F154,
IF(H$29=$C154,$G154,H153))</f>
        <v/>
      </c>
      <c r="I154" t="str">
        <f>IF(I$29=$D154,$F154,
IF(I$29=$C154,$G154,I153))</f>
        <v/>
      </c>
      <c r="J154" t="str">
        <f>IF(J$29=$D154,$F154,
IF(J$29=$C154,$G154,J153))</f>
        <v>CCLTSLMZGRSPSVGNFWPWMHBMP</v>
      </c>
      <c r="K154" t="str">
        <f>IF(K$29=$D154,$F154,
IF(K$29=$C154,$G154,K153))</f>
        <v>WLRWFMTJ</v>
      </c>
      <c r="L154" t="str">
        <f>IF(L$29=$D154,$F154,
IF(L$29=$C154,$G154,L153))</f>
        <v/>
      </c>
      <c r="M154" t="str">
        <f>IF(M$29=$D154,$F154,
IF(M$29=$C154,$G154,M153))</f>
        <v>NDR</v>
      </c>
      <c r="N154" t="str">
        <f>IF(N$29=$D154,$F154,
IF(N$29=$C154,$G154,N153))</f>
        <v/>
      </c>
      <c r="O154" t="str">
        <f>IF(O$29=$D154,$F154,
IF(O$29=$C154,$G154,O153))</f>
        <v>HDHJQCTJFW</v>
      </c>
      <c r="P154" t="str">
        <f>IF(P$29=$D154,$F154,
IF(P$29=$C154,$G154,P153))</f>
        <v>GFDJSCSGHB</v>
      </c>
    </row>
    <row r="155" spans="1:16">
      <c r="A155" s="1" t="s">
        <v>9</v>
      </c>
      <c r="B155">
        <v>2</v>
      </c>
      <c r="C155">
        <v>6</v>
      </c>
      <c r="D155">
        <v>8</v>
      </c>
      <c r="E155" t="str" cm="1">
        <f t="array" ref="E155">CHOOSE($B$13,_xlfn.TEXTJOIN("",1,MID(LEFT(_xlfn.XLOOKUP($C155,$H$29:$P$29,$H154:$P154),$B155),_xlfn.SEQUENCE(1,24,24,-1),1)),
LEFT(_xlfn.XLOOKUP($C155,$H$29:$P$29,$H154:$P154),$B155))</f>
        <v>ND</v>
      </c>
      <c r="F155" t="str">
        <f>E155&amp;_xlfn.XLOOKUP(D155,$H$29:$P$29,$H154:$P154)</f>
        <v>NDHDHJQCTJFW</v>
      </c>
      <c r="G155" t="str">
        <f>RIGHT(_xlfn.XLOOKUP($C155,$H$29:$P$29,$H154:$P154),LEN(_xlfn.XLOOKUP($C155,$H$29:$P$29,$H154:$P154))-$B155)</f>
        <v>R</v>
      </c>
      <c r="H155" t="str">
        <f>IF(H$29=$D155,$F155,
IF(H$29=$C155,$G155,H154))</f>
        <v/>
      </c>
      <c r="I155" t="str">
        <f>IF(I$29=$D155,$F155,
IF(I$29=$C155,$G155,I154))</f>
        <v/>
      </c>
      <c r="J155" t="str">
        <f>IF(J$29=$D155,$F155,
IF(J$29=$C155,$G155,J154))</f>
        <v>CCLTSLMZGRSPSVGNFWPWMHBMP</v>
      </c>
      <c r="K155" t="str">
        <f>IF(K$29=$D155,$F155,
IF(K$29=$C155,$G155,K154))</f>
        <v>WLRWFMTJ</v>
      </c>
      <c r="L155" t="str">
        <f>IF(L$29=$D155,$F155,
IF(L$29=$C155,$G155,L154))</f>
        <v/>
      </c>
      <c r="M155" t="str">
        <f>IF(M$29=$D155,$F155,
IF(M$29=$C155,$G155,M154))</f>
        <v>R</v>
      </c>
      <c r="N155" t="str">
        <f>IF(N$29=$D155,$F155,
IF(N$29=$C155,$G155,N154))</f>
        <v/>
      </c>
      <c r="O155" t="str">
        <f>IF(O$29=$D155,$F155,
IF(O$29=$C155,$G155,O154))</f>
        <v>NDHDHJQCTJFW</v>
      </c>
      <c r="P155" t="str">
        <f>IF(P$29=$D155,$F155,
IF(P$29=$C155,$G155,P154))</f>
        <v>GFDJSCSGHB</v>
      </c>
    </row>
    <row r="156" spans="1:16">
      <c r="A156" s="1" t="s">
        <v>285</v>
      </c>
      <c r="B156">
        <v>7</v>
      </c>
      <c r="C156">
        <v>4</v>
      </c>
      <c r="D156">
        <v>6</v>
      </c>
      <c r="E156" t="str" cm="1">
        <f t="array" ref="E156">CHOOSE($B$13,_xlfn.TEXTJOIN("",1,MID(LEFT(_xlfn.XLOOKUP($C156,$H$29:$P$29,$H155:$P155),$B156),_xlfn.SEQUENCE(1,24,24,-1),1)),
LEFT(_xlfn.XLOOKUP($C156,$H$29:$P$29,$H155:$P155),$B156))</f>
        <v>WLRWFMT</v>
      </c>
      <c r="F156" t="str">
        <f>E156&amp;_xlfn.XLOOKUP(D156,$H$29:$P$29,$H155:$P155)</f>
        <v>WLRWFMTR</v>
      </c>
      <c r="G156" t="str">
        <f>RIGHT(_xlfn.XLOOKUP($C156,$H$29:$P$29,$H155:$P155),LEN(_xlfn.XLOOKUP($C156,$H$29:$P$29,$H155:$P155))-$B156)</f>
        <v>J</v>
      </c>
      <c r="H156" t="str">
        <f>IF(H$29=$D156,$F156,
IF(H$29=$C156,$G156,H155))</f>
        <v/>
      </c>
      <c r="I156" t="str">
        <f>IF(I$29=$D156,$F156,
IF(I$29=$C156,$G156,I155))</f>
        <v/>
      </c>
      <c r="J156" t="str">
        <f>IF(J$29=$D156,$F156,
IF(J$29=$C156,$G156,J155))</f>
        <v>CCLTSLMZGRSPSVGNFWPWMHBMP</v>
      </c>
      <c r="K156" t="str">
        <f>IF(K$29=$D156,$F156,
IF(K$29=$C156,$G156,K155))</f>
        <v>J</v>
      </c>
      <c r="L156" t="str">
        <f>IF(L$29=$D156,$F156,
IF(L$29=$C156,$G156,L155))</f>
        <v/>
      </c>
      <c r="M156" t="str">
        <f>IF(M$29=$D156,$F156,
IF(M$29=$C156,$G156,M155))</f>
        <v>WLRWFMTR</v>
      </c>
      <c r="N156" t="str">
        <f>IF(N$29=$D156,$F156,
IF(N$29=$C156,$G156,N155))</f>
        <v/>
      </c>
      <c r="O156" t="str">
        <f>IF(O$29=$D156,$F156,
IF(O$29=$C156,$G156,O155))</f>
        <v>NDHDHJQCTJFW</v>
      </c>
      <c r="P156" t="str">
        <f>IF(P$29=$D156,$F156,
IF(P$29=$C156,$G156,P155))</f>
        <v>GFDJSCSGHB</v>
      </c>
    </row>
    <row r="157" spans="1:16">
      <c r="A157" s="1" t="s">
        <v>284</v>
      </c>
      <c r="B157">
        <v>3</v>
      </c>
      <c r="C157">
        <v>8</v>
      </c>
      <c r="D157">
        <v>7</v>
      </c>
      <c r="E157" t="str" cm="1">
        <f t="array" ref="E157">CHOOSE($B$13,_xlfn.TEXTJOIN("",1,MID(LEFT(_xlfn.XLOOKUP($C157,$H$29:$P$29,$H156:$P156),$B157),_xlfn.SEQUENCE(1,24,24,-1),1)),
LEFT(_xlfn.XLOOKUP($C157,$H$29:$P$29,$H156:$P156),$B157))</f>
        <v>NDH</v>
      </c>
      <c r="F157" t="str">
        <f>E157&amp;_xlfn.XLOOKUP(D157,$H$29:$P$29,$H156:$P156)</f>
        <v>NDH</v>
      </c>
      <c r="G157" t="str">
        <f>RIGHT(_xlfn.XLOOKUP($C157,$H$29:$P$29,$H156:$P156),LEN(_xlfn.XLOOKUP($C157,$H$29:$P$29,$H156:$P156))-$B157)</f>
        <v>DHJQCTJFW</v>
      </c>
      <c r="H157" t="str">
        <f>IF(H$29=$D157,$F157,
IF(H$29=$C157,$G157,H156))</f>
        <v/>
      </c>
      <c r="I157" t="str">
        <f>IF(I$29=$D157,$F157,
IF(I$29=$C157,$G157,I156))</f>
        <v/>
      </c>
      <c r="J157" t="str">
        <f>IF(J$29=$D157,$F157,
IF(J$29=$C157,$G157,J156))</f>
        <v>CCLTSLMZGRSPSVGNFWPWMHBMP</v>
      </c>
      <c r="K157" t="str">
        <f>IF(K$29=$D157,$F157,
IF(K$29=$C157,$G157,K156))</f>
        <v>J</v>
      </c>
      <c r="L157" t="str">
        <f>IF(L$29=$D157,$F157,
IF(L$29=$C157,$G157,L156))</f>
        <v/>
      </c>
      <c r="M157" t="str">
        <f>IF(M$29=$D157,$F157,
IF(M$29=$C157,$G157,M156))</f>
        <v>WLRWFMTR</v>
      </c>
      <c r="N157" t="str">
        <f>IF(N$29=$D157,$F157,
IF(N$29=$C157,$G157,N156))</f>
        <v>NDH</v>
      </c>
      <c r="O157" t="str">
        <f>IF(O$29=$D157,$F157,
IF(O$29=$C157,$G157,O156))</f>
        <v>DHJQCTJFW</v>
      </c>
      <c r="P157" t="str">
        <f>IF(P$29=$D157,$F157,
IF(P$29=$C157,$G157,P156))</f>
        <v>GFDJSCSGHB</v>
      </c>
    </row>
    <row r="158" spans="1:16">
      <c r="A158" s="1" t="s">
        <v>283</v>
      </c>
      <c r="B158">
        <v>3</v>
      </c>
      <c r="C158">
        <v>8</v>
      </c>
      <c r="D158">
        <v>2</v>
      </c>
      <c r="E158" t="str" cm="1">
        <f t="array" ref="E158">CHOOSE($B$13,_xlfn.TEXTJOIN("",1,MID(LEFT(_xlfn.XLOOKUP($C158,$H$29:$P$29,$H157:$P157),$B158),_xlfn.SEQUENCE(1,24,24,-1),1)),
LEFT(_xlfn.XLOOKUP($C158,$H$29:$P$29,$H157:$P157),$B158))</f>
        <v>DHJ</v>
      </c>
      <c r="F158" t="str">
        <f>E158&amp;_xlfn.XLOOKUP(D158,$H$29:$P$29,$H157:$P157)</f>
        <v>DHJ</v>
      </c>
      <c r="G158" t="str">
        <f>RIGHT(_xlfn.XLOOKUP($C158,$H$29:$P$29,$H157:$P157),LEN(_xlfn.XLOOKUP($C158,$H$29:$P$29,$H157:$P157))-$B158)</f>
        <v>QCTJFW</v>
      </c>
      <c r="H158" t="str">
        <f>IF(H$29=$D158,$F158,
IF(H$29=$C158,$G158,H157))</f>
        <v/>
      </c>
      <c r="I158" t="str">
        <f>IF(I$29=$D158,$F158,
IF(I$29=$C158,$G158,I157))</f>
        <v>DHJ</v>
      </c>
      <c r="J158" t="str">
        <f>IF(J$29=$D158,$F158,
IF(J$29=$C158,$G158,J157))</f>
        <v>CCLTSLMZGRSPSVGNFWPWMHBMP</v>
      </c>
      <c r="K158" t="str">
        <f>IF(K$29=$D158,$F158,
IF(K$29=$C158,$G158,K157))</f>
        <v>J</v>
      </c>
      <c r="L158" t="str">
        <f>IF(L$29=$D158,$F158,
IF(L$29=$C158,$G158,L157))</f>
        <v/>
      </c>
      <c r="M158" t="str">
        <f>IF(M$29=$D158,$F158,
IF(M$29=$C158,$G158,M157))</f>
        <v>WLRWFMTR</v>
      </c>
      <c r="N158" t="str">
        <f>IF(N$29=$D158,$F158,
IF(N$29=$C158,$G158,N157))</f>
        <v>NDH</v>
      </c>
      <c r="O158" t="str">
        <f>IF(O$29=$D158,$F158,
IF(O$29=$C158,$G158,O157))</f>
        <v>QCTJFW</v>
      </c>
      <c r="P158" t="str">
        <f>IF(P$29=$D158,$F158,
IF(P$29=$C158,$G158,P157))</f>
        <v>GFDJSCSGHB</v>
      </c>
    </row>
    <row r="159" spans="1:16">
      <c r="A159" s="1" t="s">
        <v>282</v>
      </c>
      <c r="B159">
        <v>19</v>
      </c>
      <c r="C159">
        <v>3</v>
      </c>
      <c r="D159">
        <v>2</v>
      </c>
      <c r="E159" t="str" cm="1">
        <f t="array" ref="E159">CHOOSE($B$13,_xlfn.TEXTJOIN("",1,MID(LEFT(_xlfn.XLOOKUP($C159,$H$29:$P$29,$H158:$P158),$B159),_xlfn.SEQUENCE(1,24,24,-1),1)),
LEFT(_xlfn.XLOOKUP($C159,$H$29:$P$29,$H158:$P158),$B159))</f>
        <v>CCLTSLMZGRSPSVGNFWP</v>
      </c>
      <c r="F159" t="str">
        <f>E159&amp;_xlfn.XLOOKUP(D159,$H$29:$P$29,$H158:$P158)</f>
        <v>CCLTSLMZGRSPSVGNFWPDHJ</v>
      </c>
      <c r="G159" t="str">
        <f>RIGHT(_xlfn.XLOOKUP($C159,$H$29:$P$29,$H158:$P158),LEN(_xlfn.XLOOKUP($C159,$H$29:$P$29,$H158:$P158))-$B159)</f>
        <v>WMHBMP</v>
      </c>
      <c r="H159" t="str">
        <f>IF(H$29=$D159,$F159,
IF(H$29=$C159,$G159,H158))</f>
        <v/>
      </c>
      <c r="I159" t="str">
        <f>IF(I$29=$D159,$F159,
IF(I$29=$C159,$G159,I158))</f>
        <v>CCLTSLMZGRSPSVGNFWPDHJ</v>
      </c>
      <c r="J159" t="str">
        <f>IF(J$29=$D159,$F159,
IF(J$29=$C159,$G159,J158))</f>
        <v>WMHBMP</v>
      </c>
      <c r="K159" t="str">
        <f>IF(K$29=$D159,$F159,
IF(K$29=$C159,$G159,K158))</f>
        <v>J</v>
      </c>
      <c r="L159" t="str">
        <f>IF(L$29=$D159,$F159,
IF(L$29=$C159,$G159,L158))</f>
        <v/>
      </c>
      <c r="M159" t="str">
        <f>IF(M$29=$D159,$F159,
IF(M$29=$C159,$G159,M158))</f>
        <v>WLRWFMTR</v>
      </c>
      <c r="N159" t="str">
        <f>IF(N$29=$D159,$F159,
IF(N$29=$C159,$G159,N158))</f>
        <v>NDH</v>
      </c>
      <c r="O159" t="str">
        <f>IF(O$29=$D159,$F159,
IF(O$29=$C159,$G159,O158))</f>
        <v>QCTJFW</v>
      </c>
      <c r="P159" t="str">
        <f>IF(P$29=$D159,$F159,
IF(P$29=$C159,$G159,P158))</f>
        <v>GFDJSCSGHB</v>
      </c>
    </row>
    <row r="160" spans="1:16">
      <c r="A160" s="1" t="s">
        <v>81</v>
      </c>
      <c r="B160">
        <v>4</v>
      </c>
      <c r="C160">
        <v>8</v>
      </c>
      <c r="D160">
        <v>7</v>
      </c>
      <c r="E160" t="str" cm="1">
        <f t="array" ref="E160">CHOOSE($B$13,_xlfn.TEXTJOIN("",1,MID(LEFT(_xlfn.XLOOKUP($C160,$H$29:$P$29,$H159:$P159),$B160),_xlfn.SEQUENCE(1,24,24,-1),1)),
LEFT(_xlfn.XLOOKUP($C160,$H$29:$P$29,$H159:$P159),$B160))</f>
        <v>QCTJ</v>
      </c>
      <c r="F160" t="str">
        <f>E160&amp;_xlfn.XLOOKUP(D160,$H$29:$P$29,$H159:$P159)</f>
        <v>QCTJNDH</v>
      </c>
      <c r="G160" t="str">
        <f>RIGHT(_xlfn.XLOOKUP($C160,$H$29:$P$29,$H159:$P159),LEN(_xlfn.XLOOKUP($C160,$H$29:$P$29,$H159:$P159))-$B160)</f>
        <v>FW</v>
      </c>
      <c r="H160" t="str">
        <f>IF(H$29=$D160,$F160,
IF(H$29=$C160,$G160,H159))</f>
        <v/>
      </c>
      <c r="I160" t="str">
        <f>IF(I$29=$D160,$F160,
IF(I$29=$C160,$G160,I159))</f>
        <v>CCLTSLMZGRSPSVGNFWPDHJ</v>
      </c>
      <c r="J160" t="str">
        <f>IF(J$29=$D160,$F160,
IF(J$29=$C160,$G160,J159))</f>
        <v>WMHBMP</v>
      </c>
      <c r="K160" t="str">
        <f>IF(K$29=$D160,$F160,
IF(K$29=$C160,$G160,K159))</f>
        <v>J</v>
      </c>
      <c r="L160" t="str">
        <f>IF(L$29=$D160,$F160,
IF(L$29=$C160,$G160,L159))</f>
        <v/>
      </c>
      <c r="M160" t="str">
        <f>IF(M$29=$D160,$F160,
IF(M$29=$C160,$G160,M159))</f>
        <v>WLRWFMTR</v>
      </c>
      <c r="N160" t="str">
        <f>IF(N$29=$D160,$F160,
IF(N$29=$C160,$G160,N159))</f>
        <v>QCTJNDH</v>
      </c>
      <c r="O160" t="str">
        <f>IF(O$29=$D160,$F160,
IF(O$29=$C160,$G160,O159))</f>
        <v>FW</v>
      </c>
      <c r="P160" t="str">
        <f>IF(P$29=$D160,$F160,
IF(P$29=$C160,$G160,P159))</f>
        <v>GFDJSCSGHB</v>
      </c>
    </row>
    <row r="161" spans="1:16">
      <c r="A161" s="1" t="s">
        <v>165</v>
      </c>
      <c r="B161">
        <v>2</v>
      </c>
      <c r="C161">
        <v>9</v>
      </c>
      <c r="D161">
        <v>8</v>
      </c>
      <c r="E161" t="str" cm="1">
        <f t="array" ref="E161">CHOOSE($B$13,_xlfn.TEXTJOIN("",1,MID(LEFT(_xlfn.XLOOKUP($C161,$H$29:$P$29,$H160:$P160),$B161),_xlfn.SEQUENCE(1,24,24,-1),1)),
LEFT(_xlfn.XLOOKUP($C161,$H$29:$P$29,$H160:$P160),$B161))</f>
        <v>GF</v>
      </c>
      <c r="F161" t="str">
        <f>E161&amp;_xlfn.XLOOKUP(D161,$H$29:$P$29,$H160:$P160)</f>
        <v>GFFW</v>
      </c>
      <c r="G161" t="str">
        <f>RIGHT(_xlfn.XLOOKUP($C161,$H$29:$P$29,$H160:$P160),LEN(_xlfn.XLOOKUP($C161,$H$29:$P$29,$H160:$P160))-$B161)</f>
        <v>DJSCSGHB</v>
      </c>
      <c r="H161" t="str">
        <f>IF(H$29=$D161,$F161,
IF(H$29=$C161,$G161,H160))</f>
        <v/>
      </c>
      <c r="I161" t="str">
        <f>IF(I$29=$D161,$F161,
IF(I$29=$C161,$G161,I160))</f>
        <v>CCLTSLMZGRSPSVGNFWPDHJ</v>
      </c>
      <c r="J161" t="str">
        <f>IF(J$29=$D161,$F161,
IF(J$29=$C161,$G161,J160))</f>
        <v>WMHBMP</v>
      </c>
      <c r="K161" t="str">
        <f>IF(K$29=$D161,$F161,
IF(K$29=$C161,$G161,K160))</f>
        <v>J</v>
      </c>
      <c r="L161" t="str">
        <f>IF(L$29=$D161,$F161,
IF(L$29=$C161,$G161,L160))</f>
        <v/>
      </c>
      <c r="M161" t="str">
        <f>IF(M$29=$D161,$F161,
IF(M$29=$C161,$G161,M160))</f>
        <v>WLRWFMTR</v>
      </c>
      <c r="N161" t="str">
        <f>IF(N$29=$D161,$F161,
IF(N$29=$C161,$G161,N160))</f>
        <v>QCTJNDH</v>
      </c>
      <c r="O161" t="str">
        <f>IF(O$29=$D161,$F161,
IF(O$29=$C161,$G161,O160))</f>
        <v>GFFW</v>
      </c>
      <c r="P161" t="str">
        <f>IF(P$29=$D161,$F161,
IF(P$29=$C161,$G161,P160))</f>
        <v>DJSCSGHB</v>
      </c>
    </row>
    <row r="162" spans="1:16">
      <c r="A162" s="1" t="s">
        <v>72</v>
      </c>
      <c r="B162">
        <v>1</v>
      </c>
      <c r="C162">
        <v>4</v>
      </c>
      <c r="D162">
        <v>5</v>
      </c>
      <c r="E162" t="str" cm="1">
        <f t="array" ref="E162">CHOOSE($B$13,_xlfn.TEXTJOIN("",1,MID(LEFT(_xlfn.XLOOKUP($C162,$H$29:$P$29,$H161:$P161),$B162),_xlfn.SEQUENCE(1,24,24,-1),1)),
LEFT(_xlfn.XLOOKUP($C162,$H$29:$P$29,$H161:$P161),$B162))</f>
        <v>J</v>
      </c>
      <c r="F162" t="str">
        <f>E162&amp;_xlfn.XLOOKUP(D162,$H$29:$P$29,$H161:$P161)</f>
        <v>J</v>
      </c>
      <c r="G162" t="str">
        <f>RIGHT(_xlfn.XLOOKUP($C162,$H$29:$P$29,$H161:$P161),LEN(_xlfn.XLOOKUP($C162,$H$29:$P$29,$H161:$P161))-$B162)</f>
        <v/>
      </c>
      <c r="H162" t="str">
        <f>IF(H$29=$D162,$F162,
IF(H$29=$C162,$G162,H161))</f>
        <v/>
      </c>
      <c r="I162" t="str">
        <f>IF(I$29=$D162,$F162,
IF(I$29=$C162,$G162,I161))</f>
        <v>CCLTSLMZGRSPSVGNFWPDHJ</v>
      </c>
      <c r="J162" t="str">
        <f>IF(J$29=$D162,$F162,
IF(J$29=$C162,$G162,J161))</f>
        <v>WMHBMP</v>
      </c>
      <c r="K162" t="str">
        <f>IF(K$29=$D162,$F162,
IF(K$29=$C162,$G162,K161))</f>
        <v/>
      </c>
      <c r="L162" t="str">
        <f>IF(L$29=$D162,$F162,
IF(L$29=$C162,$G162,L161))</f>
        <v>J</v>
      </c>
      <c r="M162" t="str">
        <f>IF(M$29=$D162,$F162,
IF(M$29=$C162,$G162,M161))</f>
        <v>WLRWFMTR</v>
      </c>
      <c r="N162" t="str">
        <f>IF(N$29=$D162,$F162,
IF(N$29=$C162,$G162,N161))</f>
        <v>QCTJNDH</v>
      </c>
      <c r="O162" t="str">
        <f>IF(O$29=$D162,$F162,
IF(O$29=$C162,$G162,O161))</f>
        <v>GFFW</v>
      </c>
      <c r="P162" t="str">
        <f>IF(P$29=$D162,$F162,
IF(P$29=$C162,$G162,P161))</f>
        <v>DJSCSGHB</v>
      </c>
    </row>
    <row r="163" spans="1:16">
      <c r="A163" s="1" t="s">
        <v>105</v>
      </c>
      <c r="B163">
        <v>1</v>
      </c>
      <c r="C163">
        <v>6</v>
      </c>
      <c r="D163">
        <v>8</v>
      </c>
      <c r="E163" t="str" cm="1">
        <f t="array" ref="E163">CHOOSE($B$13,_xlfn.TEXTJOIN("",1,MID(LEFT(_xlfn.XLOOKUP($C163,$H$29:$P$29,$H162:$P162),$B163),_xlfn.SEQUENCE(1,24,24,-1),1)),
LEFT(_xlfn.XLOOKUP($C163,$H$29:$P$29,$H162:$P162),$B163))</f>
        <v>W</v>
      </c>
      <c r="F163" t="str">
        <f>E163&amp;_xlfn.XLOOKUP(D163,$H$29:$P$29,$H162:$P162)</f>
        <v>WGFFW</v>
      </c>
      <c r="G163" t="str">
        <f>RIGHT(_xlfn.XLOOKUP($C163,$H$29:$P$29,$H162:$P162),LEN(_xlfn.XLOOKUP($C163,$H$29:$P$29,$H162:$P162))-$B163)</f>
        <v>LRWFMTR</v>
      </c>
      <c r="H163" t="str">
        <f>IF(H$29=$D163,$F163,
IF(H$29=$C163,$G163,H162))</f>
        <v/>
      </c>
      <c r="I163" t="str">
        <f>IF(I$29=$D163,$F163,
IF(I$29=$C163,$G163,I162))</f>
        <v>CCLTSLMZGRSPSVGNFWPDHJ</v>
      </c>
      <c r="J163" t="str">
        <f>IF(J$29=$D163,$F163,
IF(J$29=$C163,$G163,J162))</f>
        <v>WMHBMP</v>
      </c>
      <c r="K163" t="str">
        <f>IF(K$29=$D163,$F163,
IF(K$29=$C163,$G163,K162))</f>
        <v/>
      </c>
      <c r="L163" t="str">
        <f>IF(L$29=$D163,$F163,
IF(L$29=$C163,$G163,L162))</f>
        <v>J</v>
      </c>
      <c r="M163" t="str">
        <f>IF(M$29=$D163,$F163,
IF(M$29=$C163,$G163,M162))</f>
        <v>LRWFMTR</v>
      </c>
      <c r="N163" t="str">
        <f>IF(N$29=$D163,$F163,
IF(N$29=$C163,$G163,N162))</f>
        <v>QCTJNDH</v>
      </c>
      <c r="O163" t="str">
        <f>IF(O$29=$D163,$F163,
IF(O$29=$C163,$G163,O162))</f>
        <v>WGFFW</v>
      </c>
      <c r="P163" t="str">
        <f>IF(P$29=$D163,$F163,
IF(P$29=$C163,$G163,P162))</f>
        <v>DJSCSGHB</v>
      </c>
    </row>
    <row r="164" spans="1:16">
      <c r="A164" s="1" t="s">
        <v>101</v>
      </c>
      <c r="B164">
        <v>1</v>
      </c>
      <c r="C164">
        <v>5</v>
      </c>
      <c r="D164">
        <v>7</v>
      </c>
      <c r="E164" t="str" cm="1">
        <f t="array" ref="E164">CHOOSE($B$13,_xlfn.TEXTJOIN("",1,MID(LEFT(_xlfn.XLOOKUP($C164,$H$29:$P$29,$H163:$P163),$B164),_xlfn.SEQUENCE(1,24,24,-1),1)),
LEFT(_xlfn.XLOOKUP($C164,$H$29:$P$29,$H163:$P163),$B164))</f>
        <v>J</v>
      </c>
      <c r="F164" t="str">
        <f>E164&amp;_xlfn.XLOOKUP(D164,$H$29:$P$29,$H163:$P163)</f>
        <v>JQCTJNDH</v>
      </c>
      <c r="G164" t="str">
        <f>RIGHT(_xlfn.XLOOKUP($C164,$H$29:$P$29,$H163:$P163),LEN(_xlfn.XLOOKUP($C164,$H$29:$P$29,$H163:$P163))-$B164)</f>
        <v/>
      </c>
      <c r="H164" t="str">
        <f>IF(H$29=$D164,$F164,
IF(H$29=$C164,$G164,H163))</f>
        <v/>
      </c>
      <c r="I164" t="str">
        <f>IF(I$29=$D164,$F164,
IF(I$29=$C164,$G164,I163))</f>
        <v>CCLTSLMZGRSPSVGNFWPDHJ</v>
      </c>
      <c r="J164" t="str">
        <f>IF(J$29=$D164,$F164,
IF(J$29=$C164,$G164,J163))</f>
        <v>WMHBMP</v>
      </c>
      <c r="K164" t="str">
        <f>IF(K$29=$D164,$F164,
IF(K$29=$C164,$G164,K163))</f>
        <v/>
      </c>
      <c r="L164" t="str">
        <f>IF(L$29=$D164,$F164,
IF(L$29=$C164,$G164,L163))</f>
        <v/>
      </c>
      <c r="M164" t="str">
        <f>IF(M$29=$D164,$F164,
IF(M$29=$C164,$G164,M163))</f>
        <v>LRWFMTR</v>
      </c>
      <c r="N164" t="str">
        <f>IF(N$29=$D164,$F164,
IF(N$29=$C164,$G164,N163))</f>
        <v>JQCTJNDH</v>
      </c>
      <c r="O164" t="str">
        <f>IF(O$29=$D164,$F164,
IF(O$29=$C164,$G164,O163))</f>
        <v>WGFFW</v>
      </c>
      <c r="P164" t="str">
        <f>IF(P$29=$D164,$F164,
IF(P$29=$C164,$G164,P163))</f>
        <v>DJSCSGHB</v>
      </c>
    </row>
    <row r="165" spans="1:16">
      <c r="A165" s="1" t="s">
        <v>281</v>
      </c>
      <c r="B165">
        <v>8</v>
      </c>
      <c r="C165">
        <v>9</v>
      </c>
      <c r="D165">
        <v>4</v>
      </c>
      <c r="E165" t="str" cm="1">
        <f t="array" ref="E165">CHOOSE($B$13,_xlfn.TEXTJOIN("",1,MID(LEFT(_xlfn.XLOOKUP($C165,$H$29:$P$29,$H164:$P164),$B165),_xlfn.SEQUENCE(1,24,24,-1),1)),
LEFT(_xlfn.XLOOKUP($C165,$H$29:$P$29,$H164:$P164),$B165))</f>
        <v>DJSCSGHB</v>
      </c>
      <c r="F165" t="str">
        <f>E165&amp;_xlfn.XLOOKUP(D165,$H$29:$P$29,$H164:$P164)</f>
        <v>DJSCSGHB</v>
      </c>
      <c r="G165" t="str">
        <f>RIGHT(_xlfn.XLOOKUP($C165,$H$29:$P$29,$H164:$P164),LEN(_xlfn.XLOOKUP($C165,$H$29:$P$29,$H164:$P164))-$B165)</f>
        <v/>
      </c>
      <c r="H165" t="str">
        <f>IF(H$29=$D165,$F165,
IF(H$29=$C165,$G165,H164))</f>
        <v/>
      </c>
      <c r="I165" t="str">
        <f>IF(I$29=$D165,$F165,
IF(I$29=$C165,$G165,I164))</f>
        <v>CCLTSLMZGRSPSVGNFWPDHJ</v>
      </c>
      <c r="J165" t="str">
        <f>IF(J$29=$D165,$F165,
IF(J$29=$C165,$G165,J164))</f>
        <v>WMHBMP</v>
      </c>
      <c r="K165" t="str">
        <f>IF(K$29=$D165,$F165,
IF(K$29=$C165,$G165,K164))</f>
        <v>DJSCSGHB</v>
      </c>
      <c r="L165" t="str">
        <f>IF(L$29=$D165,$F165,
IF(L$29=$C165,$G165,L164))</f>
        <v/>
      </c>
      <c r="M165" t="str">
        <f>IF(M$29=$D165,$F165,
IF(M$29=$C165,$G165,M164))</f>
        <v>LRWFMTR</v>
      </c>
      <c r="N165" t="str">
        <f>IF(N$29=$D165,$F165,
IF(N$29=$C165,$G165,N164))</f>
        <v>JQCTJNDH</v>
      </c>
      <c r="O165" t="str">
        <f>IF(O$29=$D165,$F165,
IF(O$29=$C165,$G165,O164))</f>
        <v>WGFFW</v>
      </c>
      <c r="P165" t="str">
        <f>IF(P$29=$D165,$F165,
IF(P$29=$C165,$G165,P164))</f>
        <v/>
      </c>
    </row>
    <row r="166" spans="1:16">
      <c r="A166" s="1" t="s">
        <v>88</v>
      </c>
      <c r="B166">
        <v>1</v>
      </c>
      <c r="C166">
        <v>8</v>
      </c>
      <c r="D166">
        <v>5</v>
      </c>
      <c r="E166" t="str" cm="1">
        <f t="array" ref="E166">CHOOSE($B$13,_xlfn.TEXTJOIN("",1,MID(LEFT(_xlfn.XLOOKUP($C166,$H$29:$P$29,$H165:$P165),$B166),_xlfn.SEQUENCE(1,24,24,-1),1)),
LEFT(_xlfn.XLOOKUP($C166,$H$29:$P$29,$H165:$P165),$B166))</f>
        <v>W</v>
      </c>
      <c r="F166" t="str">
        <f>E166&amp;_xlfn.XLOOKUP(D166,$H$29:$P$29,$H165:$P165)</f>
        <v>W</v>
      </c>
      <c r="G166" t="str">
        <f>RIGHT(_xlfn.XLOOKUP($C166,$H$29:$P$29,$H165:$P165),LEN(_xlfn.XLOOKUP($C166,$H$29:$P$29,$H165:$P165))-$B166)</f>
        <v>GFFW</v>
      </c>
      <c r="H166" t="str">
        <f>IF(H$29=$D166,$F166,
IF(H$29=$C166,$G166,H165))</f>
        <v/>
      </c>
      <c r="I166" t="str">
        <f>IF(I$29=$D166,$F166,
IF(I$29=$C166,$G166,I165))</f>
        <v>CCLTSLMZGRSPSVGNFWPDHJ</v>
      </c>
      <c r="J166" t="str">
        <f>IF(J$29=$D166,$F166,
IF(J$29=$C166,$G166,J165))</f>
        <v>WMHBMP</v>
      </c>
      <c r="K166" t="str">
        <f>IF(K$29=$D166,$F166,
IF(K$29=$C166,$G166,K165))</f>
        <v>DJSCSGHB</v>
      </c>
      <c r="L166" t="str">
        <f>IF(L$29=$D166,$F166,
IF(L$29=$C166,$G166,L165))</f>
        <v>W</v>
      </c>
      <c r="M166" t="str">
        <f>IF(M$29=$D166,$F166,
IF(M$29=$C166,$G166,M165))</f>
        <v>LRWFMTR</v>
      </c>
      <c r="N166" t="str">
        <f>IF(N$29=$D166,$F166,
IF(N$29=$C166,$G166,N165))</f>
        <v>JQCTJNDH</v>
      </c>
      <c r="O166" t="str">
        <f>IF(O$29=$D166,$F166,
IF(O$29=$C166,$G166,O165))</f>
        <v>GFFW</v>
      </c>
      <c r="P166" t="str">
        <f>IF(P$29=$D166,$F166,
IF(P$29=$C166,$G166,P165))</f>
        <v/>
      </c>
    </row>
    <row r="167" spans="1:16">
      <c r="A167" s="1" t="s">
        <v>198</v>
      </c>
      <c r="B167">
        <v>1</v>
      </c>
      <c r="C167">
        <v>5</v>
      </c>
      <c r="D167">
        <v>6</v>
      </c>
      <c r="E167" t="str" cm="1">
        <f t="array" ref="E167">CHOOSE($B$13,_xlfn.TEXTJOIN("",1,MID(LEFT(_xlfn.XLOOKUP($C167,$H$29:$P$29,$H166:$P166),$B167),_xlfn.SEQUENCE(1,24,24,-1),1)),
LEFT(_xlfn.XLOOKUP($C167,$H$29:$P$29,$H166:$P166),$B167))</f>
        <v>W</v>
      </c>
      <c r="F167" t="str">
        <f>E167&amp;_xlfn.XLOOKUP(D167,$H$29:$P$29,$H166:$P166)</f>
        <v>WLRWFMTR</v>
      </c>
      <c r="G167" t="str">
        <f>RIGHT(_xlfn.XLOOKUP($C167,$H$29:$P$29,$H166:$P166),LEN(_xlfn.XLOOKUP($C167,$H$29:$P$29,$H166:$P166))-$B167)</f>
        <v/>
      </c>
      <c r="H167" t="str">
        <f>IF(H$29=$D167,$F167,
IF(H$29=$C167,$G167,H166))</f>
        <v/>
      </c>
      <c r="I167" t="str">
        <f>IF(I$29=$D167,$F167,
IF(I$29=$C167,$G167,I166))</f>
        <v>CCLTSLMZGRSPSVGNFWPDHJ</v>
      </c>
      <c r="J167" t="str">
        <f>IF(J$29=$D167,$F167,
IF(J$29=$C167,$G167,J166))</f>
        <v>WMHBMP</v>
      </c>
      <c r="K167" t="str">
        <f>IF(K$29=$D167,$F167,
IF(K$29=$C167,$G167,K166))</f>
        <v>DJSCSGHB</v>
      </c>
      <c r="L167" t="str">
        <f>IF(L$29=$D167,$F167,
IF(L$29=$C167,$G167,L166))</f>
        <v/>
      </c>
      <c r="M167" t="str">
        <f>IF(M$29=$D167,$F167,
IF(M$29=$C167,$G167,M166))</f>
        <v>WLRWFMTR</v>
      </c>
      <c r="N167" t="str">
        <f>IF(N$29=$D167,$F167,
IF(N$29=$C167,$G167,N166))</f>
        <v>JQCTJNDH</v>
      </c>
      <c r="O167" t="str">
        <f>IF(O$29=$D167,$F167,
IF(O$29=$C167,$G167,O166))</f>
        <v>GFFW</v>
      </c>
      <c r="P167" t="str">
        <f>IF(P$29=$D167,$F167,
IF(P$29=$C167,$G167,P166))</f>
        <v/>
      </c>
    </row>
    <row r="168" spans="1:16">
      <c r="A168" s="1" t="s">
        <v>241</v>
      </c>
      <c r="B168">
        <v>4</v>
      </c>
      <c r="C168">
        <v>2</v>
      </c>
      <c r="D168">
        <v>7</v>
      </c>
      <c r="E168" t="str" cm="1">
        <f t="array" ref="E168">CHOOSE($B$13,_xlfn.TEXTJOIN("",1,MID(LEFT(_xlfn.XLOOKUP($C168,$H$29:$P$29,$H167:$P167),$B168),_xlfn.SEQUENCE(1,24,24,-1),1)),
LEFT(_xlfn.XLOOKUP($C168,$H$29:$P$29,$H167:$P167),$B168))</f>
        <v>CCLT</v>
      </c>
      <c r="F168" t="str">
        <f>E168&amp;_xlfn.XLOOKUP(D168,$H$29:$P$29,$H167:$P167)</f>
        <v>CCLTJQCTJNDH</v>
      </c>
      <c r="G168" t="str">
        <f>RIGHT(_xlfn.XLOOKUP($C168,$H$29:$P$29,$H167:$P167),LEN(_xlfn.XLOOKUP($C168,$H$29:$P$29,$H167:$P167))-$B168)</f>
        <v>SLMZGRSPSVGNFWPDHJ</v>
      </c>
      <c r="H168" t="str">
        <f>IF(H$29=$D168,$F168,
IF(H$29=$C168,$G168,H167))</f>
        <v/>
      </c>
      <c r="I168" t="str">
        <f>IF(I$29=$D168,$F168,
IF(I$29=$C168,$G168,I167))</f>
        <v>SLMZGRSPSVGNFWPDHJ</v>
      </c>
      <c r="J168" t="str">
        <f>IF(J$29=$D168,$F168,
IF(J$29=$C168,$G168,J167))</f>
        <v>WMHBMP</v>
      </c>
      <c r="K168" t="str">
        <f>IF(K$29=$D168,$F168,
IF(K$29=$C168,$G168,K167))</f>
        <v>DJSCSGHB</v>
      </c>
      <c r="L168" t="str">
        <f>IF(L$29=$D168,$F168,
IF(L$29=$C168,$G168,L167))</f>
        <v/>
      </c>
      <c r="M168" t="str">
        <f>IF(M$29=$D168,$F168,
IF(M$29=$C168,$G168,M167))</f>
        <v>WLRWFMTR</v>
      </c>
      <c r="N168" t="str">
        <f>IF(N$29=$D168,$F168,
IF(N$29=$C168,$G168,N167))</f>
        <v>CCLTJQCTJNDH</v>
      </c>
      <c r="O168" t="str">
        <f>IF(O$29=$D168,$F168,
IF(O$29=$C168,$G168,O167))</f>
        <v>GFFW</v>
      </c>
      <c r="P168" t="str">
        <f>IF(P$29=$D168,$F168,
IF(P$29=$C168,$G168,P167))</f>
        <v/>
      </c>
    </row>
    <row r="169" spans="1:16">
      <c r="A169" s="1" t="s">
        <v>280</v>
      </c>
      <c r="B169">
        <v>8</v>
      </c>
      <c r="C169">
        <v>6</v>
      </c>
      <c r="D169">
        <v>9</v>
      </c>
      <c r="E169" t="str" cm="1">
        <f t="array" ref="E169">CHOOSE($B$13,_xlfn.TEXTJOIN("",1,MID(LEFT(_xlfn.XLOOKUP($C169,$H$29:$P$29,$H168:$P168),$B169),_xlfn.SEQUENCE(1,24,24,-1),1)),
LEFT(_xlfn.XLOOKUP($C169,$H$29:$P$29,$H168:$P168),$B169))</f>
        <v>WLRWFMTR</v>
      </c>
      <c r="F169" t="str">
        <f>E169&amp;_xlfn.XLOOKUP(D169,$H$29:$P$29,$H168:$P168)</f>
        <v>WLRWFMTR</v>
      </c>
      <c r="G169" t="str">
        <f>RIGHT(_xlfn.XLOOKUP($C169,$H$29:$P$29,$H168:$P168),LEN(_xlfn.XLOOKUP($C169,$H$29:$P$29,$H168:$P168))-$B169)</f>
        <v/>
      </c>
      <c r="H169" t="str">
        <f>IF(H$29=$D169,$F169,
IF(H$29=$C169,$G169,H168))</f>
        <v/>
      </c>
      <c r="I169" t="str">
        <f>IF(I$29=$D169,$F169,
IF(I$29=$C169,$G169,I168))</f>
        <v>SLMZGRSPSVGNFWPDHJ</v>
      </c>
      <c r="J169" t="str">
        <f>IF(J$29=$D169,$F169,
IF(J$29=$C169,$G169,J168))</f>
        <v>WMHBMP</v>
      </c>
      <c r="K169" t="str">
        <f>IF(K$29=$D169,$F169,
IF(K$29=$C169,$G169,K168))</f>
        <v>DJSCSGHB</v>
      </c>
      <c r="L169" t="str">
        <f>IF(L$29=$D169,$F169,
IF(L$29=$C169,$G169,L168))</f>
        <v/>
      </c>
      <c r="M169" t="str">
        <f>IF(M$29=$D169,$F169,
IF(M$29=$C169,$G169,M168))</f>
        <v/>
      </c>
      <c r="N169" t="str">
        <f>IF(N$29=$D169,$F169,
IF(N$29=$C169,$G169,N168))</f>
        <v>CCLTJQCTJNDH</v>
      </c>
      <c r="O169" t="str">
        <f>IF(O$29=$D169,$F169,
IF(O$29=$C169,$G169,O168))</f>
        <v>GFFW</v>
      </c>
      <c r="P169" t="str">
        <f>IF(P$29=$D169,$F169,
IF(P$29=$C169,$G169,P168))</f>
        <v>WLRWFMTR</v>
      </c>
    </row>
    <row r="170" spans="1:16">
      <c r="A170" s="1" t="s">
        <v>93</v>
      </c>
      <c r="B170">
        <v>6</v>
      </c>
      <c r="C170">
        <v>7</v>
      </c>
      <c r="D170">
        <v>3</v>
      </c>
      <c r="E170" t="str" cm="1">
        <f t="array" ref="E170">CHOOSE($B$13,_xlfn.TEXTJOIN("",1,MID(LEFT(_xlfn.XLOOKUP($C170,$H$29:$P$29,$H169:$P169),$B170),_xlfn.SEQUENCE(1,24,24,-1),1)),
LEFT(_xlfn.XLOOKUP($C170,$H$29:$P$29,$H169:$P169),$B170))</f>
        <v>CCLTJQ</v>
      </c>
      <c r="F170" t="str">
        <f>E170&amp;_xlfn.XLOOKUP(D170,$H$29:$P$29,$H169:$P169)</f>
        <v>CCLTJQWMHBMP</v>
      </c>
      <c r="G170" t="str">
        <f>RIGHT(_xlfn.XLOOKUP($C170,$H$29:$P$29,$H169:$P169),LEN(_xlfn.XLOOKUP($C170,$H$29:$P$29,$H169:$P169))-$B170)</f>
        <v>CTJNDH</v>
      </c>
      <c r="H170" t="str">
        <f>IF(H$29=$D170,$F170,
IF(H$29=$C170,$G170,H169))</f>
        <v/>
      </c>
      <c r="I170" t="str">
        <f>IF(I$29=$D170,$F170,
IF(I$29=$C170,$G170,I169))</f>
        <v>SLMZGRSPSVGNFWPDHJ</v>
      </c>
      <c r="J170" t="str">
        <f>IF(J$29=$D170,$F170,
IF(J$29=$C170,$G170,J169))</f>
        <v>CCLTJQWMHBMP</v>
      </c>
      <c r="K170" t="str">
        <f>IF(K$29=$D170,$F170,
IF(K$29=$C170,$G170,K169))</f>
        <v>DJSCSGHB</v>
      </c>
      <c r="L170" t="str">
        <f>IF(L$29=$D170,$F170,
IF(L$29=$C170,$G170,L169))</f>
        <v/>
      </c>
      <c r="M170" t="str">
        <f>IF(M$29=$D170,$F170,
IF(M$29=$C170,$G170,M169))</f>
        <v/>
      </c>
      <c r="N170" t="str">
        <f>IF(N$29=$D170,$F170,
IF(N$29=$C170,$G170,N169))</f>
        <v>CTJNDH</v>
      </c>
      <c r="O170" t="str">
        <f>IF(O$29=$D170,$F170,
IF(O$29=$C170,$G170,O169))</f>
        <v>GFFW</v>
      </c>
      <c r="P170" t="str">
        <f>IF(P$29=$D170,$F170,
IF(P$29=$C170,$G170,P169))</f>
        <v>WLRWFMTR</v>
      </c>
    </row>
    <row r="171" spans="1:16">
      <c r="A171" s="1" t="s">
        <v>228</v>
      </c>
      <c r="B171">
        <v>4</v>
      </c>
      <c r="C171">
        <v>3</v>
      </c>
      <c r="D171">
        <v>8</v>
      </c>
      <c r="E171" t="str" cm="1">
        <f t="array" ref="E171">CHOOSE($B$13,_xlfn.TEXTJOIN("",1,MID(LEFT(_xlfn.XLOOKUP($C171,$H$29:$P$29,$H170:$P170),$B171),_xlfn.SEQUENCE(1,24,24,-1),1)),
LEFT(_xlfn.XLOOKUP($C171,$H$29:$P$29,$H170:$P170),$B171))</f>
        <v>CCLT</v>
      </c>
      <c r="F171" t="str">
        <f>E171&amp;_xlfn.XLOOKUP(D171,$H$29:$P$29,$H170:$P170)</f>
        <v>CCLTGFFW</v>
      </c>
      <c r="G171" t="str">
        <f>RIGHT(_xlfn.XLOOKUP($C171,$H$29:$P$29,$H170:$P170),LEN(_xlfn.XLOOKUP($C171,$H$29:$P$29,$H170:$P170))-$B171)</f>
        <v>JQWMHBMP</v>
      </c>
      <c r="H171" t="str">
        <f>IF(H$29=$D171,$F171,
IF(H$29=$C171,$G171,H170))</f>
        <v/>
      </c>
      <c r="I171" t="str">
        <f>IF(I$29=$D171,$F171,
IF(I$29=$C171,$G171,I170))</f>
        <v>SLMZGRSPSVGNFWPDHJ</v>
      </c>
      <c r="J171" t="str">
        <f>IF(J$29=$D171,$F171,
IF(J$29=$C171,$G171,J170))</f>
        <v>JQWMHBMP</v>
      </c>
      <c r="K171" t="str">
        <f>IF(K$29=$D171,$F171,
IF(K$29=$C171,$G171,K170))</f>
        <v>DJSCSGHB</v>
      </c>
      <c r="L171" t="str">
        <f>IF(L$29=$D171,$F171,
IF(L$29=$C171,$G171,L170))</f>
        <v/>
      </c>
      <c r="M171" t="str">
        <f>IF(M$29=$D171,$F171,
IF(M$29=$C171,$G171,M170))</f>
        <v/>
      </c>
      <c r="N171" t="str">
        <f>IF(N$29=$D171,$F171,
IF(N$29=$C171,$G171,N170))</f>
        <v>CTJNDH</v>
      </c>
      <c r="O171" t="str">
        <f>IF(O$29=$D171,$F171,
IF(O$29=$C171,$G171,O170))</f>
        <v>CCLTGFFW</v>
      </c>
      <c r="P171" t="str">
        <f>IF(P$29=$D171,$F171,
IF(P$29=$C171,$G171,P170))</f>
        <v>WLRWFMTR</v>
      </c>
    </row>
    <row r="172" spans="1:16">
      <c r="A172" s="1" t="s">
        <v>279</v>
      </c>
      <c r="B172">
        <v>5</v>
      </c>
      <c r="C172">
        <v>8</v>
      </c>
      <c r="D172">
        <v>7</v>
      </c>
      <c r="E172" t="str" cm="1">
        <f t="array" ref="E172">CHOOSE($B$13,_xlfn.TEXTJOIN("",1,MID(LEFT(_xlfn.XLOOKUP($C172,$H$29:$P$29,$H171:$P171),$B172),_xlfn.SEQUENCE(1,24,24,-1),1)),
LEFT(_xlfn.XLOOKUP($C172,$H$29:$P$29,$H171:$P171),$B172))</f>
        <v>CCLTG</v>
      </c>
      <c r="F172" t="str">
        <f>E172&amp;_xlfn.XLOOKUP(D172,$H$29:$P$29,$H171:$P171)</f>
        <v>CCLTGCTJNDH</v>
      </c>
      <c r="G172" t="str">
        <f>RIGHT(_xlfn.XLOOKUP($C172,$H$29:$P$29,$H171:$P171),LEN(_xlfn.XLOOKUP($C172,$H$29:$P$29,$H171:$P171))-$B172)</f>
        <v>FFW</v>
      </c>
      <c r="H172" t="str">
        <f>IF(H$29=$D172,$F172,
IF(H$29=$C172,$G172,H171))</f>
        <v/>
      </c>
      <c r="I172" t="str">
        <f>IF(I$29=$D172,$F172,
IF(I$29=$C172,$G172,I171))</f>
        <v>SLMZGRSPSVGNFWPDHJ</v>
      </c>
      <c r="J172" t="str">
        <f>IF(J$29=$D172,$F172,
IF(J$29=$C172,$G172,J171))</f>
        <v>JQWMHBMP</v>
      </c>
      <c r="K172" t="str">
        <f>IF(K$29=$D172,$F172,
IF(K$29=$C172,$G172,K171))</f>
        <v>DJSCSGHB</v>
      </c>
      <c r="L172" t="str">
        <f>IF(L$29=$D172,$F172,
IF(L$29=$C172,$G172,L171))</f>
        <v/>
      </c>
      <c r="M172" t="str">
        <f>IF(M$29=$D172,$F172,
IF(M$29=$C172,$G172,M171))</f>
        <v/>
      </c>
      <c r="N172" t="str">
        <f>IF(N$29=$D172,$F172,
IF(N$29=$C172,$G172,N171))</f>
        <v>CCLTGCTJNDH</v>
      </c>
      <c r="O172" t="str">
        <f>IF(O$29=$D172,$F172,
IF(O$29=$C172,$G172,O171))</f>
        <v>FFW</v>
      </c>
      <c r="P172" t="str">
        <f>IF(P$29=$D172,$F172,
IF(P$29=$C172,$G172,P171))</f>
        <v>WLRWFMTR</v>
      </c>
    </row>
    <row r="173" spans="1:16">
      <c r="A173" s="1" t="s">
        <v>278</v>
      </c>
      <c r="B173">
        <v>15</v>
      </c>
      <c r="C173">
        <v>2</v>
      </c>
      <c r="D173">
        <v>8</v>
      </c>
      <c r="E173" t="str" cm="1">
        <f t="array" ref="E173">CHOOSE($B$13,_xlfn.TEXTJOIN("",1,MID(LEFT(_xlfn.XLOOKUP($C173,$H$29:$P$29,$H172:$P172),$B173),_xlfn.SEQUENCE(1,24,24,-1),1)),
LEFT(_xlfn.XLOOKUP($C173,$H$29:$P$29,$H172:$P172),$B173))</f>
        <v>SLMZGRSPSVGNFWP</v>
      </c>
      <c r="F173" t="str">
        <f>E173&amp;_xlfn.XLOOKUP(D173,$H$29:$P$29,$H172:$P172)</f>
        <v>SLMZGRSPSVGNFWPFFW</v>
      </c>
      <c r="G173" t="str">
        <f>RIGHT(_xlfn.XLOOKUP($C173,$H$29:$P$29,$H172:$P172),LEN(_xlfn.XLOOKUP($C173,$H$29:$P$29,$H172:$P172))-$B173)</f>
        <v>DHJ</v>
      </c>
      <c r="H173" t="str">
        <f>IF(H$29=$D173,$F173,
IF(H$29=$C173,$G173,H172))</f>
        <v/>
      </c>
      <c r="I173" t="str">
        <f>IF(I$29=$D173,$F173,
IF(I$29=$C173,$G173,I172))</f>
        <v>DHJ</v>
      </c>
      <c r="J173" t="str">
        <f>IF(J$29=$D173,$F173,
IF(J$29=$C173,$G173,J172))</f>
        <v>JQWMHBMP</v>
      </c>
      <c r="K173" t="str">
        <f>IF(K$29=$D173,$F173,
IF(K$29=$C173,$G173,K172))</f>
        <v>DJSCSGHB</v>
      </c>
      <c r="L173" t="str">
        <f>IF(L$29=$D173,$F173,
IF(L$29=$C173,$G173,L172))</f>
        <v/>
      </c>
      <c r="M173" t="str">
        <f>IF(M$29=$D173,$F173,
IF(M$29=$C173,$G173,M172))</f>
        <v/>
      </c>
      <c r="N173" t="str">
        <f>IF(N$29=$D173,$F173,
IF(N$29=$C173,$G173,N172))</f>
        <v>CCLTGCTJNDH</v>
      </c>
      <c r="O173" t="str">
        <f>IF(O$29=$D173,$F173,
IF(O$29=$C173,$G173,O172))</f>
        <v>SLMZGRSPSVGNFWPFFW</v>
      </c>
      <c r="P173" t="str">
        <f>IF(P$29=$D173,$F173,
IF(P$29=$C173,$G173,P172))</f>
        <v>WLRWFMTR</v>
      </c>
    </row>
    <row r="174" spans="1:16">
      <c r="A174" s="1" t="s">
        <v>277</v>
      </c>
      <c r="B174">
        <v>8</v>
      </c>
      <c r="C174">
        <v>3</v>
      </c>
      <c r="D174">
        <v>4</v>
      </c>
      <c r="E174" t="str" cm="1">
        <f t="array" ref="E174">CHOOSE($B$13,_xlfn.TEXTJOIN("",1,MID(LEFT(_xlfn.XLOOKUP($C174,$H$29:$P$29,$H173:$P173),$B174),_xlfn.SEQUENCE(1,24,24,-1),1)),
LEFT(_xlfn.XLOOKUP($C174,$H$29:$P$29,$H173:$P173),$B174))</f>
        <v>JQWMHBMP</v>
      </c>
      <c r="F174" t="str">
        <f>E174&amp;_xlfn.XLOOKUP(D174,$H$29:$P$29,$H173:$P173)</f>
        <v>JQWMHBMPDJSCSGHB</v>
      </c>
      <c r="G174" t="str">
        <f>RIGHT(_xlfn.XLOOKUP($C174,$H$29:$P$29,$H173:$P173),LEN(_xlfn.XLOOKUP($C174,$H$29:$P$29,$H173:$P173))-$B174)</f>
        <v/>
      </c>
      <c r="H174" t="str">
        <f>IF(H$29=$D174,$F174,
IF(H$29=$C174,$G174,H173))</f>
        <v/>
      </c>
      <c r="I174" t="str">
        <f>IF(I$29=$D174,$F174,
IF(I$29=$C174,$G174,I173))</f>
        <v>DHJ</v>
      </c>
      <c r="J174" t="str">
        <f>IF(J$29=$D174,$F174,
IF(J$29=$C174,$G174,J173))</f>
        <v/>
      </c>
      <c r="K174" t="str">
        <f>IF(K$29=$D174,$F174,
IF(K$29=$C174,$G174,K173))</f>
        <v>JQWMHBMPDJSCSGHB</v>
      </c>
      <c r="L174" t="str">
        <f>IF(L$29=$D174,$F174,
IF(L$29=$C174,$G174,L173))</f>
        <v/>
      </c>
      <c r="M174" t="str">
        <f>IF(M$29=$D174,$F174,
IF(M$29=$C174,$G174,M173))</f>
        <v/>
      </c>
      <c r="N174" t="str">
        <f>IF(N$29=$D174,$F174,
IF(N$29=$C174,$G174,N173))</f>
        <v>CCLTGCTJNDH</v>
      </c>
      <c r="O174" t="str">
        <f>IF(O$29=$D174,$F174,
IF(O$29=$C174,$G174,O173))</f>
        <v>SLMZGRSPSVGNFWPFFW</v>
      </c>
      <c r="P174" t="str">
        <f>IF(P$29=$D174,$F174,
IF(P$29=$C174,$G174,P173))</f>
        <v>WLRWFMTR</v>
      </c>
    </row>
    <row r="175" spans="1:16">
      <c r="A175" s="1" t="s">
        <v>276</v>
      </c>
      <c r="B175">
        <v>7</v>
      </c>
      <c r="C175">
        <v>9</v>
      </c>
      <c r="D175">
        <v>7</v>
      </c>
      <c r="E175" t="str" cm="1">
        <f t="array" ref="E175">CHOOSE($B$13,_xlfn.TEXTJOIN("",1,MID(LEFT(_xlfn.XLOOKUP($C175,$H$29:$P$29,$H174:$P174),$B175),_xlfn.SEQUENCE(1,24,24,-1),1)),
LEFT(_xlfn.XLOOKUP($C175,$H$29:$P$29,$H174:$P174),$B175))</f>
        <v>WLRWFMT</v>
      </c>
      <c r="F175" t="str">
        <f>E175&amp;_xlfn.XLOOKUP(D175,$H$29:$P$29,$H174:$P174)</f>
        <v>WLRWFMTCCLTGCTJNDH</v>
      </c>
      <c r="G175" t="str">
        <f>RIGHT(_xlfn.XLOOKUP($C175,$H$29:$P$29,$H174:$P174),LEN(_xlfn.XLOOKUP($C175,$H$29:$P$29,$H174:$P174))-$B175)</f>
        <v>R</v>
      </c>
      <c r="H175" t="str">
        <f>IF(H$29=$D175,$F175,
IF(H$29=$C175,$G175,H174))</f>
        <v/>
      </c>
      <c r="I175" t="str">
        <f>IF(I$29=$D175,$F175,
IF(I$29=$C175,$G175,I174))</f>
        <v>DHJ</v>
      </c>
      <c r="J175" t="str">
        <f>IF(J$29=$D175,$F175,
IF(J$29=$C175,$G175,J174))</f>
        <v/>
      </c>
      <c r="K175" t="str">
        <f>IF(K$29=$D175,$F175,
IF(K$29=$C175,$G175,K174))</f>
        <v>JQWMHBMPDJSCSGHB</v>
      </c>
      <c r="L175" t="str">
        <f>IF(L$29=$D175,$F175,
IF(L$29=$C175,$G175,L174))</f>
        <v/>
      </c>
      <c r="M175" t="str">
        <f>IF(M$29=$D175,$F175,
IF(M$29=$C175,$G175,M174))</f>
        <v/>
      </c>
      <c r="N175" t="str">
        <f>IF(N$29=$D175,$F175,
IF(N$29=$C175,$G175,N174))</f>
        <v>WLRWFMTCCLTGCTJNDH</v>
      </c>
      <c r="O175" t="str">
        <f>IF(O$29=$D175,$F175,
IF(O$29=$C175,$G175,O174))</f>
        <v>SLMZGRSPSVGNFWPFFW</v>
      </c>
      <c r="P175" t="str">
        <f>IF(P$29=$D175,$F175,
IF(P$29=$C175,$G175,P174))</f>
        <v>R</v>
      </c>
    </row>
    <row r="176" spans="1:16">
      <c r="A176" s="1" t="s">
        <v>275</v>
      </c>
      <c r="B176">
        <v>3</v>
      </c>
      <c r="C176">
        <v>2</v>
      </c>
      <c r="D176">
        <v>4</v>
      </c>
      <c r="E176" t="str" cm="1">
        <f t="array" ref="E176">CHOOSE($B$13,_xlfn.TEXTJOIN("",1,MID(LEFT(_xlfn.XLOOKUP($C176,$H$29:$P$29,$H175:$P175),$B176),_xlfn.SEQUENCE(1,24,24,-1),1)),
LEFT(_xlfn.XLOOKUP($C176,$H$29:$P$29,$H175:$P175),$B176))</f>
        <v>DHJ</v>
      </c>
      <c r="F176" t="str">
        <f>E176&amp;_xlfn.XLOOKUP(D176,$H$29:$P$29,$H175:$P175)</f>
        <v>DHJJQWMHBMPDJSCSGHB</v>
      </c>
      <c r="G176" t="str">
        <f>RIGHT(_xlfn.XLOOKUP($C176,$H$29:$P$29,$H175:$P175),LEN(_xlfn.XLOOKUP($C176,$H$29:$P$29,$H175:$P175))-$B176)</f>
        <v/>
      </c>
      <c r="H176" t="str">
        <f>IF(H$29=$D176,$F176,
IF(H$29=$C176,$G176,H175))</f>
        <v/>
      </c>
      <c r="I176" t="str">
        <f>IF(I$29=$D176,$F176,
IF(I$29=$C176,$G176,I175))</f>
        <v/>
      </c>
      <c r="J176" t="str">
        <f>IF(J$29=$D176,$F176,
IF(J$29=$C176,$G176,J175))</f>
        <v/>
      </c>
      <c r="K176" t="str">
        <f>IF(K$29=$D176,$F176,
IF(K$29=$C176,$G176,K175))</f>
        <v>DHJJQWMHBMPDJSCSGHB</v>
      </c>
      <c r="L176" t="str">
        <f>IF(L$29=$D176,$F176,
IF(L$29=$C176,$G176,L175))</f>
        <v/>
      </c>
      <c r="M176" t="str">
        <f>IF(M$29=$D176,$F176,
IF(M$29=$C176,$G176,M175))</f>
        <v/>
      </c>
      <c r="N176" t="str">
        <f>IF(N$29=$D176,$F176,
IF(N$29=$C176,$G176,N175))</f>
        <v>WLRWFMTCCLTGCTJNDH</v>
      </c>
      <c r="O176" t="str">
        <f>IF(O$29=$D176,$F176,
IF(O$29=$C176,$G176,O175))</f>
        <v>SLMZGRSPSVGNFWPFFW</v>
      </c>
      <c r="P176" t="str">
        <f>IF(P$29=$D176,$F176,
IF(P$29=$C176,$G176,P175))</f>
        <v>R</v>
      </c>
    </row>
    <row r="177" spans="1:16">
      <c r="A177" s="1" t="s">
        <v>274</v>
      </c>
      <c r="B177">
        <v>2</v>
      </c>
      <c r="C177">
        <v>7</v>
      </c>
      <c r="D177">
        <v>4</v>
      </c>
      <c r="E177" t="str" cm="1">
        <f t="array" ref="E177">CHOOSE($B$13,_xlfn.TEXTJOIN("",1,MID(LEFT(_xlfn.XLOOKUP($C177,$H$29:$P$29,$H176:$P176),$B177),_xlfn.SEQUENCE(1,24,24,-1),1)),
LEFT(_xlfn.XLOOKUP($C177,$H$29:$P$29,$H176:$P176),$B177))</f>
        <v>WL</v>
      </c>
      <c r="F177" t="str">
        <f>E177&amp;_xlfn.XLOOKUP(D177,$H$29:$P$29,$H176:$P176)</f>
        <v>WLDHJJQWMHBMPDJSCSGHB</v>
      </c>
      <c r="G177" t="str">
        <f>RIGHT(_xlfn.XLOOKUP($C177,$H$29:$P$29,$H176:$P176),LEN(_xlfn.XLOOKUP($C177,$H$29:$P$29,$H176:$P176))-$B177)</f>
        <v>RWFMTCCLTGCTJNDH</v>
      </c>
      <c r="H177" t="str">
        <f>IF(H$29=$D177,$F177,
IF(H$29=$C177,$G177,H176))</f>
        <v/>
      </c>
      <c r="I177" t="str">
        <f>IF(I$29=$D177,$F177,
IF(I$29=$C177,$G177,I176))</f>
        <v/>
      </c>
      <c r="J177" t="str">
        <f>IF(J$29=$D177,$F177,
IF(J$29=$C177,$G177,J176))</f>
        <v/>
      </c>
      <c r="K177" t="str">
        <f>IF(K$29=$D177,$F177,
IF(K$29=$C177,$G177,K176))</f>
        <v>WLDHJJQWMHBMPDJSCSGHB</v>
      </c>
      <c r="L177" t="str">
        <f>IF(L$29=$D177,$F177,
IF(L$29=$C177,$G177,L176))</f>
        <v/>
      </c>
      <c r="M177" t="str">
        <f>IF(M$29=$D177,$F177,
IF(M$29=$C177,$G177,M176))</f>
        <v/>
      </c>
      <c r="N177" t="str">
        <f>IF(N$29=$D177,$F177,
IF(N$29=$C177,$G177,N176))</f>
        <v>RWFMTCCLTGCTJNDH</v>
      </c>
      <c r="O177" t="str">
        <f>IF(O$29=$D177,$F177,
IF(O$29=$C177,$G177,O176))</f>
        <v>SLMZGRSPSVGNFWPFFW</v>
      </c>
      <c r="P177" t="str">
        <f>IF(P$29=$D177,$F177,
IF(P$29=$C177,$G177,P176))</f>
        <v>R</v>
      </c>
    </row>
    <row r="178" spans="1:16">
      <c r="A178" s="1" t="s">
        <v>273</v>
      </c>
      <c r="B178">
        <v>2</v>
      </c>
      <c r="C178">
        <v>4</v>
      </c>
      <c r="D178">
        <v>3</v>
      </c>
      <c r="E178" t="str" cm="1">
        <f t="array" ref="E178">CHOOSE($B$13,_xlfn.TEXTJOIN("",1,MID(LEFT(_xlfn.XLOOKUP($C178,$H$29:$P$29,$H177:$P177),$B178),_xlfn.SEQUENCE(1,24,24,-1),1)),
LEFT(_xlfn.XLOOKUP($C178,$H$29:$P$29,$H177:$P177),$B178))</f>
        <v>WL</v>
      </c>
      <c r="F178" t="str">
        <f>E178&amp;_xlfn.XLOOKUP(D178,$H$29:$P$29,$H177:$P177)</f>
        <v>WL</v>
      </c>
      <c r="G178" t="str">
        <f>RIGHT(_xlfn.XLOOKUP($C178,$H$29:$P$29,$H177:$P177),LEN(_xlfn.XLOOKUP($C178,$H$29:$P$29,$H177:$P177))-$B178)</f>
        <v>DHJJQWMHBMPDJSCSGHB</v>
      </c>
      <c r="H178" t="str">
        <f>IF(H$29=$D178,$F178,
IF(H$29=$C178,$G178,H177))</f>
        <v/>
      </c>
      <c r="I178" t="str">
        <f>IF(I$29=$D178,$F178,
IF(I$29=$C178,$G178,I177))</f>
        <v/>
      </c>
      <c r="J178" t="str">
        <f>IF(J$29=$D178,$F178,
IF(J$29=$C178,$G178,J177))</f>
        <v>WL</v>
      </c>
      <c r="K178" t="str">
        <f>IF(K$29=$D178,$F178,
IF(K$29=$C178,$G178,K177))</f>
        <v>DHJJQWMHBMPDJSCSGHB</v>
      </c>
      <c r="L178" t="str">
        <f>IF(L$29=$D178,$F178,
IF(L$29=$C178,$G178,L177))</f>
        <v/>
      </c>
      <c r="M178" t="str">
        <f>IF(M$29=$D178,$F178,
IF(M$29=$C178,$G178,M177))</f>
        <v/>
      </c>
      <c r="N178" t="str">
        <f>IF(N$29=$D178,$F178,
IF(N$29=$C178,$G178,N177))</f>
        <v>RWFMTCCLTGCTJNDH</v>
      </c>
      <c r="O178" t="str">
        <f>IF(O$29=$D178,$F178,
IF(O$29=$C178,$G178,O177))</f>
        <v>SLMZGRSPSVGNFWPFFW</v>
      </c>
      <c r="P178" t="str">
        <f>IF(P$29=$D178,$F178,
IF(P$29=$C178,$G178,P177))</f>
        <v>R</v>
      </c>
    </row>
    <row r="179" spans="1:16">
      <c r="A179" s="1" t="s">
        <v>87</v>
      </c>
      <c r="B179">
        <v>1</v>
      </c>
      <c r="C179">
        <v>9</v>
      </c>
      <c r="D179">
        <v>4</v>
      </c>
      <c r="E179" t="str" cm="1">
        <f t="array" ref="E179">CHOOSE($B$13,_xlfn.TEXTJOIN("",1,MID(LEFT(_xlfn.XLOOKUP($C179,$H$29:$P$29,$H178:$P178),$B179),_xlfn.SEQUENCE(1,24,24,-1),1)),
LEFT(_xlfn.XLOOKUP($C179,$H$29:$P$29,$H178:$P178),$B179))</f>
        <v>R</v>
      </c>
      <c r="F179" t="str">
        <f>E179&amp;_xlfn.XLOOKUP(D179,$H$29:$P$29,$H178:$P178)</f>
        <v>RDHJJQWMHBMPDJSCSGHB</v>
      </c>
      <c r="G179" t="str">
        <f>RIGHT(_xlfn.XLOOKUP($C179,$H$29:$P$29,$H178:$P178),LEN(_xlfn.XLOOKUP($C179,$H$29:$P$29,$H178:$P178))-$B179)</f>
        <v/>
      </c>
      <c r="H179" t="str">
        <f>IF(H$29=$D179,$F179,
IF(H$29=$C179,$G179,H178))</f>
        <v/>
      </c>
      <c r="I179" t="str">
        <f>IF(I$29=$D179,$F179,
IF(I$29=$C179,$G179,I178))</f>
        <v/>
      </c>
      <c r="J179" t="str">
        <f>IF(J$29=$D179,$F179,
IF(J$29=$C179,$G179,J178))</f>
        <v>WL</v>
      </c>
      <c r="K179" t="str">
        <f>IF(K$29=$D179,$F179,
IF(K$29=$C179,$G179,K178))</f>
        <v>RDHJJQWMHBMPDJSCSGHB</v>
      </c>
      <c r="L179" t="str">
        <f>IF(L$29=$D179,$F179,
IF(L$29=$C179,$G179,L178))</f>
        <v/>
      </c>
      <c r="M179" t="str">
        <f>IF(M$29=$D179,$F179,
IF(M$29=$C179,$G179,M178))</f>
        <v/>
      </c>
      <c r="N179" t="str">
        <f>IF(N$29=$D179,$F179,
IF(N$29=$C179,$G179,N178))</f>
        <v>RWFMTCCLTGCTJNDH</v>
      </c>
      <c r="O179" t="str">
        <f>IF(O$29=$D179,$F179,
IF(O$29=$C179,$G179,O178))</f>
        <v>SLMZGRSPSVGNFWPFFW</v>
      </c>
      <c r="P179" t="str">
        <f>IF(P$29=$D179,$F179,
IF(P$29=$C179,$G179,P178))</f>
        <v/>
      </c>
    </row>
    <row r="180" spans="1:16">
      <c r="A180" s="1" t="s">
        <v>272</v>
      </c>
      <c r="B180">
        <v>9</v>
      </c>
      <c r="C180">
        <v>7</v>
      </c>
      <c r="D180">
        <v>5</v>
      </c>
      <c r="E180" t="str" cm="1">
        <f t="array" ref="E180">CHOOSE($B$13,_xlfn.TEXTJOIN("",1,MID(LEFT(_xlfn.XLOOKUP($C180,$H$29:$P$29,$H179:$P179),$B180),_xlfn.SEQUENCE(1,24,24,-1),1)),
LEFT(_xlfn.XLOOKUP($C180,$H$29:$P$29,$H179:$P179),$B180))</f>
        <v>RWFMTCCLT</v>
      </c>
      <c r="F180" t="str">
        <f>E180&amp;_xlfn.XLOOKUP(D180,$H$29:$P$29,$H179:$P179)</f>
        <v>RWFMTCCLT</v>
      </c>
      <c r="G180" t="str">
        <f>RIGHT(_xlfn.XLOOKUP($C180,$H$29:$P$29,$H179:$P179),LEN(_xlfn.XLOOKUP($C180,$H$29:$P$29,$H179:$P179))-$B180)</f>
        <v>GCTJNDH</v>
      </c>
      <c r="H180" t="str">
        <f>IF(H$29=$D180,$F180,
IF(H$29=$C180,$G180,H179))</f>
        <v/>
      </c>
      <c r="I180" t="str">
        <f>IF(I$29=$D180,$F180,
IF(I$29=$C180,$G180,I179))</f>
        <v/>
      </c>
      <c r="J180" t="str">
        <f>IF(J$29=$D180,$F180,
IF(J$29=$C180,$G180,J179))</f>
        <v>WL</v>
      </c>
      <c r="K180" t="str">
        <f>IF(K$29=$D180,$F180,
IF(K$29=$C180,$G180,K179))</f>
        <v>RDHJJQWMHBMPDJSCSGHB</v>
      </c>
      <c r="L180" t="str">
        <f>IF(L$29=$D180,$F180,
IF(L$29=$C180,$G180,L179))</f>
        <v>RWFMTCCLT</v>
      </c>
      <c r="M180" t="str">
        <f>IF(M$29=$D180,$F180,
IF(M$29=$C180,$G180,M179))</f>
        <v/>
      </c>
      <c r="N180" t="str">
        <f>IF(N$29=$D180,$F180,
IF(N$29=$C180,$G180,N179))</f>
        <v>GCTJNDH</v>
      </c>
      <c r="O180" t="str">
        <f>IF(O$29=$D180,$F180,
IF(O$29=$C180,$G180,O179))</f>
        <v>SLMZGRSPSVGNFWPFFW</v>
      </c>
      <c r="P180" t="str">
        <f>IF(P$29=$D180,$F180,
IF(P$29=$C180,$G180,P179))</f>
        <v/>
      </c>
    </row>
    <row r="181" spans="1:16">
      <c r="A181" s="1" t="s">
        <v>271</v>
      </c>
      <c r="B181">
        <v>4</v>
      </c>
      <c r="C181">
        <v>5</v>
      </c>
      <c r="D181">
        <v>9</v>
      </c>
      <c r="E181" t="str" cm="1">
        <f t="array" ref="E181">CHOOSE($B$13,_xlfn.TEXTJOIN("",1,MID(LEFT(_xlfn.XLOOKUP($C181,$H$29:$P$29,$H180:$P180),$B181),_xlfn.SEQUENCE(1,24,24,-1),1)),
LEFT(_xlfn.XLOOKUP($C181,$H$29:$P$29,$H180:$P180),$B181))</f>
        <v>RWFM</v>
      </c>
      <c r="F181" t="str">
        <f>E181&amp;_xlfn.XLOOKUP(D181,$H$29:$P$29,$H180:$P180)</f>
        <v>RWFM</v>
      </c>
      <c r="G181" t="str">
        <f>RIGHT(_xlfn.XLOOKUP($C181,$H$29:$P$29,$H180:$P180),LEN(_xlfn.XLOOKUP($C181,$H$29:$P$29,$H180:$P180))-$B181)</f>
        <v>TCCLT</v>
      </c>
      <c r="H181" t="str">
        <f>IF(H$29=$D181,$F181,
IF(H$29=$C181,$G181,H180))</f>
        <v/>
      </c>
      <c r="I181" t="str">
        <f>IF(I$29=$D181,$F181,
IF(I$29=$C181,$G181,I180))</f>
        <v/>
      </c>
      <c r="J181" t="str">
        <f>IF(J$29=$D181,$F181,
IF(J$29=$C181,$G181,J180))</f>
        <v>WL</v>
      </c>
      <c r="K181" t="str">
        <f>IF(K$29=$D181,$F181,
IF(K$29=$C181,$G181,K180))</f>
        <v>RDHJJQWMHBMPDJSCSGHB</v>
      </c>
      <c r="L181" t="str">
        <f>IF(L$29=$D181,$F181,
IF(L$29=$C181,$G181,L180))</f>
        <v>TCCLT</v>
      </c>
      <c r="M181" t="str">
        <f>IF(M$29=$D181,$F181,
IF(M$29=$C181,$G181,M180))</f>
        <v/>
      </c>
      <c r="N181" t="str">
        <f>IF(N$29=$D181,$F181,
IF(N$29=$C181,$G181,N180))</f>
        <v>GCTJNDH</v>
      </c>
      <c r="O181" t="str">
        <f>IF(O$29=$D181,$F181,
IF(O$29=$C181,$G181,O180))</f>
        <v>SLMZGRSPSVGNFWPFFW</v>
      </c>
      <c r="P181" t="str">
        <f>IF(P$29=$D181,$F181,
IF(P$29=$C181,$G181,P180))</f>
        <v>RWFM</v>
      </c>
    </row>
    <row r="182" spans="1:16">
      <c r="A182" s="1" t="s">
        <v>40</v>
      </c>
      <c r="B182">
        <v>2</v>
      </c>
      <c r="C182">
        <v>5</v>
      </c>
      <c r="D182">
        <v>3</v>
      </c>
      <c r="E182" t="str" cm="1">
        <f t="array" ref="E182">CHOOSE($B$13,_xlfn.TEXTJOIN("",1,MID(LEFT(_xlfn.XLOOKUP($C182,$H$29:$P$29,$H181:$P181),$B182),_xlfn.SEQUENCE(1,24,24,-1),1)),
LEFT(_xlfn.XLOOKUP($C182,$H$29:$P$29,$H181:$P181),$B182))</f>
        <v>TC</v>
      </c>
      <c r="F182" t="str">
        <f>E182&amp;_xlfn.XLOOKUP(D182,$H$29:$P$29,$H181:$P181)</f>
        <v>TCWL</v>
      </c>
      <c r="G182" t="str">
        <f>RIGHT(_xlfn.XLOOKUP($C182,$H$29:$P$29,$H181:$P181),LEN(_xlfn.XLOOKUP($C182,$H$29:$P$29,$H181:$P181))-$B182)</f>
        <v>CLT</v>
      </c>
      <c r="H182" t="str">
        <f>IF(H$29=$D182,$F182,
IF(H$29=$C182,$G182,H181))</f>
        <v/>
      </c>
      <c r="I182" t="str">
        <f>IF(I$29=$D182,$F182,
IF(I$29=$C182,$G182,I181))</f>
        <v/>
      </c>
      <c r="J182" t="str">
        <f>IF(J$29=$D182,$F182,
IF(J$29=$C182,$G182,J181))</f>
        <v>TCWL</v>
      </c>
      <c r="K182" t="str">
        <f>IF(K$29=$D182,$F182,
IF(K$29=$C182,$G182,K181))</f>
        <v>RDHJJQWMHBMPDJSCSGHB</v>
      </c>
      <c r="L182" t="str">
        <f>IF(L$29=$D182,$F182,
IF(L$29=$C182,$G182,L181))</f>
        <v>CLT</v>
      </c>
      <c r="M182" t="str">
        <f>IF(M$29=$D182,$F182,
IF(M$29=$C182,$G182,M181))</f>
        <v/>
      </c>
      <c r="N182" t="str">
        <f>IF(N$29=$D182,$F182,
IF(N$29=$C182,$G182,N181))</f>
        <v>GCTJNDH</v>
      </c>
      <c r="O182" t="str">
        <f>IF(O$29=$D182,$F182,
IF(O$29=$C182,$G182,O181))</f>
        <v>SLMZGRSPSVGNFWPFFW</v>
      </c>
      <c r="P182" t="str">
        <f>IF(P$29=$D182,$F182,
IF(P$29=$C182,$G182,P181))</f>
        <v>RWFM</v>
      </c>
    </row>
    <row r="183" spans="1:16">
      <c r="A183" s="1" t="s">
        <v>141</v>
      </c>
      <c r="B183">
        <v>2</v>
      </c>
      <c r="C183">
        <v>9</v>
      </c>
      <c r="D183">
        <v>1</v>
      </c>
      <c r="E183" t="str" cm="1">
        <f t="array" ref="E183">CHOOSE($B$13,_xlfn.TEXTJOIN("",1,MID(LEFT(_xlfn.XLOOKUP($C183,$H$29:$P$29,$H182:$P182),$B183),_xlfn.SEQUENCE(1,24,24,-1),1)),
LEFT(_xlfn.XLOOKUP($C183,$H$29:$P$29,$H182:$P182),$B183))</f>
        <v>RW</v>
      </c>
      <c r="F183" t="str">
        <f>E183&amp;_xlfn.XLOOKUP(D183,$H$29:$P$29,$H182:$P182)</f>
        <v>RW</v>
      </c>
      <c r="G183" t="str">
        <f>RIGHT(_xlfn.XLOOKUP($C183,$H$29:$P$29,$H182:$P182),LEN(_xlfn.XLOOKUP($C183,$H$29:$P$29,$H182:$P182))-$B183)</f>
        <v>FM</v>
      </c>
      <c r="H183" t="str">
        <f>IF(H$29=$D183,$F183,
IF(H$29=$C183,$G183,H182))</f>
        <v>RW</v>
      </c>
      <c r="I183" t="str">
        <f>IF(I$29=$D183,$F183,
IF(I$29=$C183,$G183,I182))</f>
        <v/>
      </c>
      <c r="J183" t="str">
        <f>IF(J$29=$D183,$F183,
IF(J$29=$C183,$G183,J182))</f>
        <v>TCWL</v>
      </c>
      <c r="K183" t="str">
        <f>IF(K$29=$D183,$F183,
IF(K$29=$C183,$G183,K182))</f>
        <v>RDHJJQWMHBMPDJSCSGHB</v>
      </c>
      <c r="L183" t="str">
        <f>IF(L$29=$D183,$F183,
IF(L$29=$C183,$G183,L182))</f>
        <v>CLT</v>
      </c>
      <c r="M183" t="str">
        <f>IF(M$29=$D183,$F183,
IF(M$29=$C183,$G183,M182))</f>
        <v/>
      </c>
      <c r="N183" t="str">
        <f>IF(N$29=$D183,$F183,
IF(N$29=$C183,$G183,N182))</f>
        <v>GCTJNDH</v>
      </c>
      <c r="O183" t="str">
        <f>IF(O$29=$D183,$F183,
IF(O$29=$C183,$G183,O182))</f>
        <v>SLMZGRSPSVGNFWPFFW</v>
      </c>
      <c r="P183" t="str">
        <f>IF(P$29=$D183,$F183,
IF(P$29=$C183,$G183,P182))</f>
        <v>FM</v>
      </c>
    </row>
    <row r="184" spans="1:16">
      <c r="A184" s="1" t="s">
        <v>270</v>
      </c>
      <c r="B184">
        <v>3</v>
      </c>
      <c r="C184">
        <v>5</v>
      </c>
      <c r="D184">
        <v>2</v>
      </c>
      <c r="E184" t="str" cm="1">
        <f t="array" ref="E184">CHOOSE($B$13,_xlfn.TEXTJOIN("",1,MID(LEFT(_xlfn.XLOOKUP($C184,$H$29:$P$29,$H183:$P183),$B184),_xlfn.SEQUENCE(1,24,24,-1),1)),
LEFT(_xlfn.XLOOKUP($C184,$H$29:$P$29,$H183:$P183),$B184))</f>
        <v>CLT</v>
      </c>
      <c r="F184" t="str">
        <f>E184&amp;_xlfn.XLOOKUP(D184,$H$29:$P$29,$H183:$P183)</f>
        <v>CLT</v>
      </c>
      <c r="G184" t="str">
        <f>RIGHT(_xlfn.XLOOKUP($C184,$H$29:$P$29,$H183:$P183),LEN(_xlfn.XLOOKUP($C184,$H$29:$P$29,$H183:$P183))-$B184)</f>
        <v/>
      </c>
      <c r="H184" t="str">
        <f>IF(H$29=$D184,$F184,
IF(H$29=$C184,$G184,H183))</f>
        <v>RW</v>
      </c>
      <c r="I184" t="str">
        <f>IF(I$29=$D184,$F184,
IF(I$29=$C184,$G184,I183))</f>
        <v>CLT</v>
      </c>
      <c r="J184" t="str">
        <f>IF(J$29=$D184,$F184,
IF(J$29=$C184,$G184,J183))</f>
        <v>TCWL</v>
      </c>
      <c r="K184" t="str">
        <f>IF(K$29=$D184,$F184,
IF(K$29=$C184,$G184,K183))</f>
        <v>RDHJJQWMHBMPDJSCSGHB</v>
      </c>
      <c r="L184" t="str">
        <f>IF(L$29=$D184,$F184,
IF(L$29=$C184,$G184,L183))</f>
        <v/>
      </c>
      <c r="M184" t="str">
        <f>IF(M$29=$D184,$F184,
IF(M$29=$C184,$G184,M183))</f>
        <v/>
      </c>
      <c r="N184" t="str">
        <f>IF(N$29=$D184,$F184,
IF(N$29=$C184,$G184,N183))</f>
        <v>GCTJNDH</v>
      </c>
      <c r="O184" t="str">
        <f>IF(O$29=$D184,$F184,
IF(O$29=$C184,$G184,O183))</f>
        <v>SLMZGRSPSVGNFWPFFW</v>
      </c>
      <c r="P184" t="str">
        <f>IF(P$29=$D184,$F184,
IF(P$29=$C184,$G184,P183))</f>
        <v>FM</v>
      </c>
    </row>
    <row r="185" spans="1:16">
      <c r="A185" s="1" t="s">
        <v>183</v>
      </c>
      <c r="B185">
        <v>4</v>
      </c>
      <c r="C185">
        <v>3</v>
      </c>
      <c r="D185">
        <v>1</v>
      </c>
      <c r="E185" t="str" cm="1">
        <f t="array" ref="E185">CHOOSE($B$13,_xlfn.TEXTJOIN("",1,MID(LEFT(_xlfn.XLOOKUP($C185,$H$29:$P$29,$H184:$P184),$B185),_xlfn.SEQUENCE(1,24,24,-1),1)),
LEFT(_xlfn.XLOOKUP($C185,$H$29:$P$29,$H184:$P184),$B185))</f>
        <v>TCWL</v>
      </c>
      <c r="F185" t="str">
        <f>E185&amp;_xlfn.XLOOKUP(D185,$H$29:$P$29,$H184:$P184)</f>
        <v>TCWLRW</v>
      </c>
      <c r="G185" t="str">
        <f>RIGHT(_xlfn.XLOOKUP($C185,$H$29:$P$29,$H184:$P184),LEN(_xlfn.XLOOKUP($C185,$H$29:$P$29,$H184:$P184))-$B185)</f>
        <v/>
      </c>
      <c r="H185" t="str">
        <f>IF(H$29=$D185,$F185,
IF(H$29=$C185,$G185,H184))</f>
        <v>TCWLRW</v>
      </c>
      <c r="I185" t="str">
        <f>IF(I$29=$D185,$F185,
IF(I$29=$C185,$G185,I184))</f>
        <v>CLT</v>
      </c>
      <c r="J185" t="str">
        <f>IF(J$29=$D185,$F185,
IF(J$29=$C185,$G185,J184))</f>
        <v/>
      </c>
      <c r="K185" t="str">
        <f>IF(K$29=$D185,$F185,
IF(K$29=$C185,$G185,K184))</f>
        <v>RDHJJQWMHBMPDJSCSGHB</v>
      </c>
      <c r="L185" t="str">
        <f>IF(L$29=$D185,$F185,
IF(L$29=$C185,$G185,L184))</f>
        <v/>
      </c>
      <c r="M185" t="str">
        <f>IF(M$29=$D185,$F185,
IF(M$29=$C185,$G185,M184))</f>
        <v/>
      </c>
      <c r="N185" t="str">
        <f>IF(N$29=$D185,$F185,
IF(N$29=$C185,$G185,N184))</f>
        <v>GCTJNDH</v>
      </c>
      <c r="O185" t="str">
        <f>IF(O$29=$D185,$F185,
IF(O$29=$C185,$G185,O184))</f>
        <v>SLMZGRSPSVGNFWPFFW</v>
      </c>
      <c r="P185" t="str">
        <f>IF(P$29=$D185,$F185,
IF(P$29=$C185,$G185,P184))</f>
        <v>FM</v>
      </c>
    </row>
    <row r="186" spans="1:16">
      <c r="A186" s="1" t="s">
        <v>269</v>
      </c>
      <c r="B186">
        <v>7</v>
      </c>
      <c r="C186">
        <v>7</v>
      </c>
      <c r="D186">
        <v>4</v>
      </c>
      <c r="E186" t="str" cm="1">
        <f t="array" ref="E186">CHOOSE($B$13,_xlfn.TEXTJOIN("",1,MID(LEFT(_xlfn.XLOOKUP($C186,$H$29:$P$29,$H185:$P185),$B186),_xlfn.SEQUENCE(1,24,24,-1),1)),
LEFT(_xlfn.XLOOKUP($C186,$H$29:$P$29,$H185:$P185),$B186))</f>
        <v>GCTJNDH</v>
      </c>
      <c r="F186" t="str">
        <f>E186&amp;_xlfn.XLOOKUP(D186,$H$29:$P$29,$H185:$P185)</f>
        <v>GCTJNDHRDHJJQWMHBMPDJSCSGHB</v>
      </c>
      <c r="G186" t="str">
        <f>RIGHT(_xlfn.XLOOKUP($C186,$H$29:$P$29,$H185:$P185),LEN(_xlfn.XLOOKUP($C186,$H$29:$P$29,$H185:$P185))-$B186)</f>
        <v/>
      </c>
      <c r="H186" t="str">
        <f>IF(H$29=$D186,$F186,
IF(H$29=$C186,$G186,H185))</f>
        <v>TCWLRW</v>
      </c>
      <c r="I186" t="str">
        <f>IF(I$29=$D186,$F186,
IF(I$29=$C186,$G186,I185))</f>
        <v>CLT</v>
      </c>
      <c r="J186" t="str">
        <f>IF(J$29=$D186,$F186,
IF(J$29=$C186,$G186,J185))</f>
        <v/>
      </c>
      <c r="K186" t="str">
        <f>IF(K$29=$D186,$F186,
IF(K$29=$C186,$G186,K185))</f>
        <v>GCTJNDHRDHJJQWMHBMPDJSCSGHB</v>
      </c>
      <c r="L186" t="str">
        <f>IF(L$29=$D186,$F186,
IF(L$29=$C186,$G186,L185))</f>
        <v/>
      </c>
      <c r="M186" t="str">
        <f>IF(M$29=$D186,$F186,
IF(M$29=$C186,$G186,M185))</f>
        <v/>
      </c>
      <c r="N186" t="str">
        <f>IF(N$29=$D186,$F186,
IF(N$29=$C186,$G186,N185))</f>
        <v/>
      </c>
      <c r="O186" t="str">
        <f>IF(O$29=$D186,$F186,
IF(O$29=$C186,$G186,O185))</f>
        <v>SLMZGRSPSVGNFWPFFW</v>
      </c>
      <c r="P186" t="str">
        <f>IF(P$29=$D186,$F186,
IF(P$29=$C186,$G186,P185))</f>
        <v>FM</v>
      </c>
    </row>
    <row r="187" spans="1:16">
      <c r="A187" s="1" t="s">
        <v>268</v>
      </c>
      <c r="B187">
        <v>3</v>
      </c>
      <c r="C187">
        <v>2</v>
      </c>
      <c r="D187">
        <v>6</v>
      </c>
      <c r="E187" t="str" cm="1">
        <f t="array" ref="E187">CHOOSE($B$13,_xlfn.TEXTJOIN("",1,MID(LEFT(_xlfn.XLOOKUP($C187,$H$29:$P$29,$H186:$P186),$B187),_xlfn.SEQUENCE(1,24,24,-1),1)),
LEFT(_xlfn.XLOOKUP($C187,$H$29:$P$29,$H186:$P186),$B187))</f>
        <v>CLT</v>
      </c>
      <c r="F187" t="str">
        <f>E187&amp;_xlfn.XLOOKUP(D187,$H$29:$P$29,$H186:$P186)</f>
        <v>CLT</v>
      </c>
      <c r="G187" t="str">
        <f>RIGHT(_xlfn.XLOOKUP($C187,$H$29:$P$29,$H186:$P186),LEN(_xlfn.XLOOKUP($C187,$H$29:$P$29,$H186:$P186))-$B187)</f>
        <v/>
      </c>
      <c r="H187" t="str">
        <f>IF(H$29=$D187,$F187,
IF(H$29=$C187,$G187,H186))</f>
        <v>TCWLRW</v>
      </c>
      <c r="I187" t="str">
        <f>IF(I$29=$D187,$F187,
IF(I$29=$C187,$G187,I186))</f>
        <v/>
      </c>
      <c r="J187" t="str">
        <f>IF(J$29=$D187,$F187,
IF(J$29=$C187,$G187,J186))</f>
        <v/>
      </c>
      <c r="K187" t="str">
        <f>IF(K$29=$D187,$F187,
IF(K$29=$C187,$G187,K186))</f>
        <v>GCTJNDHRDHJJQWMHBMPDJSCSGHB</v>
      </c>
      <c r="L187" t="str">
        <f>IF(L$29=$D187,$F187,
IF(L$29=$C187,$G187,L186))</f>
        <v/>
      </c>
      <c r="M187" t="str">
        <f>IF(M$29=$D187,$F187,
IF(M$29=$C187,$G187,M186))</f>
        <v>CLT</v>
      </c>
      <c r="N187" t="str">
        <f>IF(N$29=$D187,$F187,
IF(N$29=$C187,$G187,N186))</f>
        <v/>
      </c>
      <c r="O187" t="str">
        <f>IF(O$29=$D187,$F187,
IF(O$29=$C187,$G187,O186))</f>
        <v>SLMZGRSPSVGNFWPFFW</v>
      </c>
      <c r="P187" t="str">
        <f>IF(P$29=$D187,$F187,
IF(P$29=$C187,$G187,P186))</f>
        <v>FM</v>
      </c>
    </row>
    <row r="188" spans="1:16">
      <c r="A188" s="1" t="s">
        <v>267</v>
      </c>
      <c r="B188">
        <v>4</v>
      </c>
      <c r="C188">
        <v>4</v>
      </c>
      <c r="D188">
        <v>5</v>
      </c>
      <c r="E188" t="str" cm="1">
        <f t="array" ref="E188">CHOOSE($B$13,_xlfn.TEXTJOIN("",1,MID(LEFT(_xlfn.XLOOKUP($C188,$H$29:$P$29,$H187:$P187),$B188),_xlfn.SEQUENCE(1,24,24,-1),1)),
LEFT(_xlfn.XLOOKUP($C188,$H$29:$P$29,$H187:$P187),$B188))</f>
        <v>GCTJ</v>
      </c>
      <c r="F188" t="str">
        <f>E188&amp;_xlfn.XLOOKUP(D188,$H$29:$P$29,$H187:$P187)</f>
        <v>GCTJ</v>
      </c>
      <c r="G188" t="str">
        <f>RIGHT(_xlfn.XLOOKUP($C188,$H$29:$P$29,$H187:$P187),LEN(_xlfn.XLOOKUP($C188,$H$29:$P$29,$H187:$P187))-$B188)</f>
        <v>NDHRDHJJQWMHBMPDJSCSGHB</v>
      </c>
      <c r="H188" t="str">
        <f>IF(H$29=$D188,$F188,
IF(H$29=$C188,$G188,H187))</f>
        <v>TCWLRW</v>
      </c>
      <c r="I188" t="str">
        <f>IF(I$29=$D188,$F188,
IF(I$29=$C188,$G188,I187))</f>
        <v/>
      </c>
      <c r="J188" t="str">
        <f>IF(J$29=$D188,$F188,
IF(J$29=$C188,$G188,J187))</f>
        <v/>
      </c>
      <c r="K188" t="str">
        <f>IF(K$29=$D188,$F188,
IF(K$29=$C188,$G188,K187))</f>
        <v>NDHRDHJJQWMHBMPDJSCSGHB</v>
      </c>
      <c r="L188" t="str">
        <f>IF(L$29=$D188,$F188,
IF(L$29=$C188,$G188,L187))</f>
        <v>GCTJ</v>
      </c>
      <c r="M188" t="str">
        <f>IF(M$29=$D188,$F188,
IF(M$29=$C188,$G188,M187))</f>
        <v>CLT</v>
      </c>
      <c r="N188" t="str">
        <f>IF(N$29=$D188,$F188,
IF(N$29=$C188,$G188,N187))</f>
        <v/>
      </c>
      <c r="O188" t="str">
        <f>IF(O$29=$D188,$F188,
IF(O$29=$C188,$G188,O187))</f>
        <v>SLMZGRSPSVGNFWPFFW</v>
      </c>
      <c r="P188" t="str">
        <f>IF(P$29=$D188,$F188,
IF(P$29=$C188,$G188,P187))</f>
        <v>FM</v>
      </c>
    </row>
    <row r="189" spans="1:16">
      <c r="A189" s="1" t="s">
        <v>266</v>
      </c>
      <c r="B189">
        <v>2</v>
      </c>
      <c r="C189">
        <v>1</v>
      </c>
      <c r="D189">
        <v>6</v>
      </c>
      <c r="E189" t="str" cm="1">
        <f t="array" ref="E189">CHOOSE($B$13,_xlfn.TEXTJOIN("",1,MID(LEFT(_xlfn.XLOOKUP($C189,$H$29:$P$29,$H188:$P188),$B189),_xlfn.SEQUENCE(1,24,24,-1),1)),
LEFT(_xlfn.XLOOKUP($C189,$H$29:$P$29,$H188:$P188),$B189))</f>
        <v>TC</v>
      </c>
      <c r="F189" t="str">
        <f>E189&amp;_xlfn.XLOOKUP(D189,$H$29:$P$29,$H188:$P188)</f>
        <v>TCCLT</v>
      </c>
      <c r="G189" t="str">
        <f>RIGHT(_xlfn.XLOOKUP($C189,$H$29:$P$29,$H188:$P188),LEN(_xlfn.XLOOKUP($C189,$H$29:$P$29,$H188:$P188))-$B189)</f>
        <v>WLRW</v>
      </c>
      <c r="H189" t="str">
        <f>IF(H$29=$D189,$F189,
IF(H$29=$C189,$G189,H188))</f>
        <v>WLRW</v>
      </c>
      <c r="I189" t="str">
        <f>IF(I$29=$D189,$F189,
IF(I$29=$C189,$G189,I188))</f>
        <v/>
      </c>
      <c r="J189" t="str">
        <f>IF(J$29=$D189,$F189,
IF(J$29=$C189,$G189,J188))</f>
        <v/>
      </c>
      <c r="K189" t="str">
        <f>IF(K$29=$D189,$F189,
IF(K$29=$C189,$G189,K188))</f>
        <v>NDHRDHJJQWMHBMPDJSCSGHB</v>
      </c>
      <c r="L189" t="str">
        <f>IF(L$29=$D189,$F189,
IF(L$29=$C189,$G189,L188))</f>
        <v>GCTJ</v>
      </c>
      <c r="M189" t="str">
        <f>IF(M$29=$D189,$F189,
IF(M$29=$C189,$G189,M188))</f>
        <v>TCCLT</v>
      </c>
      <c r="N189" t="str">
        <f>IF(N$29=$D189,$F189,
IF(N$29=$C189,$G189,N188))</f>
        <v/>
      </c>
      <c r="O189" t="str">
        <f>IF(O$29=$D189,$F189,
IF(O$29=$C189,$G189,O188))</f>
        <v>SLMZGRSPSVGNFWPFFW</v>
      </c>
      <c r="P189" t="str">
        <f>IF(P$29=$D189,$F189,
IF(P$29=$C189,$G189,P188))</f>
        <v>FM</v>
      </c>
    </row>
    <row r="190" spans="1:16">
      <c r="A190" s="1" t="s">
        <v>265</v>
      </c>
      <c r="B190">
        <v>8</v>
      </c>
      <c r="C190">
        <v>4</v>
      </c>
      <c r="D190">
        <v>1</v>
      </c>
      <c r="E190" t="str" cm="1">
        <f t="array" ref="E190">CHOOSE($B$13,_xlfn.TEXTJOIN("",1,MID(LEFT(_xlfn.XLOOKUP($C190,$H$29:$P$29,$H189:$P189),$B190),_xlfn.SEQUENCE(1,24,24,-1),1)),
LEFT(_xlfn.XLOOKUP($C190,$H$29:$P$29,$H189:$P189),$B190))</f>
        <v>NDHRDHJJ</v>
      </c>
      <c r="F190" t="str">
        <f>E190&amp;_xlfn.XLOOKUP(D190,$H$29:$P$29,$H189:$P189)</f>
        <v>NDHRDHJJWLRW</v>
      </c>
      <c r="G190" t="str">
        <f>RIGHT(_xlfn.XLOOKUP($C190,$H$29:$P$29,$H189:$P189),LEN(_xlfn.XLOOKUP($C190,$H$29:$P$29,$H189:$P189))-$B190)</f>
        <v>QWMHBMPDJSCSGHB</v>
      </c>
      <c r="H190" t="str">
        <f>IF(H$29=$D190,$F190,
IF(H$29=$C190,$G190,H189))</f>
        <v>NDHRDHJJWLRW</v>
      </c>
      <c r="I190" t="str">
        <f>IF(I$29=$D190,$F190,
IF(I$29=$C190,$G190,I189))</f>
        <v/>
      </c>
      <c r="J190" t="str">
        <f>IF(J$29=$D190,$F190,
IF(J$29=$C190,$G190,J189))</f>
        <v/>
      </c>
      <c r="K190" t="str">
        <f>IF(K$29=$D190,$F190,
IF(K$29=$C190,$G190,K189))</f>
        <v>QWMHBMPDJSCSGHB</v>
      </c>
      <c r="L190" t="str">
        <f>IF(L$29=$D190,$F190,
IF(L$29=$C190,$G190,L189))</f>
        <v>GCTJ</v>
      </c>
      <c r="M190" t="str">
        <f>IF(M$29=$D190,$F190,
IF(M$29=$C190,$G190,M189))</f>
        <v>TCCLT</v>
      </c>
      <c r="N190" t="str">
        <f>IF(N$29=$D190,$F190,
IF(N$29=$C190,$G190,N189))</f>
        <v/>
      </c>
      <c r="O190" t="str">
        <f>IF(O$29=$D190,$F190,
IF(O$29=$C190,$G190,O189))</f>
        <v>SLMZGRSPSVGNFWPFFW</v>
      </c>
      <c r="P190" t="str">
        <f>IF(P$29=$D190,$F190,
IF(P$29=$C190,$G190,P189))</f>
        <v>FM</v>
      </c>
    </row>
    <row r="191" spans="1:16">
      <c r="A191" s="1" t="s">
        <v>4</v>
      </c>
      <c r="B191">
        <v>1</v>
      </c>
      <c r="C191">
        <v>8</v>
      </c>
      <c r="D191">
        <v>2</v>
      </c>
      <c r="E191" t="str" cm="1">
        <f t="array" ref="E191">CHOOSE($B$13,_xlfn.TEXTJOIN("",1,MID(LEFT(_xlfn.XLOOKUP($C191,$H$29:$P$29,$H190:$P190),$B191),_xlfn.SEQUENCE(1,24,24,-1),1)),
LEFT(_xlfn.XLOOKUP($C191,$H$29:$P$29,$H190:$P190),$B191))</f>
        <v>S</v>
      </c>
      <c r="F191" t="str">
        <f>E191&amp;_xlfn.XLOOKUP(D191,$H$29:$P$29,$H190:$P190)</f>
        <v>S</v>
      </c>
      <c r="G191" t="str">
        <f>RIGHT(_xlfn.XLOOKUP($C191,$H$29:$P$29,$H190:$P190),LEN(_xlfn.XLOOKUP($C191,$H$29:$P$29,$H190:$P190))-$B191)</f>
        <v>LMZGRSPSVGNFWPFFW</v>
      </c>
      <c r="H191" t="str">
        <f>IF(H$29=$D191,$F191,
IF(H$29=$C191,$G191,H190))</f>
        <v>NDHRDHJJWLRW</v>
      </c>
      <c r="I191" t="str">
        <f>IF(I$29=$D191,$F191,
IF(I$29=$C191,$G191,I190))</f>
        <v>S</v>
      </c>
      <c r="J191" t="str">
        <f>IF(J$29=$D191,$F191,
IF(J$29=$C191,$G191,J190))</f>
        <v/>
      </c>
      <c r="K191" t="str">
        <f>IF(K$29=$D191,$F191,
IF(K$29=$C191,$G191,K190))</f>
        <v>QWMHBMPDJSCSGHB</v>
      </c>
      <c r="L191" t="str">
        <f>IF(L$29=$D191,$F191,
IF(L$29=$C191,$G191,L190))</f>
        <v>GCTJ</v>
      </c>
      <c r="M191" t="str">
        <f>IF(M$29=$D191,$F191,
IF(M$29=$C191,$G191,M190))</f>
        <v>TCCLT</v>
      </c>
      <c r="N191" t="str">
        <f>IF(N$29=$D191,$F191,
IF(N$29=$C191,$G191,N190))</f>
        <v/>
      </c>
      <c r="O191" t="str">
        <f>IF(O$29=$D191,$F191,
IF(O$29=$C191,$G191,O190))</f>
        <v>LMZGRSPSVGNFWPFFW</v>
      </c>
      <c r="P191" t="str">
        <f>IF(P$29=$D191,$F191,
IF(P$29=$C191,$G191,P190))</f>
        <v>FM</v>
      </c>
    </row>
    <row r="192" spans="1:16">
      <c r="A192" s="1" t="s">
        <v>226</v>
      </c>
      <c r="B192">
        <v>1</v>
      </c>
      <c r="C192">
        <v>2</v>
      </c>
      <c r="D192">
        <v>8</v>
      </c>
      <c r="E192" t="str" cm="1">
        <f t="array" ref="E192">CHOOSE($B$13,_xlfn.TEXTJOIN("",1,MID(LEFT(_xlfn.XLOOKUP($C192,$H$29:$P$29,$H191:$P191),$B192),_xlfn.SEQUENCE(1,24,24,-1),1)),
LEFT(_xlfn.XLOOKUP($C192,$H$29:$P$29,$H191:$P191),$B192))</f>
        <v>S</v>
      </c>
      <c r="F192" t="str">
        <f>E192&amp;_xlfn.XLOOKUP(D192,$H$29:$P$29,$H191:$P191)</f>
        <v>SLMZGRSPSVGNFWPFFW</v>
      </c>
      <c r="G192" t="str">
        <f>RIGHT(_xlfn.XLOOKUP($C192,$H$29:$P$29,$H191:$P191),LEN(_xlfn.XLOOKUP($C192,$H$29:$P$29,$H191:$P191))-$B192)</f>
        <v/>
      </c>
      <c r="H192" t="str">
        <f>IF(H$29=$D192,$F192,
IF(H$29=$C192,$G192,H191))</f>
        <v>NDHRDHJJWLRW</v>
      </c>
      <c r="I192" t="str">
        <f>IF(I$29=$D192,$F192,
IF(I$29=$C192,$G192,I191))</f>
        <v/>
      </c>
      <c r="J192" t="str">
        <f>IF(J$29=$D192,$F192,
IF(J$29=$C192,$G192,J191))</f>
        <v/>
      </c>
      <c r="K192" t="str">
        <f>IF(K$29=$D192,$F192,
IF(K$29=$C192,$G192,K191))</f>
        <v>QWMHBMPDJSCSGHB</v>
      </c>
      <c r="L192" t="str">
        <f>IF(L$29=$D192,$F192,
IF(L$29=$C192,$G192,L191))</f>
        <v>GCTJ</v>
      </c>
      <c r="M192" t="str">
        <f>IF(M$29=$D192,$F192,
IF(M$29=$C192,$G192,M191))</f>
        <v>TCCLT</v>
      </c>
      <c r="N192" t="str">
        <f>IF(N$29=$D192,$F192,
IF(N$29=$C192,$G192,N191))</f>
        <v/>
      </c>
      <c r="O192" t="str">
        <f>IF(O$29=$D192,$F192,
IF(O$29=$C192,$G192,O191))</f>
        <v>SLMZGRSPSVGNFWPFFW</v>
      </c>
      <c r="P192" t="str">
        <f>IF(P$29=$D192,$F192,
IF(P$29=$C192,$G192,P191))</f>
        <v>FM</v>
      </c>
    </row>
    <row r="193" spans="1:16">
      <c r="A193" s="1" t="s">
        <v>264</v>
      </c>
      <c r="B193">
        <v>11</v>
      </c>
      <c r="C193">
        <v>8</v>
      </c>
      <c r="D193">
        <v>7</v>
      </c>
      <c r="E193" t="str" cm="1">
        <f t="array" ref="E193">CHOOSE($B$13,_xlfn.TEXTJOIN("",1,MID(LEFT(_xlfn.XLOOKUP($C193,$H$29:$P$29,$H192:$P192),$B193),_xlfn.SEQUENCE(1,24,24,-1),1)),
LEFT(_xlfn.XLOOKUP($C193,$H$29:$P$29,$H192:$P192),$B193))</f>
        <v>SLMZGRSPSVG</v>
      </c>
      <c r="F193" t="str">
        <f>E193&amp;_xlfn.XLOOKUP(D193,$H$29:$P$29,$H192:$P192)</f>
        <v>SLMZGRSPSVG</v>
      </c>
      <c r="G193" t="str">
        <f>RIGHT(_xlfn.XLOOKUP($C193,$H$29:$P$29,$H192:$P192),LEN(_xlfn.XLOOKUP($C193,$H$29:$P$29,$H192:$P192))-$B193)</f>
        <v>NFWPFFW</v>
      </c>
      <c r="H193" t="str">
        <f>IF(H$29=$D193,$F193,
IF(H$29=$C193,$G193,H192))</f>
        <v>NDHRDHJJWLRW</v>
      </c>
      <c r="I193" t="str">
        <f>IF(I$29=$D193,$F193,
IF(I$29=$C193,$G193,I192))</f>
        <v/>
      </c>
      <c r="J193" t="str">
        <f>IF(J$29=$D193,$F193,
IF(J$29=$C193,$G193,J192))</f>
        <v/>
      </c>
      <c r="K193" t="str">
        <f>IF(K$29=$D193,$F193,
IF(K$29=$C193,$G193,K192))</f>
        <v>QWMHBMPDJSCSGHB</v>
      </c>
      <c r="L193" t="str">
        <f>IF(L$29=$D193,$F193,
IF(L$29=$C193,$G193,L192))</f>
        <v>GCTJ</v>
      </c>
      <c r="M193" t="str">
        <f>IF(M$29=$D193,$F193,
IF(M$29=$C193,$G193,M192))</f>
        <v>TCCLT</v>
      </c>
      <c r="N193" t="str">
        <f>IF(N$29=$D193,$F193,
IF(N$29=$C193,$G193,N192))</f>
        <v>SLMZGRSPSVG</v>
      </c>
      <c r="O193" t="str">
        <f>IF(O$29=$D193,$F193,
IF(O$29=$C193,$G193,O192))</f>
        <v>NFWPFFW</v>
      </c>
      <c r="P193" t="str">
        <f>IF(P$29=$D193,$F193,
IF(P$29=$C193,$G193,P192))</f>
        <v>FM</v>
      </c>
    </row>
    <row r="194" spans="1:16">
      <c r="A194" s="1" t="s">
        <v>263</v>
      </c>
      <c r="B194">
        <v>3</v>
      </c>
      <c r="C194">
        <v>5</v>
      </c>
      <c r="D194">
        <v>9</v>
      </c>
      <c r="E194" t="str" cm="1">
        <f t="array" ref="E194">CHOOSE($B$13,_xlfn.TEXTJOIN("",1,MID(LEFT(_xlfn.XLOOKUP($C194,$H$29:$P$29,$H193:$P193),$B194),_xlfn.SEQUENCE(1,24,24,-1),1)),
LEFT(_xlfn.XLOOKUP($C194,$H$29:$P$29,$H193:$P193),$B194))</f>
        <v>GCT</v>
      </c>
      <c r="F194" t="str">
        <f>E194&amp;_xlfn.XLOOKUP(D194,$H$29:$P$29,$H193:$P193)</f>
        <v>GCTFM</v>
      </c>
      <c r="G194" t="str">
        <f>RIGHT(_xlfn.XLOOKUP($C194,$H$29:$P$29,$H193:$P193),LEN(_xlfn.XLOOKUP($C194,$H$29:$P$29,$H193:$P193))-$B194)</f>
        <v>J</v>
      </c>
      <c r="H194" t="str">
        <f>IF(H$29=$D194,$F194,
IF(H$29=$C194,$G194,H193))</f>
        <v>NDHRDHJJWLRW</v>
      </c>
      <c r="I194" t="str">
        <f>IF(I$29=$D194,$F194,
IF(I$29=$C194,$G194,I193))</f>
        <v/>
      </c>
      <c r="J194" t="str">
        <f>IF(J$29=$D194,$F194,
IF(J$29=$C194,$G194,J193))</f>
        <v/>
      </c>
      <c r="K194" t="str">
        <f>IF(K$29=$D194,$F194,
IF(K$29=$C194,$G194,K193))</f>
        <v>QWMHBMPDJSCSGHB</v>
      </c>
      <c r="L194" t="str">
        <f>IF(L$29=$D194,$F194,
IF(L$29=$C194,$G194,L193))</f>
        <v>J</v>
      </c>
      <c r="M194" t="str">
        <f>IF(M$29=$D194,$F194,
IF(M$29=$C194,$G194,M193))</f>
        <v>TCCLT</v>
      </c>
      <c r="N194" t="str">
        <f>IF(N$29=$D194,$F194,
IF(N$29=$C194,$G194,N193))</f>
        <v>SLMZGRSPSVG</v>
      </c>
      <c r="O194" t="str">
        <f>IF(O$29=$D194,$F194,
IF(O$29=$C194,$G194,O193))</f>
        <v>NFWPFFW</v>
      </c>
      <c r="P194" t="str">
        <f>IF(P$29=$D194,$F194,
IF(P$29=$C194,$G194,P193))</f>
        <v>GCTFM</v>
      </c>
    </row>
    <row r="195" spans="1:16">
      <c r="A195" s="1" t="s">
        <v>33</v>
      </c>
      <c r="B195">
        <v>1</v>
      </c>
      <c r="C195">
        <v>5</v>
      </c>
      <c r="D195">
        <v>9</v>
      </c>
      <c r="E195" t="str" cm="1">
        <f t="array" ref="E195">CHOOSE($B$13,_xlfn.TEXTJOIN("",1,MID(LEFT(_xlfn.XLOOKUP($C195,$H$29:$P$29,$H194:$P194),$B195),_xlfn.SEQUENCE(1,24,24,-1),1)),
LEFT(_xlfn.XLOOKUP($C195,$H$29:$P$29,$H194:$P194),$B195))</f>
        <v>J</v>
      </c>
      <c r="F195" t="str">
        <f>E195&amp;_xlfn.XLOOKUP(D195,$H$29:$P$29,$H194:$P194)</f>
        <v>JGCTFM</v>
      </c>
      <c r="G195" t="str">
        <f>RIGHT(_xlfn.XLOOKUP($C195,$H$29:$P$29,$H194:$P194),LEN(_xlfn.XLOOKUP($C195,$H$29:$P$29,$H194:$P194))-$B195)</f>
        <v/>
      </c>
      <c r="H195" t="str">
        <f>IF(H$29=$D195,$F195,
IF(H$29=$C195,$G195,H194))</f>
        <v>NDHRDHJJWLRW</v>
      </c>
      <c r="I195" t="str">
        <f>IF(I$29=$D195,$F195,
IF(I$29=$C195,$G195,I194))</f>
        <v/>
      </c>
      <c r="J195" t="str">
        <f>IF(J$29=$D195,$F195,
IF(J$29=$C195,$G195,J194))</f>
        <v/>
      </c>
      <c r="K195" t="str">
        <f>IF(K$29=$D195,$F195,
IF(K$29=$C195,$G195,K194))</f>
        <v>QWMHBMPDJSCSGHB</v>
      </c>
      <c r="L195" t="str">
        <f>IF(L$29=$D195,$F195,
IF(L$29=$C195,$G195,L194))</f>
        <v/>
      </c>
      <c r="M195" t="str">
        <f>IF(M$29=$D195,$F195,
IF(M$29=$C195,$G195,M194))</f>
        <v>TCCLT</v>
      </c>
      <c r="N195" t="str">
        <f>IF(N$29=$D195,$F195,
IF(N$29=$C195,$G195,N194))</f>
        <v>SLMZGRSPSVG</v>
      </c>
      <c r="O195" t="str">
        <f>IF(O$29=$D195,$F195,
IF(O$29=$C195,$G195,O194))</f>
        <v>NFWPFFW</v>
      </c>
      <c r="P195" t="str">
        <f>IF(P$29=$D195,$F195,
IF(P$29=$C195,$G195,P194))</f>
        <v>JGCTFM</v>
      </c>
    </row>
    <row r="196" spans="1:16">
      <c r="A196" s="1" t="s">
        <v>262</v>
      </c>
      <c r="B196">
        <v>11</v>
      </c>
      <c r="C196">
        <v>7</v>
      </c>
      <c r="D196">
        <v>1</v>
      </c>
      <c r="E196" t="str" cm="1">
        <f t="array" ref="E196">CHOOSE($B$13,_xlfn.TEXTJOIN("",1,MID(LEFT(_xlfn.XLOOKUP($C196,$H$29:$P$29,$H195:$P195),$B196),_xlfn.SEQUENCE(1,24,24,-1),1)),
LEFT(_xlfn.XLOOKUP($C196,$H$29:$P$29,$H195:$P195),$B196))</f>
        <v>SLMZGRSPSVG</v>
      </c>
      <c r="F196" t="str">
        <f>E196&amp;_xlfn.XLOOKUP(D196,$H$29:$P$29,$H195:$P195)</f>
        <v>SLMZGRSPSVGNDHRDHJJWLRW</v>
      </c>
      <c r="G196" t="str">
        <f>RIGHT(_xlfn.XLOOKUP($C196,$H$29:$P$29,$H195:$P195),LEN(_xlfn.XLOOKUP($C196,$H$29:$P$29,$H195:$P195))-$B196)</f>
        <v/>
      </c>
      <c r="H196" t="str">
        <f>IF(H$29=$D196,$F196,
IF(H$29=$C196,$G196,H195))</f>
        <v>SLMZGRSPSVGNDHRDHJJWLRW</v>
      </c>
      <c r="I196" t="str">
        <f>IF(I$29=$D196,$F196,
IF(I$29=$C196,$G196,I195))</f>
        <v/>
      </c>
      <c r="J196" t="str">
        <f>IF(J$29=$D196,$F196,
IF(J$29=$C196,$G196,J195))</f>
        <v/>
      </c>
      <c r="K196" t="str">
        <f>IF(K$29=$D196,$F196,
IF(K$29=$C196,$G196,K195))</f>
        <v>QWMHBMPDJSCSGHB</v>
      </c>
      <c r="L196" t="str">
        <f>IF(L$29=$D196,$F196,
IF(L$29=$C196,$G196,L195))</f>
        <v/>
      </c>
      <c r="M196" t="str">
        <f>IF(M$29=$D196,$F196,
IF(M$29=$C196,$G196,M195))</f>
        <v>TCCLT</v>
      </c>
      <c r="N196" t="str">
        <f>IF(N$29=$D196,$F196,
IF(N$29=$C196,$G196,N195))</f>
        <v/>
      </c>
      <c r="O196" t="str">
        <f>IF(O$29=$D196,$F196,
IF(O$29=$C196,$G196,O195))</f>
        <v>NFWPFFW</v>
      </c>
      <c r="P196" t="str">
        <f>IF(P$29=$D196,$F196,
IF(P$29=$C196,$G196,P195))</f>
        <v>JGCTFM</v>
      </c>
    </row>
    <row r="197" spans="1:16">
      <c r="A197" s="1" t="s">
        <v>261</v>
      </c>
      <c r="B197">
        <v>7</v>
      </c>
      <c r="C197">
        <v>8</v>
      </c>
      <c r="D197">
        <v>9</v>
      </c>
      <c r="E197" t="str" cm="1">
        <f t="array" ref="E197">CHOOSE($B$13,_xlfn.TEXTJOIN("",1,MID(LEFT(_xlfn.XLOOKUP($C197,$H$29:$P$29,$H196:$P196),$B197),_xlfn.SEQUENCE(1,24,24,-1),1)),
LEFT(_xlfn.XLOOKUP($C197,$H$29:$P$29,$H196:$P196),$B197))</f>
        <v>NFWPFFW</v>
      </c>
      <c r="F197" t="str">
        <f>E197&amp;_xlfn.XLOOKUP(D197,$H$29:$P$29,$H196:$P196)</f>
        <v>NFWPFFWJGCTFM</v>
      </c>
      <c r="G197" t="str">
        <f>RIGHT(_xlfn.XLOOKUP($C197,$H$29:$P$29,$H196:$P196),LEN(_xlfn.XLOOKUP($C197,$H$29:$P$29,$H196:$P196))-$B197)</f>
        <v/>
      </c>
      <c r="H197" t="str">
        <f>IF(H$29=$D197,$F197,
IF(H$29=$C197,$G197,H196))</f>
        <v>SLMZGRSPSVGNDHRDHJJWLRW</v>
      </c>
      <c r="I197" t="str">
        <f>IF(I$29=$D197,$F197,
IF(I$29=$C197,$G197,I196))</f>
        <v/>
      </c>
      <c r="J197" t="str">
        <f>IF(J$29=$D197,$F197,
IF(J$29=$C197,$G197,J196))</f>
        <v/>
      </c>
      <c r="K197" t="str">
        <f>IF(K$29=$D197,$F197,
IF(K$29=$C197,$G197,K196))</f>
        <v>QWMHBMPDJSCSGHB</v>
      </c>
      <c r="L197" t="str">
        <f>IF(L$29=$D197,$F197,
IF(L$29=$C197,$G197,L196))</f>
        <v/>
      </c>
      <c r="M197" t="str">
        <f>IF(M$29=$D197,$F197,
IF(M$29=$C197,$G197,M196))</f>
        <v>TCCLT</v>
      </c>
      <c r="N197" t="str">
        <f>IF(N$29=$D197,$F197,
IF(N$29=$C197,$G197,N196))</f>
        <v/>
      </c>
      <c r="O197" t="str">
        <f>IF(O$29=$D197,$F197,
IF(O$29=$C197,$G197,O196))</f>
        <v/>
      </c>
      <c r="P197" t="str">
        <f>IF(P$29=$D197,$F197,
IF(P$29=$C197,$G197,P196))</f>
        <v>NFWPFFWJGCTFM</v>
      </c>
    </row>
    <row r="198" spans="1:16">
      <c r="A198" s="1" t="s">
        <v>260</v>
      </c>
      <c r="B198">
        <v>11</v>
      </c>
      <c r="C198">
        <v>1</v>
      </c>
      <c r="D198">
        <v>3</v>
      </c>
      <c r="E198" t="str" cm="1">
        <f t="array" ref="E198">CHOOSE($B$13,_xlfn.TEXTJOIN("",1,MID(LEFT(_xlfn.XLOOKUP($C198,$H$29:$P$29,$H197:$P197),$B198),_xlfn.SEQUENCE(1,24,24,-1),1)),
LEFT(_xlfn.XLOOKUP($C198,$H$29:$P$29,$H197:$P197),$B198))</f>
        <v>SLMZGRSPSVG</v>
      </c>
      <c r="F198" t="str">
        <f>E198&amp;_xlfn.XLOOKUP(D198,$H$29:$P$29,$H197:$P197)</f>
        <v>SLMZGRSPSVG</v>
      </c>
      <c r="G198" t="str">
        <f>RIGHT(_xlfn.XLOOKUP($C198,$H$29:$P$29,$H197:$P197),LEN(_xlfn.XLOOKUP($C198,$H$29:$P$29,$H197:$P197))-$B198)</f>
        <v>NDHRDHJJWLRW</v>
      </c>
      <c r="H198" t="str">
        <f>IF(H$29=$D198,$F198,
IF(H$29=$C198,$G198,H197))</f>
        <v>NDHRDHJJWLRW</v>
      </c>
      <c r="I198" t="str">
        <f>IF(I$29=$D198,$F198,
IF(I$29=$C198,$G198,I197))</f>
        <v/>
      </c>
      <c r="J198" t="str">
        <f>IF(J$29=$D198,$F198,
IF(J$29=$C198,$G198,J197))</f>
        <v>SLMZGRSPSVG</v>
      </c>
      <c r="K198" t="str">
        <f>IF(K$29=$D198,$F198,
IF(K$29=$C198,$G198,K197))</f>
        <v>QWMHBMPDJSCSGHB</v>
      </c>
      <c r="L198" t="str">
        <f>IF(L$29=$D198,$F198,
IF(L$29=$C198,$G198,L197))</f>
        <v/>
      </c>
      <c r="M198" t="str">
        <f>IF(M$29=$D198,$F198,
IF(M$29=$C198,$G198,M197))</f>
        <v>TCCLT</v>
      </c>
      <c r="N198" t="str">
        <f>IF(N$29=$D198,$F198,
IF(N$29=$C198,$G198,N197))</f>
        <v/>
      </c>
      <c r="O198" t="str">
        <f>IF(O$29=$D198,$F198,
IF(O$29=$C198,$G198,O197))</f>
        <v/>
      </c>
      <c r="P198" t="str">
        <f>IF(P$29=$D198,$F198,
IF(P$29=$C198,$G198,P197))</f>
        <v>NFWPFFWJGCTFM</v>
      </c>
    </row>
    <row r="199" spans="1:16">
      <c r="A199" s="1" t="s">
        <v>259</v>
      </c>
      <c r="B199">
        <v>6</v>
      </c>
      <c r="C199">
        <v>4</v>
      </c>
      <c r="D199">
        <v>5</v>
      </c>
      <c r="E199" t="str" cm="1">
        <f t="array" ref="E199">CHOOSE($B$13,_xlfn.TEXTJOIN("",1,MID(LEFT(_xlfn.XLOOKUP($C199,$H$29:$P$29,$H198:$P198),$B199),_xlfn.SEQUENCE(1,24,24,-1),1)),
LEFT(_xlfn.XLOOKUP($C199,$H$29:$P$29,$H198:$P198),$B199))</f>
        <v>QWMHBM</v>
      </c>
      <c r="F199" t="str">
        <f>E199&amp;_xlfn.XLOOKUP(D199,$H$29:$P$29,$H198:$P198)</f>
        <v>QWMHBM</v>
      </c>
      <c r="G199" t="str">
        <f>RIGHT(_xlfn.XLOOKUP($C199,$H$29:$P$29,$H198:$P198),LEN(_xlfn.XLOOKUP($C199,$H$29:$P$29,$H198:$P198))-$B199)</f>
        <v>PDJSCSGHB</v>
      </c>
      <c r="H199" t="str">
        <f>IF(H$29=$D199,$F199,
IF(H$29=$C199,$G199,H198))</f>
        <v>NDHRDHJJWLRW</v>
      </c>
      <c r="I199" t="str">
        <f>IF(I$29=$D199,$F199,
IF(I$29=$C199,$G199,I198))</f>
        <v/>
      </c>
      <c r="J199" t="str">
        <f>IF(J$29=$D199,$F199,
IF(J$29=$C199,$G199,J198))</f>
        <v>SLMZGRSPSVG</v>
      </c>
      <c r="K199" t="str">
        <f>IF(K$29=$D199,$F199,
IF(K$29=$C199,$G199,K198))</f>
        <v>PDJSCSGHB</v>
      </c>
      <c r="L199" t="str">
        <f>IF(L$29=$D199,$F199,
IF(L$29=$C199,$G199,L198))</f>
        <v>QWMHBM</v>
      </c>
      <c r="M199" t="str">
        <f>IF(M$29=$D199,$F199,
IF(M$29=$C199,$G199,M198))</f>
        <v>TCCLT</v>
      </c>
      <c r="N199" t="str">
        <f>IF(N$29=$D199,$F199,
IF(N$29=$C199,$G199,N198))</f>
        <v/>
      </c>
      <c r="O199" t="str">
        <f>IF(O$29=$D199,$F199,
IF(O$29=$C199,$G199,O198))</f>
        <v/>
      </c>
      <c r="P199" t="str">
        <f>IF(P$29=$D199,$F199,
IF(P$29=$C199,$G199,P198))</f>
        <v>NFWPFFWJGCTFM</v>
      </c>
    </row>
    <row r="200" spans="1:16">
      <c r="A200" s="1" t="s">
        <v>258</v>
      </c>
      <c r="B200">
        <v>8</v>
      </c>
      <c r="C200">
        <v>1</v>
      </c>
      <c r="D200">
        <v>7</v>
      </c>
      <c r="E200" t="str" cm="1">
        <f t="array" ref="E200">CHOOSE($B$13,_xlfn.TEXTJOIN("",1,MID(LEFT(_xlfn.XLOOKUP($C200,$H$29:$P$29,$H199:$P199),$B200),_xlfn.SEQUENCE(1,24,24,-1),1)),
LEFT(_xlfn.XLOOKUP($C200,$H$29:$P$29,$H199:$P199),$B200))</f>
        <v>NDHRDHJJ</v>
      </c>
      <c r="F200" t="str">
        <f>E200&amp;_xlfn.XLOOKUP(D200,$H$29:$P$29,$H199:$P199)</f>
        <v>NDHRDHJJ</v>
      </c>
      <c r="G200" t="str">
        <f>RIGHT(_xlfn.XLOOKUP($C200,$H$29:$P$29,$H199:$P199),LEN(_xlfn.XLOOKUP($C200,$H$29:$P$29,$H199:$P199))-$B200)</f>
        <v>WLRW</v>
      </c>
      <c r="H200" t="str">
        <f>IF(H$29=$D200,$F200,
IF(H$29=$C200,$G200,H199))</f>
        <v>WLRW</v>
      </c>
      <c r="I200" t="str">
        <f>IF(I$29=$D200,$F200,
IF(I$29=$C200,$G200,I199))</f>
        <v/>
      </c>
      <c r="J200" t="str">
        <f>IF(J$29=$D200,$F200,
IF(J$29=$C200,$G200,J199))</f>
        <v>SLMZGRSPSVG</v>
      </c>
      <c r="K200" t="str">
        <f>IF(K$29=$D200,$F200,
IF(K$29=$C200,$G200,K199))</f>
        <v>PDJSCSGHB</v>
      </c>
      <c r="L200" t="str">
        <f>IF(L$29=$D200,$F200,
IF(L$29=$C200,$G200,L199))</f>
        <v>QWMHBM</v>
      </c>
      <c r="M200" t="str">
        <f>IF(M$29=$D200,$F200,
IF(M$29=$C200,$G200,M199))</f>
        <v>TCCLT</v>
      </c>
      <c r="N200" t="str">
        <f>IF(N$29=$D200,$F200,
IF(N$29=$C200,$G200,N199))</f>
        <v>NDHRDHJJ</v>
      </c>
      <c r="O200" t="str">
        <f>IF(O$29=$D200,$F200,
IF(O$29=$C200,$G200,O199))</f>
        <v/>
      </c>
      <c r="P200" t="str">
        <f>IF(P$29=$D200,$F200,
IF(P$29=$C200,$G200,P199))</f>
        <v>NFWPFFWJGCTFM</v>
      </c>
    </row>
    <row r="201" spans="1:16">
      <c r="A201" s="1" t="s">
        <v>168</v>
      </c>
      <c r="B201">
        <v>4</v>
      </c>
      <c r="C201">
        <v>6</v>
      </c>
      <c r="D201">
        <v>5</v>
      </c>
      <c r="E201" t="str" cm="1">
        <f t="array" ref="E201">CHOOSE($B$13,_xlfn.TEXTJOIN("",1,MID(LEFT(_xlfn.XLOOKUP($C201,$H$29:$P$29,$H200:$P200),$B201),_xlfn.SEQUENCE(1,24,24,-1),1)),
LEFT(_xlfn.XLOOKUP($C201,$H$29:$P$29,$H200:$P200),$B201))</f>
        <v>TCCL</v>
      </c>
      <c r="F201" t="str">
        <f>E201&amp;_xlfn.XLOOKUP(D201,$H$29:$P$29,$H200:$P200)</f>
        <v>TCCLQWMHBM</v>
      </c>
      <c r="G201" t="str">
        <f>RIGHT(_xlfn.XLOOKUP($C201,$H$29:$P$29,$H200:$P200),LEN(_xlfn.XLOOKUP($C201,$H$29:$P$29,$H200:$P200))-$B201)</f>
        <v>T</v>
      </c>
      <c r="H201" t="str">
        <f>IF(H$29=$D201,$F201,
IF(H$29=$C201,$G201,H200))</f>
        <v>WLRW</v>
      </c>
      <c r="I201" t="str">
        <f>IF(I$29=$D201,$F201,
IF(I$29=$C201,$G201,I200))</f>
        <v/>
      </c>
      <c r="J201" t="str">
        <f>IF(J$29=$D201,$F201,
IF(J$29=$C201,$G201,J200))</f>
        <v>SLMZGRSPSVG</v>
      </c>
      <c r="K201" t="str">
        <f>IF(K$29=$D201,$F201,
IF(K$29=$C201,$G201,K200))</f>
        <v>PDJSCSGHB</v>
      </c>
      <c r="L201" t="str">
        <f>IF(L$29=$D201,$F201,
IF(L$29=$C201,$G201,L200))</f>
        <v>TCCLQWMHBM</v>
      </c>
      <c r="M201" t="str">
        <f>IF(M$29=$D201,$F201,
IF(M$29=$C201,$G201,M200))</f>
        <v>T</v>
      </c>
      <c r="N201" t="str">
        <f>IF(N$29=$D201,$F201,
IF(N$29=$C201,$G201,N200))</f>
        <v>NDHRDHJJ</v>
      </c>
      <c r="O201" t="str">
        <f>IF(O$29=$D201,$F201,
IF(O$29=$C201,$G201,O200))</f>
        <v/>
      </c>
      <c r="P201" t="str">
        <f>IF(P$29=$D201,$F201,
IF(P$29=$C201,$G201,P200))</f>
        <v>NFWPFFWJGCTFM</v>
      </c>
    </row>
    <row r="202" spans="1:16">
      <c r="A202" s="1" t="s">
        <v>257</v>
      </c>
      <c r="B202">
        <v>3</v>
      </c>
      <c r="C202">
        <v>5</v>
      </c>
      <c r="D202">
        <v>8</v>
      </c>
      <c r="E202" t="str" cm="1">
        <f t="array" ref="E202">CHOOSE($B$13,_xlfn.TEXTJOIN("",1,MID(LEFT(_xlfn.XLOOKUP($C202,$H$29:$P$29,$H201:$P201),$B202),_xlfn.SEQUENCE(1,24,24,-1),1)),
LEFT(_xlfn.XLOOKUP($C202,$H$29:$P$29,$H201:$P201),$B202))</f>
        <v>TCC</v>
      </c>
      <c r="F202" t="str">
        <f>E202&amp;_xlfn.XLOOKUP(D202,$H$29:$P$29,$H201:$P201)</f>
        <v>TCC</v>
      </c>
      <c r="G202" t="str">
        <f>RIGHT(_xlfn.XLOOKUP($C202,$H$29:$P$29,$H201:$P201),LEN(_xlfn.XLOOKUP($C202,$H$29:$P$29,$H201:$P201))-$B202)</f>
        <v>LQWMHBM</v>
      </c>
      <c r="H202" t="str">
        <f>IF(H$29=$D202,$F202,
IF(H$29=$C202,$G202,H201))</f>
        <v>WLRW</v>
      </c>
      <c r="I202" t="str">
        <f>IF(I$29=$D202,$F202,
IF(I$29=$C202,$G202,I201))</f>
        <v/>
      </c>
      <c r="J202" t="str">
        <f>IF(J$29=$D202,$F202,
IF(J$29=$C202,$G202,J201))</f>
        <v>SLMZGRSPSVG</v>
      </c>
      <c r="K202" t="str">
        <f>IF(K$29=$D202,$F202,
IF(K$29=$C202,$G202,K201))</f>
        <v>PDJSCSGHB</v>
      </c>
      <c r="L202" t="str">
        <f>IF(L$29=$D202,$F202,
IF(L$29=$C202,$G202,L201))</f>
        <v>LQWMHBM</v>
      </c>
      <c r="M202" t="str">
        <f>IF(M$29=$D202,$F202,
IF(M$29=$C202,$G202,M201))</f>
        <v>T</v>
      </c>
      <c r="N202" t="str">
        <f>IF(N$29=$D202,$F202,
IF(N$29=$C202,$G202,N201))</f>
        <v>NDHRDHJJ</v>
      </c>
      <c r="O202" t="str">
        <f>IF(O$29=$D202,$F202,
IF(O$29=$C202,$G202,O201))</f>
        <v>TCC</v>
      </c>
      <c r="P202" t="str">
        <f>IF(P$29=$D202,$F202,
IF(P$29=$C202,$G202,P201))</f>
        <v>NFWPFFWJGCTFM</v>
      </c>
    </row>
    <row r="203" spans="1:16">
      <c r="A203" s="1" t="s">
        <v>256</v>
      </c>
      <c r="B203">
        <v>8</v>
      </c>
      <c r="C203">
        <v>7</v>
      </c>
      <c r="D203">
        <v>3</v>
      </c>
      <c r="E203" t="str" cm="1">
        <f t="array" ref="E203">CHOOSE($B$13,_xlfn.TEXTJOIN("",1,MID(LEFT(_xlfn.XLOOKUP($C203,$H$29:$P$29,$H202:$P202),$B203),_xlfn.SEQUENCE(1,24,24,-1),1)),
LEFT(_xlfn.XLOOKUP($C203,$H$29:$P$29,$H202:$P202),$B203))</f>
        <v>NDHRDHJJ</v>
      </c>
      <c r="F203" t="str">
        <f>E203&amp;_xlfn.XLOOKUP(D203,$H$29:$P$29,$H202:$P202)</f>
        <v>NDHRDHJJSLMZGRSPSVG</v>
      </c>
      <c r="G203" t="str">
        <f>RIGHT(_xlfn.XLOOKUP($C203,$H$29:$P$29,$H202:$P202),LEN(_xlfn.XLOOKUP($C203,$H$29:$P$29,$H202:$P202))-$B203)</f>
        <v/>
      </c>
      <c r="H203" t="str">
        <f>IF(H$29=$D203,$F203,
IF(H$29=$C203,$G203,H202))</f>
        <v>WLRW</v>
      </c>
      <c r="I203" t="str">
        <f>IF(I$29=$D203,$F203,
IF(I$29=$C203,$G203,I202))</f>
        <v/>
      </c>
      <c r="J203" t="str">
        <f>IF(J$29=$D203,$F203,
IF(J$29=$C203,$G203,J202))</f>
        <v>NDHRDHJJSLMZGRSPSVG</v>
      </c>
      <c r="K203" t="str">
        <f>IF(K$29=$D203,$F203,
IF(K$29=$C203,$G203,K202))</f>
        <v>PDJSCSGHB</v>
      </c>
      <c r="L203" t="str">
        <f>IF(L$29=$D203,$F203,
IF(L$29=$C203,$G203,L202))</f>
        <v>LQWMHBM</v>
      </c>
      <c r="M203" t="str">
        <f>IF(M$29=$D203,$F203,
IF(M$29=$C203,$G203,M202))</f>
        <v>T</v>
      </c>
      <c r="N203" t="str">
        <f>IF(N$29=$D203,$F203,
IF(N$29=$C203,$G203,N202))</f>
        <v/>
      </c>
      <c r="O203" t="str">
        <f>IF(O$29=$D203,$F203,
IF(O$29=$C203,$G203,O202))</f>
        <v>TCC</v>
      </c>
      <c r="P203" t="str">
        <f>IF(P$29=$D203,$F203,
IF(P$29=$C203,$G203,P202))</f>
        <v>NFWPFFWJGCTFM</v>
      </c>
    </row>
    <row r="204" spans="1:16">
      <c r="A204" s="1" t="s">
        <v>255</v>
      </c>
      <c r="B204">
        <v>7</v>
      </c>
      <c r="C204">
        <v>4</v>
      </c>
      <c r="D204">
        <v>7</v>
      </c>
      <c r="E204" t="str" cm="1">
        <f t="array" ref="E204">CHOOSE($B$13,_xlfn.TEXTJOIN("",1,MID(LEFT(_xlfn.XLOOKUP($C204,$H$29:$P$29,$H203:$P203),$B204),_xlfn.SEQUENCE(1,24,24,-1),1)),
LEFT(_xlfn.XLOOKUP($C204,$H$29:$P$29,$H203:$P203),$B204))</f>
        <v>PDJSCSG</v>
      </c>
      <c r="F204" t="str">
        <f>E204&amp;_xlfn.XLOOKUP(D204,$H$29:$P$29,$H203:$P203)</f>
        <v>PDJSCSG</v>
      </c>
      <c r="G204" t="str">
        <f>RIGHT(_xlfn.XLOOKUP($C204,$H$29:$P$29,$H203:$P203),LEN(_xlfn.XLOOKUP($C204,$H$29:$P$29,$H203:$P203))-$B204)</f>
        <v>HB</v>
      </c>
      <c r="H204" t="str">
        <f>IF(H$29=$D204,$F204,
IF(H$29=$C204,$G204,H203))</f>
        <v>WLRW</v>
      </c>
      <c r="I204" t="str">
        <f>IF(I$29=$D204,$F204,
IF(I$29=$C204,$G204,I203))</f>
        <v/>
      </c>
      <c r="J204" t="str">
        <f>IF(J$29=$D204,$F204,
IF(J$29=$C204,$G204,J203))</f>
        <v>NDHRDHJJSLMZGRSPSVG</v>
      </c>
      <c r="K204" t="str">
        <f>IF(K$29=$D204,$F204,
IF(K$29=$C204,$G204,K203))</f>
        <v>HB</v>
      </c>
      <c r="L204" t="str">
        <f>IF(L$29=$D204,$F204,
IF(L$29=$C204,$G204,L203))</f>
        <v>LQWMHBM</v>
      </c>
      <c r="M204" t="str">
        <f>IF(M$29=$D204,$F204,
IF(M$29=$C204,$G204,M203))</f>
        <v>T</v>
      </c>
      <c r="N204" t="str">
        <f>IF(N$29=$D204,$F204,
IF(N$29=$C204,$G204,N203))</f>
        <v>PDJSCSG</v>
      </c>
      <c r="O204" t="str">
        <f>IF(O$29=$D204,$F204,
IF(O$29=$C204,$G204,O203))</f>
        <v>TCC</v>
      </c>
      <c r="P204" t="str">
        <f>IF(P$29=$D204,$F204,
IF(P$29=$C204,$G204,P203))</f>
        <v>NFWPFFWJGCTFM</v>
      </c>
    </row>
    <row r="205" spans="1:16">
      <c r="A205" s="1" t="s">
        <v>254</v>
      </c>
      <c r="B205">
        <v>7</v>
      </c>
      <c r="C205">
        <v>5</v>
      </c>
      <c r="D205">
        <v>6</v>
      </c>
      <c r="E205" t="str" cm="1">
        <f t="array" ref="E205">CHOOSE($B$13,_xlfn.TEXTJOIN("",1,MID(LEFT(_xlfn.XLOOKUP($C205,$H$29:$P$29,$H204:$P204),$B205),_xlfn.SEQUENCE(1,24,24,-1),1)),
LEFT(_xlfn.XLOOKUP($C205,$H$29:$P$29,$H204:$P204),$B205))</f>
        <v>LQWMHBM</v>
      </c>
      <c r="F205" t="str">
        <f>E205&amp;_xlfn.XLOOKUP(D205,$H$29:$P$29,$H204:$P204)</f>
        <v>LQWMHBMT</v>
      </c>
      <c r="G205" t="str">
        <f>RIGHT(_xlfn.XLOOKUP($C205,$H$29:$P$29,$H204:$P204),LEN(_xlfn.XLOOKUP($C205,$H$29:$P$29,$H204:$P204))-$B205)</f>
        <v/>
      </c>
      <c r="H205" t="str">
        <f>IF(H$29=$D205,$F205,
IF(H$29=$C205,$G205,H204))</f>
        <v>WLRW</v>
      </c>
      <c r="I205" t="str">
        <f>IF(I$29=$D205,$F205,
IF(I$29=$C205,$G205,I204))</f>
        <v/>
      </c>
      <c r="J205" t="str">
        <f>IF(J$29=$D205,$F205,
IF(J$29=$C205,$G205,J204))</f>
        <v>NDHRDHJJSLMZGRSPSVG</v>
      </c>
      <c r="K205" t="str">
        <f>IF(K$29=$D205,$F205,
IF(K$29=$C205,$G205,K204))</f>
        <v>HB</v>
      </c>
      <c r="L205" t="str">
        <f>IF(L$29=$D205,$F205,
IF(L$29=$C205,$G205,L204))</f>
        <v/>
      </c>
      <c r="M205" t="str">
        <f>IF(M$29=$D205,$F205,
IF(M$29=$C205,$G205,M204))</f>
        <v>LQWMHBMT</v>
      </c>
      <c r="N205" t="str">
        <f>IF(N$29=$D205,$F205,
IF(N$29=$C205,$G205,N204))</f>
        <v>PDJSCSG</v>
      </c>
      <c r="O205" t="str">
        <f>IF(O$29=$D205,$F205,
IF(O$29=$C205,$G205,O204))</f>
        <v>TCC</v>
      </c>
      <c r="P205" t="str">
        <f>IF(P$29=$D205,$F205,
IF(P$29=$C205,$G205,P204))</f>
        <v>NFWPFFWJGCTFM</v>
      </c>
    </row>
    <row r="206" spans="1:16">
      <c r="A206" s="1" t="s">
        <v>131</v>
      </c>
      <c r="B206">
        <v>3</v>
      </c>
      <c r="C206">
        <v>3</v>
      </c>
      <c r="D206">
        <v>8</v>
      </c>
      <c r="E206" t="str" cm="1">
        <f t="array" ref="E206">CHOOSE($B$13,_xlfn.TEXTJOIN("",1,MID(LEFT(_xlfn.XLOOKUP($C206,$H$29:$P$29,$H205:$P205),$B206),_xlfn.SEQUENCE(1,24,24,-1),1)),
LEFT(_xlfn.XLOOKUP($C206,$H$29:$P$29,$H205:$P205),$B206))</f>
        <v>NDH</v>
      </c>
      <c r="F206" t="str">
        <f>E206&amp;_xlfn.XLOOKUP(D206,$H$29:$P$29,$H205:$P205)</f>
        <v>NDHTCC</v>
      </c>
      <c r="G206" t="str">
        <f>RIGHT(_xlfn.XLOOKUP($C206,$H$29:$P$29,$H205:$P205),LEN(_xlfn.XLOOKUP($C206,$H$29:$P$29,$H205:$P205))-$B206)</f>
        <v>RDHJJSLMZGRSPSVG</v>
      </c>
      <c r="H206" t="str">
        <f>IF(H$29=$D206,$F206,
IF(H$29=$C206,$G206,H205))</f>
        <v>WLRW</v>
      </c>
      <c r="I206" t="str">
        <f>IF(I$29=$D206,$F206,
IF(I$29=$C206,$G206,I205))</f>
        <v/>
      </c>
      <c r="J206" t="str">
        <f>IF(J$29=$D206,$F206,
IF(J$29=$C206,$G206,J205))</f>
        <v>RDHJJSLMZGRSPSVG</v>
      </c>
      <c r="K206" t="str">
        <f>IF(K$29=$D206,$F206,
IF(K$29=$C206,$G206,K205))</f>
        <v>HB</v>
      </c>
      <c r="L206" t="str">
        <f>IF(L$29=$D206,$F206,
IF(L$29=$C206,$G206,L205))</f>
        <v/>
      </c>
      <c r="M206" t="str">
        <f>IF(M$29=$D206,$F206,
IF(M$29=$C206,$G206,M205))</f>
        <v>LQWMHBMT</v>
      </c>
      <c r="N206" t="str">
        <f>IF(N$29=$D206,$F206,
IF(N$29=$C206,$G206,N205))</f>
        <v>PDJSCSG</v>
      </c>
      <c r="O206" t="str">
        <f>IF(O$29=$D206,$F206,
IF(O$29=$C206,$G206,O205))</f>
        <v>NDHTCC</v>
      </c>
      <c r="P206" t="str">
        <f>IF(P$29=$D206,$F206,
IF(P$29=$C206,$G206,P205))</f>
        <v>NFWPFFWJGCTFM</v>
      </c>
    </row>
    <row r="207" spans="1:16">
      <c r="A207" s="1" t="s">
        <v>149</v>
      </c>
      <c r="B207">
        <v>2</v>
      </c>
      <c r="C207">
        <v>4</v>
      </c>
      <c r="D207">
        <v>9</v>
      </c>
      <c r="E207" t="str" cm="1">
        <f t="array" ref="E207">CHOOSE($B$13,_xlfn.TEXTJOIN("",1,MID(LEFT(_xlfn.XLOOKUP($C207,$H$29:$P$29,$H206:$P206),$B207),_xlfn.SEQUENCE(1,24,24,-1),1)),
LEFT(_xlfn.XLOOKUP($C207,$H$29:$P$29,$H206:$P206),$B207))</f>
        <v>HB</v>
      </c>
      <c r="F207" t="str">
        <f>E207&amp;_xlfn.XLOOKUP(D207,$H$29:$P$29,$H206:$P206)</f>
        <v>HBNFWPFFWJGCTFM</v>
      </c>
      <c r="G207" t="str">
        <f>RIGHT(_xlfn.XLOOKUP($C207,$H$29:$P$29,$H206:$P206),LEN(_xlfn.XLOOKUP($C207,$H$29:$P$29,$H206:$P206))-$B207)</f>
        <v/>
      </c>
      <c r="H207" t="str">
        <f>IF(H$29=$D207,$F207,
IF(H$29=$C207,$G207,H206))</f>
        <v>WLRW</v>
      </c>
      <c r="I207" t="str">
        <f>IF(I$29=$D207,$F207,
IF(I$29=$C207,$G207,I206))</f>
        <v/>
      </c>
      <c r="J207" t="str">
        <f>IF(J$29=$D207,$F207,
IF(J$29=$C207,$G207,J206))</f>
        <v>RDHJJSLMZGRSPSVG</v>
      </c>
      <c r="K207" t="str">
        <f>IF(K$29=$D207,$F207,
IF(K$29=$C207,$G207,K206))</f>
        <v/>
      </c>
      <c r="L207" t="str">
        <f>IF(L$29=$D207,$F207,
IF(L$29=$C207,$G207,L206))</f>
        <v/>
      </c>
      <c r="M207" t="str">
        <f>IF(M$29=$D207,$F207,
IF(M$29=$C207,$G207,M206))</f>
        <v>LQWMHBMT</v>
      </c>
      <c r="N207" t="str">
        <f>IF(N$29=$D207,$F207,
IF(N$29=$C207,$G207,N206))</f>
        <v>PDJSCSG</v>
      </c>
      <c r="O207" t="str">
        <f>IF(O$29=$D207,$F207,
IF(O$29=$C207,$G207,O206))</f>
        <v>NDHTCC</v>
      </c>
      <c r="P207" t="str">
        <f>IF(P$29=$D207,$F207,
IF(P$29=$C207,$G207,P206))</f>
        <v>HBNFWPFFWJGCTFM</v>
      </c>
    </row>
    <row r="208" spans="1:16">
      <c r="A208" s="1" t="s">
        <v>253</v>
      </c>
      <c r="B208">
        <v>16</v>
      </c>
      <c r="C208">
        <v>3</v>
      </c>
      <c r="D208">
        <v>1</v>
      </c>
      <c r="E208" t="str" cm="1">
        <f t="array" ref="E208">CHOOSE($B$13,_xlfn.TEXTJOIN("",1,MID(LEFT(_xlfn.XLOOKUP($C208,$H$29:$P$29,$H207:$P207),$B208),_xlfn.SEQUENCE(1,24,24,-1),1)),
LEFT(_xlfn.XLOOKUP($C208,$H$29:$P$29,$H207:$P207),$B208))</f>
        <v>RDHJJSLMZGRSPSVG</v>
      </c>
      <c r="F208" t="str">
        <f>E208&amp;_xlfn.XLOOKUP(D208,$H$29:$P$29,$H207:$P207)</f>
        <v>RDHJJSLMZGRSPSVGWLRW</v>
      </c>
      <c r="G208" t="str">
        <f>RIGHT(_xlfn.XLOOKUP($C208,$H$29:$P$29,$H207:$P207),LEN(_xlfn.XLOOKUP($C208,$H$29:$P$29,$H207:$P207))-$B208)</f>
        <v/>
      </c>
      <c r="H208" t="str">
        <f>IF(H$29=$D208,$F208,
IF(H$29=$C208,$G208,H207))</f>
        <v>RDHJJSLMZGRSPSVGWLRW</v>
      </c>
      <c r="I208" t="str">
        <f>IF(I$29=$D208,$F208,
IF(I$29=$C208,$G208,I207))</f>
        <v/>
      </c>
      <c r="J208" t="str">
        <f>IF(J$29=$D208,$F208,
IF(J$29=$C208,$G208,J207))</f>
        <v/>
      </c>
      <c r="K208" t="str">
        <f>IF(K$29=$D208,$F208,
IF(K$29=$C208,$G208,K207))</f>
        <v/>
      </c>
      <c r="L208" t="str">
        <f>IF(L$29=$D208,$F208,
IF(L$29=$C208,$G208,L207))</f>
        <v/>
      </c>
      <c r="M208" t="str">
        <f>IF(M$29=$D208,$F208,
IF(M$29=$C208,$G208,M207))</f>
        <v>LQWMHBMT</v>
      </c>
      <c r="N208" t="str">
        <f>IF(N$29=$D208,$F208,
IF(N$29=$C208,$G208,N207))</f>
        <v>PDJSCSG</v>
      </c>
      <c r="O208" t="str">
        <f>IF(O$29=$D208,$F208,
IF(O$29=$C208,$G208,O207))</f>
        <v>NDHTCC</v>
      </c>
      <c r="P208" t="str">
        <f>IF(P$29=$D208,$F208,
IF(P$29=$C208,$G208,P207))</f>
        <v>HBNFWPFFWJGCTFM</v>
      </c>
    </row>
    <row r="209" spans="1:16">
      <c r="A209" s="1" t="s">
        <v>252</v>
      </c>
      <c r="B209">
        <v>7</v>
      </c>
      <c r="C209">
        <v>7</v>
      </c>
      <c r="D209">
        <v>1</v>
      </c>
      <c r="E209" t="str" cm="1">
        <f t="array" ref="E209">CHOOSE($B$13,_xlfn.TEXTJOIN("",1,MID(LEFT(_xlfn.XLOOKUP($C209,$H$29:$P$29,$H208:$P208),$B209),_xlfn.SEQUENCE(1,24,24,-1),1)),
LEFT(_xlfn.XLOOKUP($C209,$H$29:$P$29,$H208:$P208),$B209))</f>
        <v>PDJSCSG</v>
      </c>
      <c r="F209" t="str">
        <f>E209&amp;_xlfn.XLOOKUP(D209,$H$29:$P$29,$H208:$P208)</f>
        <v>PDJSCSGRDHJJSLMZGRSPSVGWLRW</v>
      </c>
      <c r="G209" t="str">
        <f>RIGHT(_xlfn.XLOOKUP($C209,$H$29:$P$29,$H208:$P208),LEN(_xlfn.XLOOKUP($C209,$H$29:$P$29,$H208:$P208))-$B209)</f>
        <v/>
      </c>
      <c r="H209" t="str">
        <f>IF(H$29=$D209,$F209,
IF(H$29=$C209,$G209,H208))</f>
        <v>PDJSCSGRDHJJSLMZGRSPSVGWLRW</v>
      </c>
      <c r="I209" t="str">
        <f>IF(I$29=$D209,$F209,
IF(I$29=$C209,$G209,I208))</f>
        <v/>
      </c>
      <c r="J209" t="str">
        <f>IF(J$29=$D209,$F209,
IF(J$29=$C209,$G209,J208))</f>
        <v/>
      </c>
      <c r="K209" t="str">
        <f>IF(K$29=$D209,$F209,
IF(K$29=$C209,$G209,K208))</f>
        <v/>
      </c>
      <c r="L209" t="str">
        <f>IF(L$29=$D209,$F209,
IF(L$29=$C209,$G209,L208))</f>
        <v/>
      </c>
      <c r="M209" t="str">
        <f>IF(M$29=$D209,$F209,
IF(M$29=$C209,$G209,M208))</f>
        <v>LQWMHBMT</v>
      </c>
      <c r="N209" t="str">
        <f>IF(N$29=$D209,$F209,
IF(N$29=$C209,$G209,N208))</f>
        <v/>
      </c>
      <c r="O209" t="str">
        <f>IF(O$29=$D209,$F209,
IF(O$29=$C209,$G209,O208))</f>
        <v>NDHTCC</v>
      </c>
      <c r="P209" t="str">
        <f>IF(P$29=$D209,$F209,
IF(P$29=$C209,$G209,P208))</f>
        <v>HBNFWPFFWJGCTFM</v>
      </c>
    </row>
    <row r="210" spans="1:16">
      <c r="A210" s="1" t="s">
        <v>251</v>
      </c>
      <c r="B210">
        <v>2</v>
      </c>
      <c r="C210">
        <v>8</v>
      </c>
      <c r="D210">
        <v>7</v>
      </c>
      <c r="E210" t="str" cm="1">
        <f t="array" ref="E210">CHOOSE($B$13,_xlfn.TEXTJOIN("",1,MID(LEFT(_xlfn.XLOOKUP($C210,$H$29:$P$29,$H209:$P209),$B210),_xlfn.SEQUENCE(1,24,24,-1),1)),
LEFT(_xlfn.XLOOKUP($C210,$H$29:$P$29,$H209:$P209),$B210))</f>
        <v>ND</v>
      </c>
      <c r="F210" t="str">
        <f>E210&amp;_xlfn.XLOOKUP(D210,$H$29:$P$29,$H209:$P209)</f>
        <v>ND</v>
      </c>
      <c r="G210" t="str">
        <f>RIGHT(_xlfn.XLOOKUP($C210,$H$29:$P$29,$H209:$P209),LEN(_xlfn.XLOOKUP($C210,$H$29:$P$29,$H209:$P209))-$B210)</f>
        <v>HTCC</v>
      </c>
      <c r="H210" t="str">
        <f>IF(H$29=$D210,$F210,
IF(H$29=$C210,$G210,H209))</f>
        <v>PDJSCSGRDHJJSLMZGRSPSVGWLRW</v>
      </c>
      <c r="I210" t="str">
        <f>IF(I$29=$D210,$F210,
IF(I$29=$C210,$G210,I209))</f>
        <v/>
      </c>
      <c r="J210" t="str">
        <f>IF(J$29=$D210,$F210,
IF(J$29=$C210,$G210,J209))</f>
        <v/>
      </c>
      <c r="K210" t="str">
        <f>IF(K$29=$D210,$F210,
IF(K$29=$C210,$G210,K209))</f>
        <v/>
      </c>
      <c r="L210" t="str">
        <f>IF(L$29=$D210,$F210,
IF(L$29=$C210,$G210,L209))</f>
        <v/>
      </c>
      <c r="M210" t="str">
        <f>IF(M$29=$D210,$F210,
IF(M$29=$C210,$G210,M209))</f>
        <v>LQWMHBMT</v>
      </c>
      <c r="N210" t="str">
        <f>IF(N$29=$D210,$F210,
IF(N$29=$C210,$G210,N209))</f>
        <v>ND</v>
      </c>
      <c r="O210" t="str">
        <f>IF(O$29=$D210,$F210,
IF(O$29=$C210,$G210,O209))</f>
        <v>HTCC</v>
      </c>
      <c r="P210" t="str">
        <f>IF(P$29=$D210,$F210,
IF(P$29=$C210,$G210,P209))</f>
        <v>HBNFWPFFWJGCTFM</v>
      </c>
    </row>
    <row r="211" spans="1:16">
      <c r="A211" s="1" t="s">
        <v>250</v>
      </c>
      <c r="B211">
        <v>2</v>
      </c>
      <c r="C211">
        <v>8</v>
      </c>
      <c r="D211">
        <v>1</v>
      </c>
      <c r="E211" t="str" cm="1">
        <f t="array" ref="E211">CHOOSE($B$13,_xlfn.TEXTJOIN("",1,MID(LEFT(_xlfn.XLOOKUP($C211,$H$29:$P$29,$H210:$P210),$B211),_xlfn.SEQUENCE(1,24,24,-1),1)),
LEFT(_xlfn.XLOOKUP($C211,$H$29:$P$29,$H210:$P210),$B211))</f>
        <v>HT</v>
      </c>
      <c r="F211" t="str">
        <f>E211&amp;_xlfn.XLOOKUP(D211,$H$29:$P$29,$H210:$P210)</f>
        <v>HTPDJSCSGRDHJJSLMZGRSPSVGWLRW</v>
      </c>
      <c r="G211" t="str">
        <f>RIGHT(_xlfn.XLOOKUP($C211,$H$29:$P$29,$H210:$P210),LEN(_xlfn.XLOOKUP($C211,$H$29:$P$29,$H210:$P210))-$B211)</f>
        <v>CC</v>
      </c>
      <c r="H211" t="str">
        <f>IF(H$29=$D211,$F211,
IF(H$29=$C211,$G211,H210))</f>
        <v>HTPDJSCSGRDHJJSLMZGRSPSVGWLRW</v>
      </c>
      <c r="I211" t="str">
        <f>IF(I$29=$D211,$F211,
IF(I$29=$C211,$G211,I210))</f>
        <v/>
      </c>
      <c r="J211" t="str">
        <f>IF(J$29=$D211,$F211,
IF(J$29=$C211,$G211,J210))</f>
        <v/>
      </c>
      <c r="K211" t="str">
        <f>IF(K$29=$D211,$F211,
IF(K$29=$C211,$G211,K210))</f>
        <v/>
      </c>
      <c r="L211" t="str">
        <f>IF(L$29=$D211,$F211,
IF(L$29=$C211,$G211,L210))</f>
        <v/>
      </c>
      <c r="M211" t="str">
        <f>IF(M$29=$D211,$F211,
IF(M$29=$C211,$G211,M210))</f>
        <v>LQWMHBMT</v>
      </c>
      <c r="N211" t="str">
        <f>IF(N$29=$D211,$F211,
IF(N$29=$C211,$G211,N210))</f>
        <v>ND</v>
      </c>
      <c r="O211" t="str">
        <f>IF(O$29=$D211,$F211,
IF(O$29=$C211,$G211,O210))</f>
        <v>CC</v>
      </c>
      <c r="P211" t="str">
        <f>IF(P$29=$D211,$F211,
IF(P$29=$C211,$G211,P210))</f>
        <v>HBNFWPFFWJGCTFM</v>
      </c>
    </row>
    <row r="212" spans="1:16">
      <c r="A212" s="1" t="s">
        <v>249</v>
      </c>
      <c r="B212">
        <v>1</v>
      </c>
      <c r="C212">
        <v>8</v>
      </c>
      <c r="D212">
        <v>4</v>
      </c>
      <c r="E212" t="str" cm="1">
        <f t="array" ref="E212">CHOOSE($B$13,_xlfn.TEXTJOIN("",1,MID(LEFT(_xlfn.XLOOKUP($C212,$H$29:$P$29,$H211:$P211),$B212),_xlfn.SEQUENCE(1,24,24,-1),1)),
LEFT(_xlfn.XLOOKUP($C212,$H$29:$P$29,$H211:$P211),$B212))</f>
        <v>C</v>
      </c>
      <c r="F212" t="str">
        <f>E212&amp;_xlfn.XLOOKUP(D212,$H$29:$P$29,$H211:$P211)</f>
        <v>C</v>
      </c>
      <c r="G212" t="str">
        <f>RIGHT(_xlfn.XLOOKUP($C212,$H$29:$P$29,$H211:$P211),LEN(_xlfn.XLOOKUP($C212,$H$29:$P$29,$H211:$P211))-$B212)</f>
        <v>C</v>
      </c>
      <c r="H212" t="str">
        <f>IF(H$29=$D212,$F212,
IF(H$29=$C212,$G212,H211))</f>
        <v>HTPDJSCSGRDHJJSLMZGRSPSVGWLRW</v>
      </c>
      <c r="I212" t="str">
        <f>IF(I$29=$D212,$F212,
IF(I$29=$C212,$G212,I211))</f>
        <v/>
      </c>
      <c r="J212" t="str">
        <f>IF(J$29=$D212,$F212,
IF(J$29=$C212,$G212,J211))</f>
        <v/>
      </c>
      <c r="K212" t="str">
        <f>IF(K$29=$D212,$F212,
IF(K$29=$C212,$G212,K211))</f>
        <v>C</v>
      </c>
      <c r="L212" t="str">
        <f>IF(L$29=$D212,$F212,
IF(L$29=$C212,$G212,L211))</f>
        <v/>
      </c>
      <c r="M212" t="str">
        <f>IF(M$29=$D212,$F212,
IF(M$29=$C212,$G212,M211))</f>
        <v>LQWMHBMT</v>
      </c>
      <c r="N212" t="str">
        <f>IF(N$29=$D212,$F212,
IF(N$29=$C212,$G212,N211))</f>
        <v>ND</v>
      </c>
      <c r="O212" t="str">
        <f>IF(O$29=$D212,$F212,
IF(O$29=$C212,$G212,O211))</f>
        <v>C</v>
      </c>
      <c r="P212" t="str">
        <f>IF(P$29=$D212,$F212,
IF(P$29=$C212,$G212,P211))</f>
        <v>HBNFWPFFWJGCTFM</v>
      </c>
    </row>
    <row r="213" spans="1:16">
      <c r="A213" s="1" t="s">
        <v>44</v>
      </c>
      <c r="B213">
        <v>1</v>
      </c>
      <c r="C213">
        <v>7</v>
      </c>
      <c r="D213">
        <v>4</v>
      </c>
      <c r="E213" t="str" cm="1">
        <f t="array" ref="E213">CHOOSE($B$13,_xlfn.TEXTJOIN("",1,MID(LEFT(_xlfn.XLOOKUP($C213,$H$29:$P$29,$H212:$P212),$B213),_xlfn.SEQUENCE(1,24,24,-1),1)),
LEFT(_xlfn.XLOOKUP($C213,$H$29:$P$29,$H212:$P212),$B213))</f>
        <v>N</v>
      </c>
      <c r="F213" t="str">
        <f>E213&amp;_xlfn.XLOOKUP(D213,$H$29:$P$29,$H212:$P212)</f>
        <v>NC</v>
      </c>
      <c r="G213" t="str">
        <f>RIGHT(_xlfn.XLOOKUP($C213,$H$29:$P$29,$H212:$P212),LEN(_xlfn.XLOOKUP($C213,$H$29:$P$29,$H212:$P212))-$B213)</f>
        <v>D</v>
      </c>
      <c r="H213" t="str">
        <f>IF(H$29=$D213,$F213,
IF(H$29=$C213,$G213,H212))</f>
        <v>HTPDJSCSGRDHJJSLMZGRSPSVGWLRW</v>
      </c>
      <c r="I213" t="str">
        <f>IF(I$29=$D213,$F213,
IF(I$29=$C213,$G213,I212))</f>
        <v/>
      </c>
      <c r="J213" t="str">
        <f>IF(J$29=$D213,$F213,
IF(J$29=$C213,$G213,J212))</f>
        <v/>
      </c>
      <c r="K213" t="str">
        <f>IF(K$29=$D213,$F213,
IF(K$29=$C213,$G213,K212))</f>
        <v>NC</v>
      </c>
      <c r="L213" t="str">
        <f>IF(L$29=$D213,$F213,
IF(L$29=$C213,$G213,L212))</f>
        <v/>
      </c>
      <c r="M213" t="str">
        <f>IF(M$29=$D213,$F213,
IF(M$29=$C213,$G213,M212))</f>
        <v>LQWMHBMT</v>
      </c>
      <c r="N213" t="str">
        <f>IF(N$29=$D213,$F213,
IF(N$29=$C213,$G213,N212))</f>
        <v>D</v>
      </c>
      <c r="O213" t="str">
        <f>IF(O$29=$D213,$F213,
IF(O$29=$C213,$G213,O212))</f>
        <v>C</v>
      </c>
      <c r="P213" t="str">
        <f>IF(P$29=$D213,$F213,
IF(P$29=$C213,$G213,P212))</f>
        <v>HBNFWPFFWJGCTFM</v>
      </c>
    </row>
    <row r="214" spans="1:16">
      <c r="A214" s="1" t="s">
        <v>248</v>
      </c>
      <c r="B214">
        <v>2</v>
      </c>
      <c r="C214">
        <v>4</v>
      </c>
      <c r="D214">
        <v>2</v>
      </c>
      <c r="E214" t="str" cm="1">
        <f t="array" ref="E214">CHOOSE($B$13,_xlfn.TEXTJOIN("",1,MID(LEFT(_xlfn.XLOOKUP($C214,$H$29:$P$29,$H213:$P213),$B214),_xlfn.SEQUENCE(1,24,24,-1),1)),
LEFT(_xlfn.XLOOKUP($C214,$H$29:$P$29,$H213:$P213),$B214))</f>
        <v>NC</v>
      </c>
      <c r="F214" t="str">
        <f>E214&amp;_xlfn.XLOOKUP(D214,$H$29:$P$29,$H213:$P213)</f>
        <v>NC</v>
      </c>
      <c r="G214" t="str">
        <f>RIGHT(_xlfn.XLOOKUP($C214,$H$29:$P$29,$H213:$P213),LEN(_xlfn.XLOOKUP($C214,$H$29:$P$29,$H213:$P213))-$B214)</f>
        <v/>
      </c>
      <c r="H214" t="str">
        <f>IF(H$29=$D214,$F214,
IF(H$29=$C214,$G214,H213))</f>
        <v>HTPDJSCSGRDHJJSLMZGRSPSVGWLRW</v>
      </c>
      <c r="I214" t="str">
        <f>IF(I$29=$D214,$F214,
IF(I$29=$C214,$G214,I213))</f>
        <v>NC</v>
      </c>
      <c r="J214" t="str">
        <f>IF(J$29=$D214,$F214,
IF(J$29=$C214,$G214,J213))</f>
        <v/>
      </c>
      <c r="K214" t="str">
        <f>IF(K$29=$D214,$F214,
IF(K$29=$C214,$G214,K213))</f>
        <v/>
      </c>
      <c r="L214" t="str">
        <f>IF(L$29=$D214,$F214,
IF(L$29=$C214,$G214,L213))</f>
        <v/>
      </c>
      <c r="M214" t="str">
        <f>IF(M$29=$D214,$F214,
IF(M$29=$C214,$G214,M213))</f>
        <v>LQWMHBMT</v>
      </c>
      <c r="N214" t="str">
        <f>IF(N$29=$D214,$F214,
IF(N$29=$C214,$G214,N213))</f>
        <v>D</v>
      </c>
      <c r="O214" t="str">
        <f>IF(O$29=$D214,$F214,
IF(O$29=$C214,$G214,O213))</f>
        <v>C</v>
      </c>
      <c r="P214" t="str">
        <f>IF(P$29=$D214,$F214,
IF(P$29=$C214,$G214,P213))</f>
        <v>HBNFWPFFWJGCTFM</v>
      </c>
    </row>
    <row r="215" spans="1:16">
      <c r="A215" s="1" t="s">
        <v>90</v>
      </c>
      <c r="B215">
        <v>1</v>
      </c>
      <c r="C215">
        <v>8</v>
      </c>
      <c r="D215">
        <v>7</v>
      </c>
      <c r="E215" t="str" cm="1">
        <f t="array" ref="E215">CHOOSE($B$13,_xlfn.TEXTJOIN("",1,MID(LEFT(_xlfn.XLOOKUP($C215,$H$29:$P$29,$H214:$P214),$B215),_xlfn.SEQUENCE(1,24,24,-1),1)),
LEFT(_xlfn.XLOOKUP($C215,$H$29:$P$29,$H214:$P214),$B215))</f>
        <v>C</v>
      </c>
      <c r="F215" t="str">
        <f>E215&amp;_xlfn.XLOOKUP(D215,$H$29:$P$29,$H214:$P214)</f>
        <v>CD</v>
      </c>
      <c r="G215" t="str">
        <f>RIGHT(_xlfn.XLOOKUP($C215,$H$29:$P$29,$H214:$P214),LEN(_xlfn.XLOOKUP($C215,$H$29:$P$29,$H214:$P214))-$B215)</f>
        <v/>
      </c>
      <c r="H215" t="str">
        <f>IF(H$29=$D215,$F215,
IF(H$29=$C215,$G215,H214))</f>
        <v>HTPDJSCSGRDHJJSLMZGRSPSVGWLRW</v>
      </c>
      <c r="I215" t="str">
        <f>IF(I$29=$D215,$F215,
IF(I$29=$C215,$G215,I214))</f>
        <v>NC</v>
      </c>
      <c r="J215" t="str">
        <f>IF(J$29=$D215,$F215,
IF(J$29=$C215,$G215,J214))</f>
        <v/>
      </c>
      <c r="K215" t="str">
        <f>IF(K$29=$D215,$F215,
IF(K$29=$C215,$G215,K214))</f>
        <v/>
      </c>
      <c r="L215" t="str">
        <f>IF(L$29=$D215,$F215,
IF(L$29=$C215,$G215,L214))</f>
        <v/>
      </c>
      <c r="M215" t="str">
        <f>IF(M$29=$D215,$F215,
IF(M$29=$C215,$G215,M214))</f>
        <v>LQWMHBMT</v>
      </c>
      <c r="N215" t="str">
        <f>IF(N$29=$D215,$F215,
IF(N$29=$C215,$G215,N214))</f>
        <v>CD</v>
      </c>
      <c r="O215" t="str">
        <f>IF(O$29=$D215,$F215,
IF(O$29=$C215,$G215,O214))</f>
        <v/>
      </c>
      <c r="P215" t="str">
        <f>IF(P$29=$D215,$F215,
IF(P$29=$C215,$G215,P214))</f>
        <v>HBNFWPFFWJGCTFM</v>
      </c>
    </row>
    <row r="216" spans="1:16">
      <c r="A216" s="1" t="s">
        <v>63</v>
      </c>
      <c r="B216">
        <v>1</v>
      </c>
      <c r="C216">
        <v>2</v>
      </c>
      <c r="D216">
        <v>3</v>
      </c>
      <c r="E216" t="str" cm="1">
        <f t="array" ref="E216">CHOOSE($B$13,_xlfn.TEXTJOIN("",1,MID(LEFT(_xlfn.XLOOKUP($C216,$H$29:$P$29,$H215:$P215),$B216),_xlfn.SEQUENCE(1,24,24,-1),1)),
LEFT(_xlfn.XLOOKUP($C216,$H$29:$P$29,$H215:$P215),$B216))</f>
        <v>N</v>
      </c>
      <c r="F216" t="str">
        <f>E216&amp;_xlfn.XLOOKUP(D216,$H$29:$P$29,$H215:$P215)</f>
        <v>N</v>
      </c>
      <c r="G216" t="str">
        <f>RIGHT(_xlfn.XLOOKUP($C216,$H$29:$P$29,$H215:$P215),LEN(_xlfn.XLOOKUP($C216,$H$29:$P$29,$H215:$P215))-$B216)</f>
        <v>C</v>
      </c>
      <c r="H216" t="str">
        <f>IF(H$29=$D216,$F216,
IF(H$29=$C216,$G216,H215))</f>
        <v>HTPDJSCSGRDHJJSLMZGRSPSVGWLRW</v>
      </c>
      <c r="I216" t="str">
        <f>IF(I$29=$D216,$F216,
IF(I$29=$C216,$G216,I215))</f>
        <v>C</v>
      </c>
      <c r="J216" t="str">
        <f>IF(J$29=$D216,$F216,
IF(J$29=$C216,$G216,J215))</f>
        <v>N</v>
      </c>
      <c r="K216" t="str">
        <f>IF(K$29=$D216,$F216,
IF(K$29=$C216,$G216,K215))</f>
        <v/>
      </c>
      <c r="L216" t="str">
        <f>IF(L$29=$D216,$F216,
IF(L$29=$C216,$G216,L215))</f>
        <v/>
      </c>
      <c r="M216" t="str">
        <f>IF(M$29=$D216,$F216,
IF(M$29=$C216,$G216,M215))</f>
        <v>LQWMHBMT</v>
      </c>
      <c r="N216" t="str">
        <f>IF(N$29=$D216,$F216,
IF(N$29=$C216,$G216,N215))</f>
        <v>CD</v>
      </c>
      <c r="O216" t="str">
        <f>IF(O$29=$D216,$F216,
IF(O$29=$C216,$G216,O215))</f>
        <v/>
      </c>
      <c r="P216" t="str">
        <f>IF(P$29=$D216,$F216,
IF(P$29=$C216,$G216,P215))</f>
        <v>HBNFWPFFWJGCTFM</v>
      </c>
    </row>
    <row r="217" spans="1:16">
      <c r="A217" s="1" t="s">
        <v>247</v>
      </c>
      <c r="B217">
        <v>1</v>
      </c>
      <c r="C217">
        <v>2</v>
      </c>
      <c r="D217">
        <v>4</v>
      </c>
      <c r="E217" t="str" cm="1">
        <f t="array" ref="E217">CHOOSE($B$13,_xlfn.TEXTJOIN("",1,MID(LEFT(_xlfn.XLOOKUP($C217,$H$29:$P$29,$H216:$P216),$B217),_xlfn.SEQUENCE(1,24,24,-1),1)),
LEFT(_xlfn.XLOOKUP($C217,$H$29:$P$29,$H216:$P216),$B217))</f>
        <v>C</v>
      </c>
      <c r="F217" t="str">
        <f>E217&amp;_xlfn.XLOOKUP(D217,$H$29:$P$29,$H216:$P216)</f>
        <v>C</v>
      </c>
      <c r="G217" t="str">
        <f>RIGHT(_xlfn.XLOOKUP($C217,$H$29:$P$29,$H216:$P216),LEN(_xlfn.XLOOKUP($C217,$H$29:$P$29,$H216:$P216))-$B217)</f>
        <v/>
      </c>
      <c r="H217" t="str">
        <f>IF(H$29=$D217,$F217,
IF(H$29=$C217,$G217,H216))</f>
        <v>HTPDJSCSGRDHJJSLMZGRSPSVGWLRW</v>
      </c>
      <c r="I217" t="str">
        <f>IF(I$29=$D217,$F217,
IF(I$29=$C217,$G217,I216))</f>
        <v/>
      </c>
      <c r="J217" t="str">
        <f>IF(J$29=$D217,$F217,
IF(J$29=$C217,$G217,J216))</f>
        <v>N</v>
      </c>
      <c r="K217" t="str">
        <f>IF(K$29=$D217,$F217,
IF(K$29=$C217,$G217,K216))</f>
        <v>C</v>
      </c>
      <c r="L217" t="str">
        <f>IF(L$29=$D217,$F217,
IF(L$29=$C217,$G217,L216))</f>
        <v/>
      </c>
      <c r="M217" t="str">
        <f>IF(M$29=$D217,$F217,
IF(M$29=$C217,$G217,M216))</f>
        <v>LQWMHBMT</v>
      </c>
      <c r="N217" t="str">
        <f>IF(N$29=$D217,$F217,
IF(N$29=$C217,$G217,N216))</f>
        <v>CD</v>
      </c>
      <c r="O217" t="str">
        <f>IF(O$29=$D217,$F217,
IF(O$29=$C217,$G217,O216))</f>
        <v/>
      </c>
      <c r="P217" t="str">
        <f>IF(P$29=$D217,$F217,
IF(P$29=$C217,$G217,P216))</f>
        <v>HBNFWPFFWJGCTFM</v>
      </c>
    </row>
    <row r="218" spans="1:16">
      <c r="A218" s="1" t="s">
        <v>246</v>
      </c>
      <c r="B218">
        <v>1</v>
      </c>
      <c r="C218">
        <v>7</v>
      </c>
      <c r="D218">
        <v>8</v>
      </c>
      <c r="E218" t="str" cm="1">
        <f t="array" ref="E218">CHOOSE($B$13,_xlfn.TEXTJOIN("",1,MID(LEFT(_xlfn.XLOOKUP($C218,$H$29:$P$29,$H217:$P217),$B218),_xlfn.SEQUENCE(1,24,24,-1),1)),
LEFT(_xlfn.XLOOKUP($C218,$H$29:$P$29,$H217:$P217),$B218))</f>
        <v>C</v>
      </c>
      <c r="F218" t="str">
        <f>E218&amp;_xlfn.XLOOKUP(D218,$H$29:$P$29,$H217:$P217)</f>
        <v>C</v>
      </c>
      <c r="G218" t="str">
        <f>RIGHT(_xlfn.XLOOKUP($C218,$H$29:$P$29,$H217:$P217),LEN(_xlfn.XLOOKUP($C218,$H$29:$P$29,$H217:$P217))-$B218)</f>
        <v>D</v>
      </c>
      <c r="H218" t="str">
        <f>IF(H$29=$D218,$F218,
IF(H$29=$C218,$G218,H217))</f>
        <v>HTPDJSCSGRDHJJSLMZGRSPSVGWLRW</v>
      </c>
      <c r="I218" t="str">
        <f>IF(I$29=$D218,$F218,
IF(I$29=$C218,$G218,I217))</f>
        <v/>
      </c>
      <c r="J218" t="str">
        <f>IF(J$29=$D218,$F218,
IF(J$29=$C218,$G218,J217))</f>
        <v>N</v>
      </c>
      <c r="K218" t="str">
        <f>IF(K$29=$D218,$F218,
IF(K$29=$C218,$G218,K217))</f>
        <v>C</v>
      </c>
      <c r="L218" t="str">
        <f>IF(L$29=$D218,$F218,
IF(L$29=$C218,$G218,L217))</f>
        <v/>
      </c>
      <c r="M218" t="str">
        <f>IF(M$29=$D218,$F218,
IF(M$29=$C218,$G218,M217))</f>
        <v>LQWMHBMT</v>
      </c>
      <c r="N218" t="str">
        <f>IF(N$29=$D218,$F218,
IF(N$29=$C218,$G218,N217))</f>
        <v>D</v>
      </c>
      <c r="O218" t="str">
        <f>IF(O$29=$D218,$F218,
IF(O$29=$C218,$G218,O217))</f>
        <v>C</v>
      </c>
      <c r="P218" t="str">
        <f>IF(P$29=$D218,$F218,
IF(P$29=$C218,$G218,P217))</f>
        <v>HBNFWPFFWJGCTFM</v>
      </c>
    </row>
    <row r="219" spans="1:16">
      <c r="A219" s="1" t="s">
        <v>245</v>
      </c>
      <c r="B219">
        <v>8</v>
      </c>
      <c r="C219">
        <v>6</v>
      </c>
      <c r="D219">
        <v>7</v>
      </c>
      <c r="E219" t="str" cm="1">
        <f t="array" ref="E219">CHOOSE($B$13,_xlfn.TEXTJOIN("",1,MID(LEFT(_xlfn.XLOOKUP($C219,$H$29:$P$29,$H218:$P218),$B219),_xlfn.SEQUENCE(1,24,24,-1),1)),
LEFT(_xlfn.XLOOKUP($C219,$H$29:$P$29,$H218:$P218),$B219))</f>
        <v>LQWMHBMT</v>
      </c>
      <c r="F219" t="str">
        <f>E219&amp;_xlfn.XLOOKUP(D219,$H$29:$P$29,$H218:$P218)</f>
        <v>LQWMHBMTD</v>
      </c>
      <c r="G219" t="str">
        <f>RIGHT(_xlfn.XLOOKUP($C219,$H$29:$P$29,$H218:$P218),LEN(_xlfn.XLOOKUP($C219,$H$29:$P$29,$H218:$P218))-$B219)</f>
        <v/>
      </c>
      <c r="H219" t="str">
        <f>IF(H$29=$D219,$F219,
IF(H$29=$C219,$G219,H218))</f>
        <v>HTPDJSCSGRDHJJSLMZGRSPSVGWLRW</v>
      </c>
      <c r="I219" t="str">
        <f>IF(I$29=$D219,$F219,
IF(I$29=$C219,$G219,I218))</f>
        <v/>
      </c>
      <c r="J219" t="str">
        <f>IF(J$29=$D219,$F219,
IF(J$29=$C219,$G219,J218))</f>
        <v>N</v>
      </c>
      <c r="K219" t="str">
        <f>IF(K$29=$D219,$F219,
IF(K$29=$C219,$G219,K218))</f>
        <v>C</v>
      </c>
      <c r="L219" t="str">
        <f>IF(L$29=$D219,$F219,
IF(L$29=$C219,$G219,L218))</f>
        <v/>
      </c>
      <c r="M219" t="str">
        <f>IF(M$29=$D219,$F219,
IF(M$29=$C219,$G219,M218))</f>
        <v/>
      </c>
      <c r="N219" t="str">
        <f>IF(N$29=$D219,$F219,
IF(N$29=$C219,$G219,N218))</f>
        <v>LQWMHBMTD</v>
      </c>
      <c r="O219" t="str">
        <f>IF(O$29=$D219,$F219,
IF(O$29=$C219,$G219,O218))</f>
        <v>C</v>
      </c>
      <c r="P219" t="str">
        <f>IF(P$29=$D219,$F219,
IF(P$29=$C219,$G219,P218))</f>
        <v>HBNFWPFFWJGCTFM</v>
      </c>
    </row>
    <row r="220" spans="1:16">
      <c r="A220" s="1" t="s">
        <v>35</v>
      </c>
      <c r="B220">
        <v>1</v>
      </c>
      <c r="C220">
        <v>3</v>
      </c>
      <c r="D220">
        <v>5</v>
      </c>
      <c r="E220" t="str" cm="1">
        <f t="array" ref="E220">CHOOSE($B$13,_xlfn.TEXTJOIN("",1,MID(LEFT(_xlfn.XLOOKUP($C220,$H$29:$P$29,$H219:$P219),$B220),_xlfn.SEQUENCE(1,24,24,-1),1)),
LEFT(_xlfn.XLOOKUP($C220,$H$29:$P$29,$H219:$P219),$B220))</f>
        <v>N</v>
      </c>
      <c r="F220" t="str">
        <f>E220&amp;_xlfn.XLOOKUP(D220,$H$29:$P$29,$H219:$P219)</f>
        <v>N</v>
      </c>
      <c r="G220" t="str">
        <f>RIGHT(_xlfn.XLOOKUP($C220,$H$29:$P$29,$H219:$P219),LEN(_xlfn.XLOOKUP($C220,$H$29:$P$29,$H219:$P219))-$B220)</f>
        <v/>
      </c>
      <c r="H220" t="str">
        <f>IF(H$29=$D220,$F220,
IF(H$29=$C220,$G220,H219))</f>
        <v>HTPDJSCSGRDHJJSLMZGRSPSVGWLRW</v>
      </c>
      <c r="I220" t="str">
        <f>IF(I$29=$D220,$F220,
IF(I$29=$C220,$G220,I219))</f>
        <v/>
      </c>
      <c r="J220" t="str">
        <f>IF(J$29=$D220,$F220,
IF(J$29=$C220,$G220,J219))</f>
        <v/>
      </c>
      <c r="K220" t="str">
        <f>IF(K$29=$D220,$F220,
IF(K$29=$C220,$G220,K219))</f>
        <v>C</v>
      </c>
      <c r="L220" t="str">
        <f>IF(L$29=$D220,$F220,
IF(L$29=$C220,$G220,L219))</f>
        <v>N</v>
      </c>
      <c r="M220" t="str">
        <f>IF(M$29=$D220,$F220,
IF(M$29=$C220,$G220,M219))</f>
        <v/>
      </c>
      <c r="N220" t="str">
        <f>IF(N$29=$D220,$F220,
IF(N$29=$C220,$G220,N219))</f>
        <v>LQWMHBMTD</v>
      </c>
      <c r="O220" t="str">
        <f>IF(O$29=$D220,$F220,
IF(O$29=$C220,$G220,O219))</f>
        <v>C</v>
      </c>
      <c r="P220" t="str">
        <f>IF(P$29=$D220,$F220,
IF(P$29=$C220,$G220,P219))</f>
        <v>HBNFWPFFWJGCTFM</v>
      </c>
    </row>
    <row r="221" spans="1:16">
      <c r="A221" s="1" t="s">
        <v>244</v>
      </c>
      <c r="B221">
        <v>15</v>
      </c>
      <c r="C221">
        <v>1</v>
      </c>
      <c r="D221">
        <v>2</v>
      </c>
      <c r="E221" t="str" cm="1">
        <f t="array" ref="E221">CHOOSE($B$13,_xlfn.TEXTJOIN("",1,MID(LEFT(_xlfn.XLOOKUP($C221,$H$29:$P$29,$H220:$P220),$B221),_xlfn.SEQUENCE(1,24,24,-1),1)),
LEFT(_xlfn.XLOOKUP($C221,$H$29:$P$29,$H220:$P220),$B221))</f>
        <v>HTPDJSCSGRDHJJS</v>
      </c>
      <c r="F221" t="str">
        <f>E221&amp;_xlfn.XLOOKUP(D221,$H$29:$P$29,$H220:$P220)</f>
        <v>HTPDJSCSGRDHJJS</v>
      </c>
      <c r="G221" t="str">
        <f>RIGHT(_xlfn.XLOOKUP($C221,$H$29:$P$29,$H220:$P220),LEN(_xlfn.XLOOKUP($C221,$H$29:$P$29,$H220:$P220))-$B221)</f>
        <v>LMZGRSPSVGWLRW</v>
      </c>
      <c r="H221" t="str">
        <f>IF(H$29=$D221,$F221,
IF(H$29=$C221,$G221,H220))</f>
        <v>LMZGRSPSVGWLRW</v>
      </c>
      <c r="I221" t="str">
        <f>IF(I$29=$D221,$F221,
IF(I$29=$C221,$G221,I220))</f>
        <v>HTPDJSCSGRDHJJS</v>
      </c>
      <c r="J221" t="str">
        <f>IF(J$29=$D221,$F221,
IF(J$29=$C221,$G221,J220))</f>
        <v/>
      </c>
      <c r="K221" t="str">
        <f>IF(K$29=$D221,$F221,
IF(K$29=$C221,$G221,K220))</f>
        <v>C</v>
      </c>
      <c r="L221" t="str">
        <f>IF(L$29=$D221,$F221,
IF(L$29=$C221,$G221,L220))</f>
        <v>N</v>
      </c>
      <c r="M221" t="str">
        <f>IF(M$29=$D221,$F221,
IF(M$29=$C221,$G221,M220))</f>
        <v/>
      </c>
      <c r="N221" t="str">
        <f>IF(N$29=$D221,$F221,
IF(N$29=$C221,$G221,N220))</f>
        <v>LQWMHBMTD</v>
      </c>
      <c r="O221" t="str">
        <f>IF(O$29=$D221,$F221,
IF(O$29=$C221,$G221,O220))</f>
        <v>C</v>
      </c>
      <c r="P221" t="str">
        <f>IF(P$29=$D221,$F221,
IF(P$29=$C221,$G221,P220))</f>
        <v>HBNFWPFFWJGCTFM</v>
      </c>
    </row>
    <row r="222" spans="1:16">
      <c r="A222" s="1" t="s">
        <v>201</v>
      </c>
      <c r="B222">
        <v>4</v>
      </c>
      <c r="C222">
        <v>9</v>
      </c>
      <c r="D222">
        <v>1</v>
      </c>
      <c r="E222" t="str" cm="1">
        <f t="array" ref="E222">CHOOSE($B$13,_xlfn.TEXTJOIN("",1,MID(LEFT(_xlfn.XLOOKUP($C222,$H$29:$P$29,$H221:$P221),$B222),_xlfn.SEQUENCE(1,24,24,-1),1)),
LEFT(_xlfn.XLOOKUP($C222,$H$29:$P$29,$H221:$P221),$B222))</f>
        <v>HBNF</v>
      </c>
      <c r="F222" t="str">
        <f>E222&amp;_xlfn.XLOOKUP(D222,$H$29:$P$29,$H221:$P221)</f>
        <v>HBNFLMZGRSPSVGWLRW</v>
      </c>
      <c r="G222" t="str">
        <f>RIGHT(_xlfn.XLOOKUP($C222,$H$29:$P$29,$H221:$P221),LEN(_xlfn.XLOOKUP($C222,$H$29:$P$29,$H221:$P221))-$B222)</f>
        <v>WPFFWJGCTFM</v>
      </c>
      <c r="H222" t="str">
        <f>IF(H$29=$D222,$F222,
IF(H$29=$C222,$G222,H221))</f>
        <v>HBNFLMZGRSPSVGWLRW</v>
      </c>
      <c r="I222" t="str">
        <f>IF(I$29=$D222,$F222,
IF(I$29=$C222,$G222,I221))</f>
        <v>HTPDJSCSGRDHJJS</v>
      </c>
      <c r="J222" t="str">
        <f>IF(J$29=$D222,$F222,
IF(J$29=$C222,$G222,J221))</f>
        <v/>
      </c>
      <c r="K222" t="str">
        <f>IF(K$29=$D222,$F222,
IF(K$29=$C222,$G222,K221))</f>
        <v>C</v>
      </c>
      <c r="L222" t="str">
        <f>IF(L$29=$D222,$F222,
IF(L$29=$C222,$G222,L221))</f>
        <v>N</v>
      </c>
      <c r="M222" t="str">
        <f>IF(M$29=$D222,$F222,
IF(M$29=$C222,$G222,M221))</f>
        <v/>
      </c>
      <c r="N222" t="str">
        <f>IF(N$29=$D222,$F222,
IF(N$29=$C222,$G222,N221))</f>
        <v>LQWMHBMTD</v>
      </c>
      <c r="O222" t="str">
        <f>IF(O$29=$D222,$F222,
IF(O$29=$C222,$G222,O221))</f>
        <v>C</v>
      </c>
      <c r="P222" t="str">
        <f>IF(P$29=$D222,$F222,
IF(P$29=$C222,$G222,P221))</f>
        <v>WPFFWJGCTFM</v>
      </c>
    </row>
    <row r="223" spans="1:16">
      <c r="A223" s="1" t="s">
        <v>128</v>
      </c>
      <c r="B223">
        <v>1</v>
      </c>
      <c r="C223">
        <v>8</v>
      </c>
      <c r="D223">
        <v>1</v>
      </c>
      <c r="E223" t="str" cm="1">
        <f t="array" ref="E223">CHOOSE($B$13,_xlfn.TEXTJOIN("",1,MID(LEFT(_xlfn.XLOOKUP($C223,$H$29:$P$29,$H222:$P222),$B223),_xlfn.SEQUENCE(1,24,24,-1),1)),
LEFT(_xlfn.XLOOKUP($C223,$H$29:$P$29,$H222:$P222),$B223))</f>
        <v>C</v>
      </c>
      <c r="F223" t="str">
        <f>E223&amp;_xlfn.XLOOKUP(D223,$H$29:$P$29,$H222:$P222)</f>
        <v>CHBNFLMZGRSPSVGWLRW</v>
      </c>
      <c r="G223" t="str">
        <f>RIGHT(_xlfn.XLOOKUP($C223,$H$29:$P$29,$H222:$P222),LEN(_xlfn.XLOOKUP($C223,$H$29:$P$29,$H222:$P222))-$B223)</f>
        <v/>
      </c>
      <c r="H223" t="str">
        <f>IF(H$29=$D223,$F223,
IF(H$29=$C223,$G223,H222))</f>
        <v>CHBNFLMZGRSPSVGWLRW</v>
      </c>
      <c r="I223" t="str">
        <f>IF(I$29=$D223,$F223,
IF(I$29=$C223,$G223,I222))</f>
        <v>HTPDJSCSGRDHJJS</v>
      </c>
      <c r="J223" t="str">
        <f>IF(J$29=$D223,$F223,
IF(J$29=$C223,$G223,J222))</f>
        <v/>
      </c>
      <c r="K223" t="str">
        <f>IF(K$29=$D223,$F223,
IF(K$29=$C223,$G223,K222))</f>
        <v>C</v>
      </c>
      <c r="L223" t="str">
        <f>IF(L$29=$D223,$F223,
IF(L$29=$C223,$G223,L222))</f>
        <v>N</v>
      </c>
      <c r="M223" t="str">
        <f>IF(M$29=$D223,$F223,
IF(M$29=$C223,$G223,M222))</f>
        <v/>
      </c>
      <c r="N223" t="str">
        <f>IF(N$29=$D223,$F223,
IF(N$29=$C223,$G223,N222))</f>
        <v>LQWMHBMTD</v>
      </c>
      <c r="O223" t="str">
        <f>IF(O$29=$D223,$F223,
IF(O$29=$C223,$G223,O222))</f>
        <v/>
      </c>
      <c r="P223" t="str">
        <f>IF(P$29=$D223,$F223,
IF(P$29=$C223,$G223,P222))</f>
        <v>WPFFWJGCTFM</v>
      </c>
    </row>
    <row r="224" spans="1:16">
      <c r="A224" s="1" t="s">
        <v>243</v>
      </c>
      <c r="B224">
        <v>11</v>
      </c>
      <c r="C224">
        <v>9</v>
      </c>
      <c r="D224">
        <v>2</v>
      </c>
      <c r="E224" t="str" cm="1">
        <f t="array" ref="E224">CHOOSE($B$13,_xlfn.TEXTJOIN("",1,MID(LEFT(_xlfn.XLOOKUP($C224,$H$29:$P$29,$H223:$P223),$B224),_xlfn.SEQUENCE(1,24,24,-1),1)),
LEFT(_xlfn.XLOOKUP($C224,$H$29:$P$29,$H223:$P223),$B224))</f>
        <v>WPFFWJGCTFM</v>
      </c>
      <c r="F224" t="str">
        <f>E224&amp;_xlfn.XLOOKUP(D224,$H$29:$P$29,$H223:$P223)</f>
        <v>WPFFWJGCTFMHTPDJSCSGRDHJJS</v>
      </c>
      <c r="G224" t="str">
        <f>RIGHT(_xlfn.XLOOKUP($C224,$H$29:$P$29,$H223:$P223),LEN(_xlfn.XLOOKUP($C224,$H$29:$P$29,$H223:$P223))-$B224)</f>
        <v/>
      </c>
      <c r="H224" t="str">
        <f>IF(H$29=$D224,$F224,
IF(H$29=$C224,$G224,H223))</f>
        <v>CHBNFLMZGRSPSVGWLRW</v>
      </c>
      <c r="I224" t="str">
        <f>IF(I$29=$D224,$F224,
IF(I$29=$C224,$G224,I223))</f>
        <v>WPFFWJGCTFMHTPDJSCSGRDHJJS</v>
      </c>
      <c r="J224" t="str">
        <f>IF(J$29=$D224,$F224,
IF(J$29=$C224,$G224,J223))</f>
        <v/>
      </c>
      <c r="K224" t="str">
        <f>IF(K$29=$D224,$F224,
IF(K$29=$C224,$G224,K223))</f>
        <v>C</v>
      </c>
      <c r="L224" t="str">
        <f>IF(L$29=$D224,$F224,
IF(L$29=$C224,$G224,L223))</f>
        <v>N</v>
      </c>
      <c r="M224" t="str">
        <f>IF(M$29=$D224,$F224,
IF(M$29=$C224,$G224,M223))</f>
        <v/>
      </c>
      <c r="N224" t="str">
        <f>IF(N$29=$D224,$F224,
IF(N$29=$C224,$G224,N223))</f>
        <v>LQWMHBMTD</v>
      </c>
      <c r="O224" t="str">
        <f>IF(O$29=$D224,$F224,
IF(O$29=$C224,$G224,O223))</f>
        <v/>
      </c>
      <c r="P224" t="str">
        <f>IF(P$29=$D224,$F224,
IF(P$29=$C224,$G224,P223))</f>
        <v/>
      </c>
    </row>
    <row r="225" spans="1:16">
      <c r="A225" s="1" t="s">
        <v>242</v>
      </c>
      <c r="B225">
        <v>21</v>
      </c>
      <c r="C225">
        <v>2</v>
      </c>
      <c r="D225">
        <v>6</v>
      </c>
      <c r="E225" t="str" cm="1">
        <f t="array" ref="E225">CHOOSE($B$13,_xlfn.TEXTJOIN("",1,MID(LEFT(_xlfn.XLOOKUP($C225,$H$29:$P$29,$H224:$P224),$B225),_xlfn.SEQUENCE(1,24,24,-1),1)),
LEFT(_xlfn.XLOOKUP($C225,$H$29:$P$29,$H224:$P224),$B225))</f>
        <v>WPFFWJGCTFMHTPDJSCSGR</v>
      </c>
      <c r="F225" t="str">
        <f>E225&amp;_xlfn.XLOOKUP(D225,$H$29:$P$29,$H224:$P224)</f>
        <v>WPFFWJGCTFMHTPDJSCSGR</v>
      </c>
      <c r="G225" t="str">
        <f>RIGHT(_xlfn.XLOOKUP($C225,$H$29:$P$29,$H224:$P224),LEN(_xlfn.XLOOKUP($C225,$H$29:$P$29,$H224:$P224))-$B225)</f>
        <v>DHJJS</v>
      </c>
      <c r="H225" t="str">
        <f>IF(H$29=$D225,$F225,
IF(H$29=$C225,$G225,H224))</f>
        <v>CHBNFLMZGRSPSVGWLRW</v>
      </c>
      <c r="I225" t="str">
        <f>IF(I$29=$D225,$F225,
IF(I$29=$C225,$G225,I224))</f>
        <v>DHJJS</v>
      </c>
      <c r="J225" t="str">
        <f>IF(J$29=$D225,$F225,
IF(J$29=$C225,$G225,J224))</f>
        <v/>
      </c>
      <c r="K225" t="str">
        <f>IF(K$29=$D225,$F225,
IF(K$29=$C225,$G225,K224))</f>
        <v>C</v>
      </c>
      <c r="L225" t="str">
        <f>IF(L$29=$D225,$F225,
IF(L$29=$C225,$G225,L224))</f>
        <v>N</v>
      </c>
      <c r="M225" t="str">
        <f>IF(M$29=$D225,$F225,
IF(M$29=$C225,$G225,M224))</f>
        <v>WPFFWJGCTFMHTPDJSCSGR</v>
      </c>
      <c r="N225" t="str">
        <f>IF(N$29=$D225,$F225,
IF(N$29=$C225,$G225,N224))</f>
        <v>LQWMHBMTD</v>
      </c>
      <c r="O225" t="str">
        <f>IF(O$29=$D225,$F225,
IF(O$29=$C225,$G225,O224))</f>
        <v/>
      </c>
      <c r="P225" t="str">
        <f>IF(P$29=$D225,$F225,
IF(P$29=$C225,$G225,P224))</f>
        <v/>
      </c>
    </row>
    <row r="226" spans="1:16">
      <c r="A226" s="1" t="s">
        <v>215</v>
      </c>
      <c r="B226">
        <v>1</v>
      </c>
      <c r="C226">
        <v>4</v>
      </c>
      <c r="D226">
        <v>2</v>
      </c>
      <c r="E226" t="str" cm="1">
        <f t="array" ref="E226">CHOOSE($B$13,_xlfn.TEXTJOIN("",1,MID(LEFT(_xlfn.XLOOKUP($C226,$H$29:$P$29,$H225:$P225),$B226),_xlfn.SEQUENCE(1,24,24,-1),1)),
LEFT(_xlfn.XLOOKUP($C226,$H$29:$P$29,$H225:$P225),$B226))</f>
        <v>C</v>
      </c>
      <c r="F226" t="str">
        <f>E226&amp;_xlfn.XLOOKUP(D226,$H$29:$P$29,$H225:$P225)</f>
        <v>CDHJJS</v>
      </c>
      <c r="G226" t="str">
        <f>RIGHT(_xlfn.XLOOKUP($C226,$H$29:$P$29,$H225:$P225),LEN(_xlfn.XLOOKUP($C226,$H$29:$P$29,$H225:$P225))-$B226)</f>
        <v/>
      </c>
      <c r="H226" t="str">
        <f>IF(H$29=$D226,$F226,
IF(H$29=$C226,$G226,H225))</f>
        <v>CHBNFLMZGRSPSVGWLRW</v>
      </c>
      <c r="I226" t="str">
        <f>IF(I$29=$D226,$F226,
IF(I$29=$C226,$G226,I225))</f>
        <v>CDHJJS</v>
      </c>
      <c r="J226" t="str">
        <f>IF(J$29=$D226,$F226,
IF(J$29=$C226,$G226,J225))</f>
        <v/>
      </c>
      <c r="K226" t="str">
        <f>IF(K$29=$D226,$F226,
IF(K$29=$C226,$G226,K225))</f>
        <v/>
      </c>
      <c r="L226" t="str">
        <f>IF(L$29=$D226,$F226,
IF(L$29=$C226,$G226,L225))</f>
        <v>N</v>
      </c>
      <c r="M226" t="str">
        <f>IF(M$29=$D226,$F226,
IF(M$29=$C226,$G226,M225))</f>
        <v>WPFFWJGCTFMHTPDJSCSGR</v>
      </c>
      <c r="N226" t="str">
        <f>IF(N$29=$D226,$F226,
IF(N$29=$C226,$G226,N225))</f>
        <v>LQWMHBMTD</v>
      </c>
      <c r="O226" t="str">
        <f>IF(O$29=$D226,$F226,
IF(O$29=$C226,$G226,O225))</f>
        <v/>
      </c>
      <c r="P226" t="str">
        <f>IF(P$29=$D226,$F226,
IF(P$29=$C226,$G226,P225))</f>
        <v/>
      </c>
    </row>
    <row r="227" spans="1:16">
      <c r="A227" s="1" t="s">
        <v>241</v>
      </c>
      <c r="B227">
        <v>4</v>
      </c>
      <c r="C227">
        <v>2</v>
      </c>
      <c r="D227">
        <v>7</v>
      </c>
      <c r="E227" t="str" cm="1">
        <f t="array" ref="E227">CHOOSE($B$13,_xlfn.TEXTJOIN("",1,MID(LEFT(_xlfn.XLOOKUP($C227,$H$29:$P$29,$H226:$P226),$B227),_xlfn.SEQUENCE(1,24,24,-1),1)),
LEFT(_xlfn.XLOOKUP($C227,$H$29:$P$29,$H226:$P226),$B227))</f>
        <v>CDHJ</v>
      </c>
      <c r="F227" t="str">
        <f>E227&amp;_xlfn.XLOOKUP(D227,$H$29:$P$29,$H226:$P226)</f>
        <v>CDHJLQWMHBMTD</v>
      </c>
      <c r="G227" t="str">
        <f>RIGHT(_xlfn.XLOOKUP($C227,$H$29:$P$29,$H226:$P226),LEN(_xlfn.XLOOKUP($C227,$H$29:$P$29,$H226:$P226))-$B227)</f>
        <v>JS</v>
      </c>
      <c r="H227" t="str">
        <f>IF(H$29=$D227,$F227,
IF(H$29=$C227,$G227,H226))</f>
        <v>CHBNFLMZGRSPSVGWLRW</v>
      </c>
      <c r="I227" t="str">
        <f>IF(I$29=$D227,$F227,
IF(I$29=$C227,$G227,I226))</f>
        <v>JS</v>
      </c>
      <c r="J227" t="str">
        <f>IF(J$29=$D227,$F227,
IF(J$29=$C227,$G227,J226))</f>
        <v/>
      </c>
      <c r="K227" t="str">
        <f>IF(K$29=$D227,$F227,
IF(K$29=$C227,$G227,K226))</f>
        <v/>
      </c>
      <c r="L227" t="str">
        <f>IF(L$29=$D227,$F227,
IF(L$29=$C227,$G227,L226))</f>
        <v>N</v>
      </c>
      <c r="M227" t="str">
        <f>IF(M$29=$D227,$F227,
IF(M$29=$C227,$G227,M226))</f>
        <v>WPFFWJGCTFMHTPDJSCSGR</v>
      </c>
      <c r="N227" t="str">
        <f>IF(N$29=$D227,$F227,
IF(N$29=$C227,$G227,N226))</f>
        <v>CDHJLQWMHBMTD</v>
      </c>
      <c r="O227" t="str">
        <f>IF(O$29=$D227,$F227,
IF(O$29=$C227,$G227,O226))</f>
        <v/>
      </c>
      <c r="P227" t="str">
        <f>IF(P$29=$D227,$F227,
IF(P$29=$C227,$G227,P226))</f>
        <v/>
      </c>
    </row>
    <row r="228" spans="1:16">
      <c r="A228" s="1" t="s">
        <v>33</v>
      </c>
      <c r="B228">
        <v>1</v>
      </c>
      <c r="C228">
        <v>5</v>
      </c>
      <c r="D228">
        <v>9</v>
      </c>
      <c r="E228" t="str" cm="1">
        <f t="array" ref="E228">CHOOSE($B$13,_xlfn.TEXTJOIN("",1,MID(LEFT(_xlfn.XLOOKUP($C228,$H$29:$P$29,$H227:$P227),$B228),_xlfn.SEQUENCE(1,24,24,-1),1)),
LEFT(_xlfn.XLOOKUP($C228,$H$29:$P$29,$H227:$P227),$B228))</f>
        <v>N</v>
      </c>
      <c r="F228" t="str">
        <f>E228&amp;_xlfn.XLOOKUP(D228,$H$29:$P$29,$H227:$P227)</f>
        <v>N</v>
      </c>
      <c r="G228" t="str">
        <f>RIGHT(_xlfn.XLOOKUP($C228,$H$29:$P$29,$H227:$P227),LEN(_xlfn.XLOOKUP($C228,$H$29:$P$29,$H227:$P227))-$B228)</f>
        <v/>
      </c>
      <c r="H228" t="str">
        <f>IF(H$29=$D228,$F228,
IF(H$29=$C228,$G228,H227))</f>
        <v>CHBNFLMZGRSPSVGWLRW</v>
      </c>
      <c r="I228" t="str">
        <f>IF(I$29=$D228,$F228,
IF(I$29=$C228,$G228,I227))</f>
        <v>JS</v>
      </c>
      <c r="J228" t="str">
        <f>IF(J$29=$D228,$F228,
IF(J$29=$C228,$G228,J227))</f>
        <v/>
      </c>
      <c r="K228" t="str">
        <f>IF(K$29=$D228,$F228,
IF(K$29=$C228,$G228,K227))</f>
        <v/>
      </c>
      <c r="L228" t="str">
        <f>IF(L$29=$D228,$F228,
IF(L$29=$C228,$G228,L227))</f>
        <v/>
      </c>
      <c r="M228" t="str">
        <f>IF(M$29=$D228,$F228,
IF(M$29=$C228,$G228,M227))</f>
        <v>WPFFWJGCTFMHTPDJSCSGR</v>
      </c>
      <c r="N228" t="str">
        <f>IF(N$29=$D228,$F228,
IF(N$29=$C228,$G228,N227))</f>
        <v>CDHJLQWMHBMTD</v>
      </c>
      <c r="O228" t="str">
        <f>IF(O$29=$D228,$F228,
IF(O$29=$C228,$G228,O227))</f>
        <v/>
      </c>
      <c r="P228" t="str">
        <f>IF(P$29=$D228,$F228,
IF(P$29=$C228,$G228,P227))</f>
        <v>N</v>
      </c>
    </row>
    <row r="229" spans="1:16">
      <c r="A229" s="1" t="s">
        <v>87</v>
      </c>
      <c r="B229">
        <v>1</v>
      </c>
      <c r="C229">
        <v>9</v>
      </c>
      <c r="D229">
        <v>4</v>
      </c>
      <c r="E229" t="str" cm="1">
        <f t="array" ref="E229">CHOOSE($B$13,_xlfn.TEXTJOIN("",1,MID(LEFT(_xlfn.XLOOKUP($C229,$H$29:$P$29,$H228:$P228),$B229),_xlfn.SEQUENCE(1,24,24,-1),1)),
LEFT(_xlfn.XLOOKUP($C229,$H$29:$P$29,$H228:$P228),$B229))</f>
        <v>N</v>
      </c>
      <c r="F229" t="str">
        <f>E229&amp;_xlfn.XLOOKUP(D229,$H$29:$P$29,$H228:$P228)</f>
        <v>N</v>
      </c>
      <c r="G229" t="str">
        <f>RIGHT(_xlfn.XLOOKUP($C229,$H$29:$P$29,$H228:$P228),LEN(_xlfn.XLOOKUP($C229,$H$29:$P$29,$H228:$P228))-$B229)</f>
        <v/>
      </c>
      <c r="H229" t="str">
        <f>IF(H$29=$D229,$F229,
IF(H$29=$C229,$G229,H228))</f>
        <v>CHBNFLMZGRSPSVGWLRW</v>
      </c>
      <c r="I229" t="str">
        <f>IF(I$29=$D229,$F229,
IF(I$29=$C229,$G229,I228))</f>
        <v>JS</v>
      </c>
      <c r="J229" t="str">
        <f>IF(J$29=$D229,$F229,
IF(J$29=$C229,$G229,J228))</f>
        <v/>
      </c>
      <c r="K229" t="str">
        <f>IF(K$29=$D229,$F229,
IF(K$29=$C229,$G229,K228))</f>
        <v>N</v>
      </c>
      <c r="L229" t="str">
        <f>IF(L$29=$D229,$F229,
IF(L$29=$C229,$G229,L228))</f>
        <v/>
      </c>
      <c r="M229" t="str">
        <f>IF(M$29=$D229,$F229,
IF(M$29=$C229,$G229,M228))</f>
        <v>WPFFWJGCTFMHTPDJSCSGR</v>
      </c>
      <c r="N229" t="str">
        <f>IF(N$29=$D229,$F229,
IF(N$29=$C229,$G229,N228))</f>
        <v>CDHJLQWMHBMTD</v>
      </c>
      <c r="O229" t="str">
        <f>IF(O$29=$D229,$F229,
IF(O$29=$C229,$G229,O228))</f>
        <v/>
      </c>
      <c r="P229" t="str">
        <f>IF(P$29=$D229,$F229,
IF(P$29=$C229,$G229,P228))</f>
        <v/>
      </c>
    </row>
    <row r="230" spans="1:16">
      <c r="A230" s="1" t="s">
        <v>240</v>
      </c>
      <c r="B230">
        <v>19</v>
      </c>
      <c r="C230">
        <v>1</v>
      </c>
      <c r="D230">
        <v>2</v>
      </c>
      <c r="E230" t="str" cm="1">
        <f t="array" ref="E230">CHOOSE($B$13,_xlfn.TEXTJOIN("",1,MID(LEFT(_xlfn.XLOOKUP($C230,$H$29:$P$29,$H229:$P229),$B230),_xlfn.SEQUENCE(1,24,24,-1),1)),
LEFT(_xlfn.XLOOKUP($C230,$H$29:$P$29,$H229:$P229),$B230))</f>
        <v>CHBNFLMZGRSPSVGWLRW</v>
      </c>
      <c r="F230" t="str">
        <f>E230&amp;_xlfn.XLOOKUP(D230,$H$29:$P$29,$H229:$P229)</f>
        <v>CHBNFLMZGRSPSVGWLRWJS</v>
      </c>
      <c r="G230" t="str">
        <f>RIGHT(_xlfn.XLOOKUP($C230,$H$29:$P$29,$H229:$P229),LEN(_xlfn.XLOOKUP($C230,$H$29:$P$29,$H229:$P229))-$B230)</f>
        <v/>
      </c>
      <c r="H230" t="str">
        <f>IF(H$29=$D230,$F230,
IF(H$29=$C230,$G230,H229))</f>
        <v/>
      </c>
      <c r="I230" t="str">
        <f>IF(I$29=$D230,$F230,
IF(I$29=$C230,$G230,I229))</f>
        <v>CHBNFLMZGRSPSVGWLRWJS</v>
      </c>
      <c r="J230" t="str">
        <f>IF(J$29=$D230,$F230,
IF(J$29=$C230,$G230,J229))</f>
        <v/>
      </c>
      <c r="K230" t="str">
        <f>IF(K$29=$D230,$F230,
IF(K$29=$C230,$G230,K229))</f>
        <v>N</v>
      </c>
      <c r="L230" t="str">
        <f>IF(L$29=$D230,$F230,
IF(L$29=$C230,$G230,L229))</f>
        <v/>
      </c>
      <c r="M230" t="str">
        <f>IF(M$29=$D230,$F230,
IF(M$29=$C230,$G230,M229))</f>
        <v>WPFFWJGCTFMHTPDJSCSGR</v>
      </c>
      <c r="N230" t="str">
        <f>IF(N$29=$D230,$F230,
IF(N$29=$C230,$G230,N229))</f>
        <v>CDHJLQWMHBMTD</v>
      </c>
      <c r="O230" t="str">
        <f>IF(O$29=$D230,$F230,
IF(O$29=$C230,$G230,O229))</f>
        <v/>
      </c>
      <c r="P230" t="str">
        <f>IF(P$29=$D230,$F230,
IF(P$29=$C230,$G230,P229))</f>
        <v/>
      </c>
    </row>
    <row r="231" spans="1:16">
      <c r="A231" s="1" t="s">
        <v>239</v>
      </c>
      <c r="B231">
        <v>5</v>
      </c>
      <c r="C231">
        <v>2</v>
      </c>
      <c r="D231">
        <v>4</v>
      </c>
      <c r="E231" t="str" cm="1">
        <f t="array" ref="E231">CHOOSE($B$13,_xlfn.TEXTJOIN("",1,MID(LEFT(_xlfn.XLOOKUP($C231,$H$29:$P$29,$H230:$P230),$B231),_xlfn.SEQUENCE(1,24,24,-1),1)),
LEFT(_xlfn.XLOOKUP($C231,$H$29:$P$29,$H230:$P230),$B231))</f>
        <v>CHBNF</v>
      </c>
      <c r="F231" t="str">
        <f>E231&amp;_xlfn.XLOOKUP(D231,$H$29:$P$29,$H230:$P230)</f>
        <v>CHBNFN</v>
      </c>
      <c r="G231" t="str">
        <f>RIGHT(_xlfn.XLOOKUP($C231,$H$29:$P$29,$H230:$P230),LEN(_xlfn.XLOOKUP($C231,$H$29:$P$29,$H230:$P230))-$B231)</f>
        <v>LMZGRSPSVGWLRWJS</v>
      </c>
      <c r="H231" t="str">
        <f>IF(H$29=$D231,$F231,
IF(H$29=$C231,$G231,H230))</f>
        <v/>
      </c>
      <c r="I231" t="str">
        <f>IF(I$29=$D231,$F231,
IF(I$29=$C231,$G231,I230))</f>
        <v>LMZGRSPSVGWLRWJS</v>
      </c>
      <c r="J231" t="str">
        <f>IF(J$29=$D231,$F231,
IF(J$29=$C231,$G231,J230))</f>
        <v/>
      </c>
      <c r="K231" t="str">
        <f>IF(K$29=$D231,$F231,
IF(K$29=$C231,$G231,K230))</f>
        <v>CHBNFN</v>
      </c>
      <c r="L231" t="str">
        <f>IF(L$29=$D231,$F231,
IF(L$29=$C231,$G231,L230))</f>
        <v/>
      </c>
      <c r="M231" t="str">
        <f>IF(M$29=$D231,$F231,
IF(M$29=$C231,$G231,M230))</f>
        <v>WPFFWJGCTFMHTPDJSCSGR</v>
      </c>
      <c r="N231" t="str">
        <f>IF(N$29=$D231,$F231,
IF(N$29=$C231,$G231,N230))</f>
        <v>CDHJLQWMHBMTD</v>
      </c>
      <c r="O231" t="str">
        <f>IF(O$29=$D231,$F231,
IF(O$29=$C231,$G231,O230))</f>
        <v/>
      </c>
      <c r="P231" t="str">
        <f>IF(P$29=$D231,$F231,
IF(P$29=$C231,$G231,P230))</f>
        <v/>
      </c>
    </row>
    <row r="232" spans="1:16">
      <c r="A232" s="1" t="s">
        <v>238</v>
      </c>
      <c r="B232">
        <v>8</v>
      </c>
      <c r="C232">
        <v>7</v>
      </c>
      <c r="D232">
        <v>6</v>
      </c>
      <c r="E232" t="str" cm="1">
        <f t="array" ref="E232">CHOOSE($B$13,_xlfn.TEXTJOIN("",1,MID(LEFT(_xlfn.XLOOKUP($C232,$H$29:$P$29,$H231:$P231),$B232),_xlfn.SEQUENCE(1,24,24,-1),1)),
LEFT(_xlfn.XLOOKUP($C232,$H$29:$P$29,$H231:$P231),$B232))</f>
        <v>CDHJLQWM</v>
      </c>
      <c r="F232" t="str">
        <f>E232&amp;_xlfn.XLOOKUP(D232,$H$29:$P$29,$H231:$P231)</f>
        <v>CDHJLQWMWPFFWJGCTFMHTPDJSCSGR</v>
      </c>
      <c r="G232" t="str">
        <f>RIGHT(_xlfn.XLOOKUP($C232,$H$29:$P$29,$H231:$P231),LEN(_xlfn.XLOOKUP($C232,$H$29:$P$29,$H231:$P231))-$B232)</f>
        <v>HBMTD</v>
      </c>
      <c r="H232" t="str">
        <f>IF(H$29=$D232,$F232,
IF(H$29=$C232,$G232,H231))</f>
        <v/>
      </c>
      <c r="I232" t="str">
        <f>IF(I$29=$D232,$F232,
IF(I$29=$C232,$G232,I231))</f>
        <v>LMZGRSPSVGWLRWJS</v>
      </c>
      <c r="J232" t="str">
        <f>IF(J$29=$D232,$F232,
IF(J$29=$C232,$G232,J231))</f>
        <v/>
      </c>
      <c r="K232" t="str">
        <f>IF(K$29=$D232,$F232,
IF(K$29=$C232,$G232,K231))</f>
        <v>CHBNFN</v>
      </c>
      <c r="L232" t="str">
        <f>IF(L$29=$D232,$F232,
IF(L$29=$C232,$G232,L231))</f>
        <v/>
      </c>
      <c r="M232" t="str">
        <f>IF(M$29=$D232,$F232,
IF(M$29=$C232,$G232,M231))</f>
        <v>CDHJLQWMWPFFWJGCTFMHTPDJSCSGR</v>
      </c>
      <c r="N232" t="str">
        <f>IF(N$29=$D232,$F232,
IF(N$29=$C232,$G232,N231))</f>
        <v>HBMTD</v>
      </c>
      <c r="O232" t="str">
        <f>IF(O$29=$D232,$F232,
IF(O$29=$C232,$G232,O231))</f>
        <v/>
      </c>
      <c r="P232" t="str">
        <f>IF(P$29=$D232,$F232,
IF(P$29=$C232,$G232,P231))</f>
        <v/>
      </c>
    </row>
    <row r="233" spans="1:16">
      <c r="A233" s="1" t="s">
        <v>237</v>
      </c>
      <c r="B233">
        <v>10</v>
      </c>
      <c r="C233">
        <v>6</v>
      </c>
      <c r="D233">
        <v>2</v>
      </c>
      <c r="E233" t="str" cm="1">
        <f t="array" ref="E233">CHOOSE($B$13,_xlfn.TEXTJOIN("",1,MID(LEFT(_xlfn.XLOOKUP($C233,$H$29:$P$29,$H232:$P232),$B233),_xlfn.SEQUENCE(1,24,24,-1),1)),
LEFT(_xlfn.XLOOKUP($C233,$H$29:$P$29,$H232:$P232),$B233))</f>
        <v>CDHJLQWMWP</v>
      </c>
      <c r="F233" t="str">
        <f>E233&amp;_xlfn.XLOOKUP(D233,$H$29:$P$29,$H232:$P232)</f>
        <v>CDHJLQWMWPLMZGRSPSVGWLRWJS</v>
      </c>
      <c r="G233" t="str">
        <f>RIGHT(_xlfn.XLOOKUP($C233,$H$29:$P$29,$H232:$P232),LEN(_xlfn.XLOOKUP($C233,$H$29:$P$29,$H232:$P232))-$B233)</f>
        <v>FFWJGCTFMHTPDJSCSGR</v>
      </c>
      <c r="H233" t="str">
        <f>IF(H$29=$D233,$F233,
IF(H$29=$C233,$G233,H232))</f>
        <v/>
      </c>
      <c r="I233" t="str">
        <f>IF(I$29=$D233,$F233,
IF(I$29=$C233,$G233,I232))</f>
        <v>CDHJLQWMWPLMZGRSPSVGWLRWJS</v>
      </c>
      <c r="J233" t="str">
        <f>IF(J$29=$D233,$F233,
IF(J$29=$C233,$G233,J232))</f>
        <v/>
      </c>
      <c r="K233" t="str">
        <f>IF(K$29=$D233,$F233,
IF(K$29=$C233,$G233,K232))</f>
        <v>CHBNFN</v>
      </c>
      <c r="L233" t="str">
        <f>IF(L$29=$D233,$F233,
IF(L$29=$C233,$G233,L232))</f>
        <v/>
      </c>
      <c r="M233" t="str">
        <f>IF(M$29=$D233,$F233,
IF(M$29=$C233,$G233,M232))</f>
        <v>FFWJGCTFMHTPDJSCSGR</v>
      </c>
      <c r="N233" t="str">
        <f>IF(N$29=$D233,$F233,
IF(N$29=$C233,$G233,N232))</f>
        <v>HBMTD</v>
      </c>
      <c r="O233" t="str">
        <f>IF(O$29=$D233,$F233,
IF(O$29=$C233,$G233,O232))</f>
        <v/>
      </c>
      <c r="P233" t="str">
        <f>IF(P$29=$D233,$F233,
IF(P$29=$C233,$G233,P232))</f>
        <v/>
      </c>
    </row>
    <row r="234" spans="1:16">
      <c r="A234" s="1" t="s">
        <v>139</v>
      </c>
      <c r="B234">
        <v>5</v>
      </c>
      <c r="C234">
        <v>7</v>
      </c>
      <c r="D234">
        <v>5</v>
      </c>
      <c r="E234" t="str" cm="1">
        <f t="array" ref="E234">CHOOSE($B$13,_xlfn.TEXTJOIN("",1,MID(LEFT(_xlfn.XLOOKUP($C234,$H$29:$P$29,$H233:$P233),$B234),_xlfn.SEQUENCE(1,24,24,-1),1)),
LEFT(_xlfn.XLOOKUP($C234,$H$29:$P$29,$H233:$P233),$B234))</f>
        <v>HBMTD</v>
      </c>
      <c r="F234" t="str">
        <f>E234&amp;_xlfn.XLOOKUP(D234,$H$29:$P$29,$H233:$P233)</f>
        <v>HBMTD</v>
      </c>
      <c r="G234" t="str">
        <f>RIGHT(_xlfn.XLOOKUP($C234,$H$29:$P$29,$H233:$P233),LEN(_xlfn.XLOOKUP($C234,$H$29:$P$29,$H233:$P233))-$B234)</f>
        <v/>
      </c>
      <c r="H234" t="str">
        <f>IF(H$29=$D234,$F234,
IF(H$29=$C234,$G234,H233))</f>
        <v/>
      </c>
      <c r="I234" t="str">
        <f>IF(I$29=$D234,$F234,
IF(I$29=$C234,$G234,I233))</f>
        <v>CDHJLQWMWPLMZGRSPSVGWLRWJS</v>
      </c>
      <c r="J234" t="str">
        <f>IF(J$29=$D234,$F234,
IF(J$29=$C234,$G234,J233))</f>
        <v/>
      </c>
      <c r="K234" t="str">
        <f>IF(K$29=$D234,$F234,
IF(K$29=$C234,$G234,K233))</f>
        <v>CHBNFN</v>
      </c>
      <c r="L234" t="str">
        <f>IF(L$29=$D234,$F234,
IF(L$29=$C234,$G234,L233))</f>
        <v>HBMTD</v>
      </c>
      <c r="M234" t="str">
        <f>IF(M$29=$D234,$F234,
IF(M$29=$C234,$G234,M233))</f>
        <v>FFWJGCTFMHTPDJSCSGR</v>
      </c>
      <c r="N234" t="str">
        <f>IF(N$29=$D234,$F234,
IF(N$29=$C234,$G234,N233))</f>
        <v/>
      </c>
      <c r="O234" t="str">
        <f>IF(O$29=$D234,$F234,
IF(O$29=$C234,$G234,O233))</f>
        <v/>
      </c>
      <c r="P234" t="str">
        <f>IF(P$29=$D234,$F234,
IF(P$29=$C234,$G234,P233))</f>
        <v/>
      </c>
    </row>
    <row r="235" spans="1:16">
      <c r="A235" s="1" t="s">
        <v>225</v>
      </c>
      <c r="B235">
        <v>2</v>
      </c>
      <c r="C235">
        <v>4</v>
      </c>
      <c r="D235">
        <v>1</v>
      </c>
      <c r="E235" t="str" cm="1">
        <f t="array" ref="E235">CHOOSE($B$13,_xlfn.TEXTJOIN("",1,MID(LEFT(_xlfn.XLOOKUP($C235,$H$29:$P$29,$H234:$P234),$B235),_xlfn.SEQUENCE(1,24,24,-1),1)),
LEFT(_xlfn.XLOOKUP($C235,$H$29:$P$29,$H234:$P234),$B235))</f>
        <v>CH</v>
      </c>
      <c r="F235" t="str">
        <f>E235&amp;_xlfn.XLOOKUP(D235,$H$29:$P$29,$H234:$P234)</f>
        <v>CH</v>
      </c>
      <c r="G235" t="str">
        <f>RIGHT(_xlfn.XLOOKUP($C235,$H$29:$P$29,$H234:$P234),LEN(_xlfn.XLOOKUP($C235,$H$29:$P$29,$H234:$P234))-$B235)</f>
        <v>BNFN</v>
      </c>
      <c r="H235" t="str">
        <f>IF(H$29=$D235,$F235,
IF(H$29=$C235,$G235,H234))</f>
        <v>CH</v>
      </c>
      <c r="I235" t="str">
        <f>IF(I$29=$D235,$F235,
IF(I$29=$C235,$G235,I234))</f>
        <v>CDHJLQWMWPLMZGRSPSVGWLRWJS</v>
      </c>
      <c r="J235" t="str">
        <f>IF(J$29=$D235,$F235,
IF(J$29=$C235,$G235,J234))</f>
        <v/>
      </c>
      <c r="K235" t="str">
        <f>IF(K$29=$D235,$F235,
IF(K$29=$C235,$G235,K234))</f>
        <v>BNFN</v>
      </c>
      <c r="L235" t="str">
        <f>IF(L$29=$D235,$F235,
IF(L$29=$C235,$G235,L234))</f>
        <v>HBMTD</v>
      </c>
      <c r="M235" t="str">
        <f>IF(M$29=$D235,$F235,
IF(M$29=$C235,$G235,M234))</f>
        <v>FFWJGCTFMHTPDJSCSGR</v>
      </c>
      <c r="N235" t="str">
        <f>IF(N$29=$D235,$F235,
IF(N$29=$C235,$G235,N234))</f>
        <v/>
      </c>
      <c r="O235" t="str">
        <f>IF(O$29=$D235,$F235,
IF(O$29=$C235,$G235,O234))</f>
        <v/>
      </c>
      <c r="P235" t="str">
        <f>IF(P$29=$D235,$F235,
IF(P$29=$C235,$G235,P234))</f>
        <v/>
      </c>
    </row>
    <row r="236" spans="1:16">
      <c r="A236" s="1" t="s">
        <v>236</v>
      </c>
      <c r="B236">
        <v>3</v>
      </c>
      <c r="C236">
        <v>6</v>
      </c>
      <c r="D236">
        <v>9</v>
      </c>
      <c r="E236" t="str" cm="1">
        <f t="array" ref="E236">CHOOSE($B$13,_xlfn.TEXTJOIN("",1,MID(LEFT(_xlfn.XLOOKUP($C236,$H$29:$P$29,$H235:$P235),$B236),_xlfn.SEQUENCE(1,24,24,-1),1)),
LEFT(_xlfn.XLOOKUP($C236,$H$29:$P$29,$H235:$P235),$B236))</f>
        <v>FFW</v>
      </c>
      <c r="F236" t="str">
        <f>E236&amp;_xlfn.XLOOKUP(D236,$H$29:$P$29,$H235:$P235)</f>
        <v>FFW</v>
      </c>
      <c r="G236" t="str">
        <f>RIGHT(_xlfn.XLOOKUP($C236,$H$29:$P$29,$H235:$P235),LEN(_xlfn.XLOOKUP($C236,$H$29:$P$29,$H235:$P235))-$B236)</f>
        <v>JGCTFMHTPDJSCSGR</v>
      </c>
      <c r="H236" t="str">
        <f>IF(H$29=$D236,$F236,
IF(H$29=$C236,$G236,H235))</f>
        <v>CH</v>
      </c>
      <c r="I236" t="str">
        <f>IF(I$29=$D236,$F236,
IF(I$29=$C236,$G236,I235))</f>
        <v>CDHJLQWMWPLMZGRSPSVGWLRWJS</v>
      </c>
      <c r="J236" t="str">
        <f>IF(J$29=$D236,$F236,
IF(J$29=$C236,$G236,J235))</f>
        <v/>
      </c>
      <c r="K236" t="str">
        <f>IF(K$29=$D236,$F236,
IF(K$29=$C236,$G236,K235))</f>
        <v>BNFN</v>
      </c>
      <c r="L236" t="str">
        <f>IF(L$29=$D236,$F236,
IF(L$29=$C236,$G236,L235))</f>
        <v>HBMTD</v>
      </c>
      <c r="M236" t="str">
        <f>IF(M$29=$D236,$F236,
IF(M$29=$C236,$G236,M235))</f>
        <v>JGCTFMHTPDJSCSGR</v>
      </c>
      <c r="N236" t="str">
        <f>IF(N$29=$D236,$F236,
IF(N$29=$C236,$G236,N235))</f>
        <v/>
      </c>
      <c r="O236" t="str">
        <f>IF(O$29=$D236,$F236,
IF(O$29=$C236,$G236,O235))</f>
        <v/>
      </c>
      <c r="P236" t="str">
        <f>IF(P$29=$D236,$F236,
IF(P$29=$C236,$G236,P235))</f>
        <v>FFW</v>
      </c>
    </row>
    <row r="237" spans="1:16">
      <c r="A237" s="1" t="s">
        <v>235</v>
      </c>
      <c r="B237">
        <v>3</v>
      </c>
      <c r="C237">
        <v>9</v>
      </c>
      <c r="D237">
        <v>2</v>
      </c>
      <c r="E237" t="str" cm="1">
        <f t="array" ref="E237">CHOOSE($B$13,_xlfn.TEXTJOIN("",1,MID(LEFT(_xlfn.XLOOKUP($C237,$H$29:$P$29,$H236:$P236),$B237),_xlfn.SEQUENCE(1,24,24,-1),1)),
LEFT(_xlfn.XLOOKUP($C237,$H$29:$P$29,$H236:$P236),$B237))</f>
        <v>FFW</v>
      </c>
      <c r="F237" t="str">
        <f>E237&amp;_xlfn.XLOOKUP(D237,$H$29:$P$29,$H236:$P236)</f>
        <v>FFWCDHJLQWMWPLMZGRSPSVGWLRWJS</v>
      </c>
      <c r="G237" t="str">
        <f>RIGHT(_xlfn.XLOOKUP($C237,$H$29:$P$29,$H236:$P236),LEN(_xlfn.XLOOKUP($C237,$H$29:$P$29,$H236:$P236))-$B237)</f>
        <v/>
      </c>
      <c r="H237" t="str">
        <f>IF(H$29=$D237,$F237,
IF(H$29=$C237,$G237,H236))</f>
        <v>CH</v>
      </c>
      <c r="I237" t="str">
        <f>IF(I$29=$D237,$F237,
IF(I$29=$C237,$G237,I236))</f>
        <v>FFWCDHJLQWMWPLMZGRSPSVGWLRWJS</v>
      </c>
      <c r="J237" t="str">
        <f>IF(J$29=$D237,$F237,
IF(J$29=$C237,$G237,J236))</f>
        <v/>
      </c>
      <c r="K237" t="str">
        <f>IF(K$29=$D237,$F237,
IF(K$29=$C237,$G237,K236))</f>
        <v>BNFN</v>
      </c>
      <c r="L237" t="str">
        <f>IF(L$29=$D237,$F237,
IF(L$29=$C237,$G237,L236))</f>
        <v>HBMTD</v>
      </c>
      <c r="M237" t="str">
        <f>IF(M$29=$D237,$F237,
IF(M$29=$C237,$G237,M236))</f>
        <v>JGCTFMHTPDJSCSGR</v>
      </c>
      <c r="N237" t="str">
        <f>IF(N$29=$D237,$F237,
IF(N$29=$C237,$G237,N236))</f>
        <v/>
      </c>
      <c r="O237" t="str">
        <f>IF(O$29=$D237,$F237,
IF(O$29=$C237,$G237,O236))</f>
        <v/>
      </c>
      <c r="P237" t="str">
        <f>IF(P$29=$D237,$F237,
IF(P$29=$C237,$G237,P236))</f>
        <v/>
      </c>
    </row>
    <row r="238" spans="1:16">
      <c r="A238" s="1" t="s">
        <v>25</v>
      </c>
      <c r="B238">
        <v>1</v>
      </c>
      <c r="C238">
        <v>5</v>
      </c>
      <c r="D238">
        <v>2</v>
      </c>
      <c r="E238" t="str" cm="1">
        <f t="array" ref="E238">CHOOSE($B$13,_xlfn.TEXTJOIN("",1,MID(LEFT(_xlfn.XLOOKUP($C238,$H$29:$P$29,$H237:$P237),$B238),_xlfn.SEQUENCE(1,24,24,-1),1)),
LEFT(_xlfn.XLOOKUP($C238,$H$29:$P$29,$H237:$P237),$B238))</f>
        <v>H</v>
      </c>
      <c r="F238" t="str">
        <f>E238&amp;_xlfn.XLOOKUP(D238,$H$29:$P$29,$H237:$P237)</f>
        <v>HFFWCDHJLQWMWPLMZGRSPSVGWLRWJS</v>
      </c>
      <c r="G238" t="str">
        <f>RIGHT(_xlfn.XLOOKUP($C238,$H$29:$P$29,$H237:$P237),LEN(_xlfn.XLOOKUP($C238,$H$29:$P$29,$H237:$P237))-$B238)</f>
        <v>BMTD</v>
      </c>
      <c r="H238" t="str">
        <f>IF(H$29=$D238,$F238,
IF(H$29=$C238,$G238,H237))</f>
        <v>CH</v>
      </c>
      <c r="I238" t="str">
        <f>IF(I$29=$D238,$F238,
IF(I$29=$C238,$G238,I237))</f>
        <v>HFFWCDHJLQWMWPLMZGRSPSVGWLRWJS</v>
      </c>
      <c r="J238" t="str">
        <f>IF(J$29=$D238,$F238,
IF(J$29=$C238,$G238,J237))</f>
        <v/>
      </c>
      <c r="K238" t="str">
        <f>IF(K$29=$D238,$F238,
IF(K$29=$C238,$G238,K237))</f>
        <v>BNFN</v>
      </c>
      <c r="L238" t="str">
        <f>IF(L$29=$D238,$F238,
IF(L$29=$C238,$G238,L237))</f>
        <v>BMTD</v>
      </c>
      <c r="M238" t="str">
        <f>IF(M$29=$D238,$F238,
IF(M$29=$C238,$G238,M237))</f>
        <v>JGCTFMHTPDJSCSGR</v>
      </c>
      <c r="N238" t="str">
        <f>IF(N$29=$D238,$F238,
IF(N$29=$C238,$G238,N237))</f>
        <v/>
      </c>
      <c r="O238" t="str">
        <f>IF(O$29=$D238,$F238,
IF(O$29=$C238,$G238,O237))</f>
        <v/>
      </c>
      <c r="P238" t="str">
        <f>IF(P$29=$D238,$F238,
IF(P$29=$C238,$G238,P237))</f>
        <v/>
      </c>
    </row>
    <row r="239" spans="1:16">
      <c r="A239" s="1" t="s">
        <v>234</v>
      </c>
      <c r="B239">
        <v>13</v>
      </c>
      <c r="C239">
        <v>6</v>
      </c>
      <c r="D239">
        <v>3</v>
      </c>
      <c r="E239" t="str" cm="1">
        <f t="array" ref="E239">CHOOSE($B$13,_xlfn.TEXTJOIN("",1,MID(LEFT(_xlfn.XLOOKUP($C239,$H$29:$P$29,$H238:$P238),$B239),_xlfn.SEQUENCE(1,24,24,-1),1)),
LEFT(_xlfn.XLOOKUP($C239,$H$29:$P$29,$H238:$P238),$B239))</f>
        <v>JGCTFMHTPDJSC</v>
      </c>
      <c r="F239" t="str">
        <f>E239&amp;_xlfn.XLOOKUP(D239,$H$29:$P$29,$H238:$P238)</f>
        <v>JGCTFMHTPDJSC</v>
      </c>
      <c r="G239" t="str">
        <f>RIGHT(_xlfn.XLOOKUP($C239,$H$29:$P$29,$H238:$P238),LEN(_xlfn.XLOOKUP($C239,$H$29:$P$29,$H238:$P238))-$B239)</f>
        <v>SGR</v>
      </c>
      <c r="H239" t="str">
        <f>IF(H$29=$D239,$F239,
IF(H$29=$C239,$G239,H238))</f>
        <v>CH</v>
      </c>
      <c r="I239" t="str">
        <f>IF(I$29=$D239,$F239,
IF(I$29=$C239,$G239,I238))</f>
        <v>HFFWCDHJLQWMWPLMZGRSPSVGWLRWJS</v>
      </c>
      <c r="J239" t="str">
        <f>IF(J$29=$D239,$F239,
IF(J$29=$C239,$G239,J238))</f>
        <v>JGCTFMHTPDJSC</v>
      </c>
      <c r="K239" t="str">
        <f>IF(K$29=$D239,$F239,
IF(K$29=$C239,$G239,K238))</f>
        <v>BNFN</v>
      </c>
      <c r="L239" t="str">
        <f>IF(L$29=$D239,$F239,
IF(L$29=$C239,$G239,L238))</f>
        <v>BMTD</v>
      </c>
      <c r="M239" t="str">
        <f>IF(M$29=$D239,$F239,
IF(M$29=$C239,$G239,M238))</f>
        <v>SGR</v>
      </c>
      <c r="N239" t="str">
        <f>IF(N$29=$D239,$F239,
IF(N$29=$C239,$G239,N238))</f>
        <v/>
      </c>
      <c r="O239" t="str">
        <f>IF(O$29=$D239,$F239,
IF(O$29=$C239,$G239,O238))</f>
        <v/>
      </c>
      <c r="P239" t="str">
        <f>IF(P$29=$D239,$F239,
IF(P$29=$C239,$G239,P238))</f>
        <v/>
      </c>
    </row>
    <row r="240" spans="1:16">
      <c r="A240" s="1" t="s">
        <v>112</v>
      </c>
      <c r="B240">
        <v>2</v>
      </c>
      <c r="C240">
        <v>6</v>
      </c>
      <c r="D240">
        <v>9</v>
      </c>
      <c r="E240" t="str" cm="1">
        <f t="array" ref="E240">CHOOSE($B$13,_xlfn.TEXTJOIN("",1,MID(LEFT(_xlfn.XLOOKUP($C240,$H$29:$P$29,$H239:$P239),$B240),_xlfn.SEQUENCE(1,24,24,-1),1)),
LEFT(_xlfn.XLOOKUP($C240,$H$29:$P$29,$H239:$P239),$B240))</f>
        <v>SG</v>
      </c>
      <c r="F240" t="str">
        <f>E240&amp;_xlfn.XLOOKUP(D240,$H$29:$P$29,$H239:$P239)</f>
        <v>SG</v>
      </c>
      <c r="G240" t="str">
        <f>RIGHT(_xlfn.XLOOKUP($C240,$H$29:$P$29,$H239:$P239),LEN(_xlfn.XLOOKUP($C240,$H$29:$P$29,$H239:$P239))-$B240)</f>
        <v>R</v>
      </c>
      <c r="H240" t="str">
        <f>IF(H$29=$D240,$F240,
IF(H$29=$C240,$G240,H239))</f>
        <v>CH</v>
      </c>
      <c r="I240" t="str">
        <f>IF(I$29=$D240,$F240,
IF(I$29=$C240,$G240,I239))</f>
        <v>HFFWCDHJLQWMWPLMZGRSPSVGWLRWJS</v>
      </c>
      <c r="J240" t="str">
        <f>IF(J$29=$D240,$F240,
IF(J$29=$C240,$G240,J239))</f>
        <v>JGCTFMHTPDJSC</v>
      </c>
      <c r="K240" t="str">
        <f>IF(K$29=$D240,$F240,
IF(K$29=$C240,$G240,K239))</f>
        <v>BNFN</v>
      </c>
      <c r="L240" t="str">
        <f>IF(L$29=$D240,$F240,
IF(L$29=$C240,$G240,L239))</f>
        <v>BMTD</v>
      </c>
      <c r="M240" t="str">
        <f>IF(M$29=$D240,$F240,
IF(M$29=$C240,$G240,M239))</f>
        <v>R</v>
      </c>
      <c r="N240" t="str">
        <f>IF(N$29=$D240,$F240,
IF(N$29=$C240,$G240,N239))</f>
        <v/>
      </c>
      <c r="O240" t="str">
        <f>IF(O$29=$D240,$F240,
IF(O$29=$C240,$G240,O239))</f>
        <v/>
      </c>
      <c r="P240" t="str">
        <f>IF(P$29=$D240,$F240,
IF(P$29=$C240,$G240,P239))</f>
        <v>SG</v>
      </c>
    </row>
    <row r="241" spans="1:16">
      <c r="A241" s="1" t="s">
        <v>233</v>
      </c>
      <c r="B241">
        <v>17</v>
      </c>
      <c r="C241">
        <v>2</v>
      </c>
      <c r="D241">
        <v>3</v>
      </c>
      <c r="E241" t="str" cm="1">
        <f t="array" ref="E241">CHOOSE($B$13,_xlfn.TEXTJOIN("",1,MID(LEFT(_xlfn.XLOOKUP($C241,$H$29:$P$29,$H240:$P240),$B241),_xlfn.SEQUENCE(1,24,24,-1),1)),
LEFT(_xlfn.XLOOKUP($C241,$H$29:$P$29,$H240:$P240),$B241))</f>
        <v>HFFWCDHJLQWMWPLMZ</v>
      </c>
      <c r="F241" t="str">
        <f>E241&amp;_xlfn.XLOOKUP(D241,$H$29:$P$29,$H240:$P240)</f>
        <v>HFFWCDHJLQWMWPLMZJGCTFMHTPDJSC</v>
      </c>
      <c r="G241" t="str">
        <f>RIGHT(_xlfn.XLOOKUP($C241,$H$29:$P$29,$H240:$P240),LEN(_xlfn.XLOOKUP($C241,$H$29:$P$29,$H240:$P240))-$B241)</f>
        <v>GRSPSVGWLRWJS</v>
      </c>
      <c r="H241" t="str">
        <f>IF(H$29=$D241,$F241,
IF(H$29=$C241,$G241,H240))</f>
        <v>CH</v>
      </c>
      <c r="I241" t="str">
        <f>IF(I$29=$D241,$F241,
IF(I$29=$C241,$G241,I240))</f>
        <v>GRSPSVGWLRWJS</v>
      </c>
      <c r="J241" t="str">
        <f>IF(J$29=$D241,$F241,
IF(J$29=$C241,$G241,J240))</f>
        <v>HFFWCDHJLQWMWPLMZJGCTFMHTPDJSC</v>
      </c>
      <c r="K241" t="str">
        <f>IF(K$29=$D241,$F241,
IF(K$29=$C241,$G241,K240))</f>
        <v>BNFN</v>
      </c>
      <c r="L241" t="str">
        <f>IF(L$29=$D241,$F241,
IF(L$29=$C241,$G241,L240))</f>
        <v>BMTD</v>
      </c>
      <c r="M241" t="str">
        <f>IF(M$29=$D241,$F241,
IF(M$29=$C241,$G241,M240))</f>
        <v>R</v>
      </c>
      <c r="N241" t="str">
        <f>IF(N$29=$D241,$F241,
IF(N$29=$C241,$G241,N240))</f>
        <v/>
      </c>
      <c r="O241" t="str">
        <f>IF(O$29=$D241,$F241,
IF(O$29=$C241,$G241,O240))</f>
        <v/>
      </c>
      <c r="P241" t="str">
        <f>IF(P$29=$D241,$F241,
IF(P$29=$C241,$G241,P240))</f>
        <v>SG</v>
      </c>
    </row>
    <row r="242" spans="1:16">
      <c r="A242" s="1" t="s">
        <v>203</v>
      </c>
      <c r="B242">
        <v>1</v>
      </c>
      <c r="C242">
        <v>6</v>
      </c>
      <c r="D242">
        <v>2</v>
      </c>
      <c r="E242" t="str" cm="1">
        <f t="array" ref="E242">CHOOSE($B$13,_xlfn.TEXTJOIN("",1,MID(LEFT(_xlfn.XLOOKUP($C242,$H$29:$P$29,$H241:$P241),$B242),_xlfn.SEQUENCE(1,24,24,-1),1)),
LEFT(_xlfn.XLOOKUP($C242,$H$29:$P$29,$H241:$P241),$B242))</f>
        <v>R</v>
      </c>
      <c r="F242" t="str">
        <f>E242&amp;_xlfn.XLOOKUP(D242,$H$29:$P$29,$H241:$P241)</f>
        <v>RGRSPSVGWLRWJS</v>
      </c>
      <c r="G242" t="str">
        <f>RIGHT(_xlfn.XLOOKUP($C242,$H$29:$P$29,$H241:$P241),LEN(_xlfn.XLOOKUP($C242,$H$29:$P$29,$H241:$P241))-$B242)</f>
        <v/>
      </c>
      <c r="H242" t="str">
        <f>IF(H$29=$D242,$F242,
IF(H$29=$C242,$G242,H241))</f>
        <v>CH</v>
      </c>
      <c r="I242" t="str">
        <f>IF(I$29=$D242,$F242,
IF(I$29=$C242,$G242,I241))</f>
        <v>RGRSPSVGWLRWJS</v>
      </c>
      <c r="J242" t="str">
        <f>IF(J$29=$D242,$F242,
IF(J$29=$C242,$G242,J241))</f>
        <v>HFFWCDHJLQWMWPLMZJGCTFMHTPDJSC</v>
      </c>
      <c r="K242" t="str">
        <f>IF(K$29=$D242,$F242,
IF(K$29=$C242,$G242,K241))</f>
        <v>BNFN</v>
      </c>
      <c r="L242" t="str">
        <f>IF(L$29=$D242,$F242,
IF(L$29=$C242,$G242,L241))</f>
        <v>BMTD</v>
      </c>
      <c r="M242" t="str">
        <f>IF(M$29=$D242,$F242,
IF(M$29=$C242,$G242,M241))</f>
        <v/>
      </c>
      <c r="N242" t="str">
        <f>IF(N$29=$D242,$F242,
IF(N$29=$C242,$G242,N241))</f>
        <v/>
      </c>
      <c r="O242" t="str">
        <f>IF(O$29=$D242,$F242,
IF(O$29=$C242,$G242,O241))</f>
        <v/>
      </c>
      <c r="P242" t="str">
        <f>IF(P$29=$D242,$F242,
IF(P$29=$C242,$G242,P241))</f>
        <v>SG</v>
      </c>
    </row>
    <row r="243" spans="1:16">
      <c r="A243" s="1" t="s">
        <v>173</v>
      </c>
      <c r="B243">
        <v>2</v>
      </c>
      <c r="C243">
        <v>2</v>
      </c>
      <c r="D243">
        <v>1</v>
      </c>
      <c r="E243" t="str" cm="1">
        <f t="array" ref="E243">CHOOSE($B$13,_xlfn.TEXTJOIN("",1,MID(LEFT(_xlfn.XLOOKUP($C243,$H$29:$P$29,$H242:$P242),$B243),_xlfn.SEQUENCE(1,24,24,-1),1)),
LEFT(_xlfn.XLOOKUP($C243,$H$29:$P$29,$H242:$P242),$B243))</f>
        <v>RG</v>
      </c>
      <c r="F243" t="str">
        <f>E243&amp;_xlfn.XLOOKUP(D243,$H$29:$P$29,$H242:$P242)</f>
        <v>RGCH</v>
      </c>
      <c r="G243" t="str">
        <f>RIGHT(_xlfn.XLOOKUP($C243,$H$29:$P$29,$H242:$P242),LEN(_xlfn.XLOOKUP($C243,$H$29:$P$29,$H242:$P242))-$B243)</f>
        <v>RSPSVGWLRWJS</v>
      </c>
      <c r="H243" t="str">
        <f>IF(H$29=$D243,$F243,
IF(H$29=$C243,$G243,H242))</f>
        <v>RGCH</v>
      </c>
      <c r="I243" t="str">
        <f>IF(I$29=$D243,$F243,
IF(I$29=$C243,$G243,I242))</f>
        <v>RSPSVGWLRWJS</v>
      </c>
      <c r="J243" t="str">
        <f>IF(J$29=$D243,$F243,
IF(J$29=$C243,$G243,J242))</f>
        <v>HFFWCDHJLQWMWPLMZJGCTFMHTPDJSC</v>
      </c>
      <c r="K243" t="str">
        <f>IF(K$29=$D243,$F243,
IF(K$29=$C243,$G243,K242))</f>
        <v>BNFN</v>
      </c>
      <c r="L243" t="str">
        <f>IF(L$29=$D243,$F243,
IF(L$29=$C243,$G243,L242))</f>
        <v>BMTD</v>
      </c>
      <c r="M243" t="str">
        <f>IF(M$29=$D243,$F243,
IF(M$29=$C243,$G243,M242))</f>
        <v/>
      </c>
      <c r="N243" t="str">
        <f>IF(N$29=$D243,$F243,
IF(N$29=$C243,$G243,N242))</f>
        <v/>
      </c>
      <c r="O243" t="str">
        <f>IF(O$29=$D243,$F243,
IF(O$29=$C243,$G243,O242))</f>
        <v/>
      </c>
      <c r="P243" t="str">
        <f>IF(P$29=$D243,$F243,
IF(P$29=$C243,$G243,P242))</f>
        <v>SG</v>
      </c>
    </row>
    <row r="244" spans="1:16">
      <c r="A244" s="1" t="s">
        <v>41</v>
      </c>
      <c r="B244">
        <v>2</v>
      </c>
      <c r="C244">
        <v>1</v>
      </c>
      <c r="D244">
        <v>5</v>
      </c>
      <c r="E244" t="str" cm="1">
        <f t="array" ref="E244">CHOOSE($B$13,_xlfn.TEXTJOIN("",1,MID(LEFT(_xlfn.XLOOKUP($C244,$H$29:$P$29,$H243:$P243),$B244),_xlfn.SEQUENCE(1,24,24,-1),1)),
LEFT(_xlfn.XLOOKUP($C244,$H$29:$P$29,$H243:$P243),$B244))</f>
        <v>RG</v>
      </c>
      <c r="F244" t="str">
        <f>E244&amp;_xlfn.XLOOKUP(D244,$H$29:$P$29,$H243:$P243)</f>
        <v>RGBMTD</v>
      </c>
      <c r="G244" t="str">
        <f>RIGHT(_xlfn.XLOOKUP($C244,$H$29:$P$29,$H243:$P243),LEN(_xlfn.XLOOKUP($C244,$H$29:$P$29,$H243:$P243))-$B244)</f>
        <v>CH</v>
      </c>
      <c r="H244" t="str">
        <f>IF(H$29=$D244,$F244,
IF(H$29=$C244,$G244,H243))</f>
        <v>CH</v>
      </c>
      <c r="I244" t="str">
        <f>IF(I$29=$D244,$F244,
IF(I$29=$C244,$G244,I243))</f>
        <v>RSPSVGWLRWJS</v>
      </c>
      <c r="J244" t="str">
        <f>IF(J$29=$D244,$F244,
IF(J$29=$C244,$G244,J243))</f>
        <v>HFFWCDHJLQWMWPLMZJGCTFMHTPDJSC</v>
      </c>
      <c r="K244" t="str">
        <f>IF(K$29=$D244,$F244,
IF(K$29=$C244,$G244,K243))</f>
        <v>BNFN</v>
      </c>
      <c r="L244" t="str">
        <f>IF(L$29=$D244,$F244,
IF(L$29=$C244,$G244,L243))</f>
        <v>RGBMTD</v>
      </c>
      <c r="M244" t="str">
        <f>IF(M$29=$D244,$F244,
IF(M$29=$C244,$G244,M243))</f>
        <v/>
      </c>
      <c r="N244" t="str">
        <f>IF(N$29=$D244,$F244,
IF(N$29=$C244,$G244,N243))</f>
        <v/>
      </c>
      <c r="O244" t="str">
        <f>IF(O$29=$D244,$F244,
IF(O$29=$C244,$G244,O243))</f>
        <v/>
      </c>
      <c r="P244" t="str">
        <f>IF(P$29=$D244,$F244,
IF(P$29=$C244,$G244,P243))</f>
        <v>SG</v>
      </c>
    </row>
    <row r="245" spans="1:16">
      <c r="A245" s="1" t="s">
        <v>145</v>
      </c>
      <c r="B245">
        <v>5</v>
      </c>
      <c r="C245">
        <v>5</v>
      </c>
      <c r="D245">
        <v>3</v>
      </c>
      <c r="E245" t="str" cm="1">
        <f t="array" ref="E245">CHOOSE($B$13,_xlfn.TEXTJOIN("",1,MID(LEFT(_xlfn.XLOOKUP($C245,$H$29:$P$29,$H244:$P244),$B245),_xlfn.SEQUENCE(1,24,24,-1),1)),
LEFT(_xlfn.XLOOKUP($C245,$H$29:$P$29,$H244:$P244),$B245))</f>
        <v>RGBMT</v>
      </c>
      <c r="F245" t="str">
        <f>E245&amp;_xlfn.XLOOKUP(D245,$H$29:$P$29,$H244:$P244)</f>
        <v>RGBMTHFFWCDHJLQWMWPLMZJGCTFMHTPDJSC</v>
      </c>
      <c r="G245" t="str">
        <f>RIGHT(_xlfn.XLOOKUP($C245,$H$29:$P$29,$H244:$P244),LEN(_xlfn.XLOOKUP($C245,$H$29:$P$29,$H244:$P244))-$B245)</f>
        <v>D</v>
      </c>
      <c r="H245" t="str">
        <f>IF(H$29=$D245,$F245,
IF(H$29=$C245,$G245,H244))</f>
        <v>CH</v>
      </c>
      <c r="I245" t="str">
        <f>IF(I$29=$D245,$F245,
IF(I$29=$C245,$G245,I244))</f>
        <v>RSPSVGWLRWJS</v>
      </c>
      <c r="J245" t="str">
        <f>IF(J$29=$D245,$F245,
IF(J$29=$C245,$G245,J244))</f>
        <v>RGBMTHFFWCDHJLQWMWPLMZJGCTFMHTPDJSC</v>
      </c>
      <c r="K245" t="str">
        <f>IF(K$29=$D245,$F245,
IF(K$29=$C245,$G245,K244))</f>
        <v>BNFN</v>
      </c>
      <c r="L245" t="str">
        <f>IF(L$29=$D245,$F245,
IF(L$29=$C245,$G245,L244))</f>
        <v>D</v>
      </c>
      <c r="M245" t="str">
        <f>IF(M$29=$D245,$F245,
IF(M$29=$C245,$G245,M244))</f>
        <v/>
      </c>
      <c r="N245" t="str">
        <f>IF(N$29=$D245,$F245,
IF(N$29=$C245,$G245,N244))</f>
        <v/>
      </c>
      <c r="O245" t="str">
        <f>IF(O$29=$D245,$F245,
IF(O$29=$C245,$G245,O244))</f>
        <v/>
      </c>
      <c r="P245" t="str">
        <f>IF(P$29=$D245,$F245,
IF(P$29=$C245,$G245,P244))</f>
        <v>SG</v>
      </c>
    </row>
    <row r="246" spans="1:16">
      <c r="A246" s="1" t="s">
        <v>121</v>
      </c>
      <c r="B246">
        <v>2</v>
      </c>
      <c r="C246">
        <v>2</v>
      </c>
      <c r="D246">
        <v>8</v>
      </c>
      <c r="E246" t="str" cm="1">
        <f t="array" ref="E246">CHOOSE($B$13,_xlfn.TEXTJOIN("",1,MID(LEFT(_xlfn.XLOOKUP($C246,$H$29:$P$29,$H245:$P245),$B246),_xlfn.SEQUENCE(1,24,24,-1),1)),
LEFT(_xlfn.XLOOKUP($C246,$H$29:$P$29,$H245:$P245),$B246))</f>
        <v>RS</v>
      </c>
      <c r="F246" t="str">
        <f>E246&amp;_xlfn.XLOOKUP(D246,$H$29:$P$29,$H245:$P245)</f>
        <v>RS</v>
      </c>
      <c r="G246" t="str">
        <f>RIGHT(_xlfn.XLOOKUP($C246,$H$29:$P$29,$H245:$P245),LEN(_xlfn.XLOOKUP($C246,$H$29:$P$29,$H245:$P245))-$B246)</f>
        <v>PSVGWLRWJS</v>
      </c>
      <c r="H246" t="str">
        <f>IF(H$29=$D246,$F246,
IF(H$29=$C246,$G246,H245))</f>
        <v>CH</v>
      </c>
      <c r="I246" t="str">
        <f>IF(I$29=$D246,$F246,
IF(I$29=$C246,$G246,I245))</f>
        <v>PSVGWLRWJS</v>
      </c>
      <c r="J246" t="str">
        <f>IF(J$29=$D246,$F246,
IF(J$29=$C246,$G246,J245))</f>
        <v>RGBMTHFFWCDHJLQWMWPLMZJGCTFMHTPDJSC</v>
      </c>
      <c r="K246" t="str">
        <f>IF(K$29=$D246,$F246,
IF(K$29=$C246,$G246,K245))</f>
        <v>BNFN</v>
      </c>
      <c r="L246" t="str">
        <f>IF(L$29=$D246,$F246,
IF(L$29=$C246,$G246,L245))</f>
        <v>D</v>
      </c>
      <c r="M246" t="str">
        <f>IF(M$29=$D246,$F246,
IF(M$29=$C246,$G246,M245))</f>
        <v/>
      </c>
      <c r="N246" t="str">
        <f>IF(N$29=$D246,$F246,
IF(N$29=$C246,$G246,N245))</f>
        <v/>
      </c>
      <c r="O246" t="str">
        <f>IF(O$29=$D246,$F246,
IF(O$29=$C246,$G246,O245))</f>
        <v>RS</v>
      </c>
      <c r="P246" t="str">
        <f>IF(P$29=$D246,$F246,
IF(P$29=$C246,$G246,P245))</f>
        <v>SG</v>
      </c>
    </row>
    <row r="247" spans="1:16">
      <c r="A247" s="1" t="s">
        <v>232</v>
      </c>
      <c r="B247">
        <v>10</v>
      </c>
      <c r="C247">
        <v>2</v>
      </c>
      <c r="D247">
        <v>1</v>
      </c>
      <c r="E247" t="str" cm="1">
        <f t="array" ref="E247">CHOOSE($B$13,_xlfn.TEXTJOIN("",1,MID(LEFT(_xlfn.XLOOKUP($C247,$H$29:$P$29,$H246:$P246),$B247),_xlfn.SEQUENCE(1,24,24,-1),1)),
LEFT(_xlfn.XLOOKUP($C247,$H$29:$P$29,$H246:$P246),$B247))</f>
        <v>PSVGWLRWJS</v>
      </c>
      <c r="F247" t="str">
        <f>E247&amp;_xlfn.XLOOKUP(D247,$H$29:$P$29,$H246:$P246)</f>
        <v>PSVGWLRWJSCH</v>
      </c>
      <c r="G247" t="str">
        <f>RIGHT(_xlfn.XLOOKUP($C247,$H$29:$P$29,$H246:$P246),LEN(_xlfn.XLOOKUP($C247,$H$29:$P$29,$H246:$P246))-$B247)</f>
        <v/>
      </c>
      <c r="H247" t="str">
        <f>IF(H$29=$D247,$F247,
IF(H$29=$C247,$G247,H246))</f>
        <v>PSVGWLRWJSCH</v>
      </c>
      <c r="I247" t="str">
        <f>IF(I$29=$D247,$F247,
IF(I$29=$C247,$G247,I246))</f>
        <v/>
      </c>
      <c r="J247" t="str">
        <f>IF(J$29=$D247,$F247,
IF(J$29=$C247,$G247,J246))</f>
        <v>RGBMTHFFWCDHJLQWMWPLMZJGCTFMHTPDJSC</v>
      </c>
      <c r="K247" t="str">
        <f>IF(K$29=$D247,$F247,
IF(K$29=$C247,$G247,K246))</f>
        <v>BNFN</v>
      </c>
      <c r="L247" t="str">
        <f>IF(L$29=$D247,$F247,
IF(L$29=$C247,$G247,L246))</f>
        <v>D</v>
      </c>
      <c r="M247" t="str">
        <f>IF(M$29=$D247,$F247,
IF(M$29=$C247,$G247,M246))</f>
        <v/>
      </c>
      <c r="N247" t="str">
        <f>IF(N$29=$D247,$F247,
IF(N$29=$C247,$G247,N246))</f>
        <v/>
      </c>
      <c r="O247" t="str">
        <f>IF(O$29=$D247,$F247,
IF(O$29=$C247,$G247,O246))</f>
        <v>RS</v>
      </c>
      <c r="P247" t="str">
        <f>IF(P$29=$D247,$F247,
IF(P$29=$C247,$G247,P246))</f>
        <v>SG</v>
      </c>
    </row>
    <row r="248" spans="1:16">
      <c r="A248" s="1" t="s">
        <v>231</v>
      </c>
      <c r="B248">
        <v>18</v>
      </c>
      <c r="C248">
        <v>3</v>
      </c>
      <c r="D248">
        <v>8</v>
      </c>
      <c r="E248" t="str" cm="1">
        <f t="array" ref="E248">CHOOSE($B$13,_xlfn.TEXTJOIN("",1,MID(LEFT(_xlfn.XLOOKUP($C248,$H$29:$P$29,$H247:$P247),$B248),_xlfn.SEQUENCE(1,24,24,-1),1)),
LEFT(_xlfn.XLOOKUP($C248,$H$29:$P$29,$H247:$P247),$B248))</f>
        <v>RGBMTHFFWCDHJLQWMW</v>
      </c>
      <c r="F248" t="str">
        <f>E248&amp;_xlfn.XLOOKUP(D248,$H$29:$P$29,$H247:$P247)</f>
        <v>RGBMTHFFWCDHJLQWMWRS</v>
      </c>
      <c r="G248" t="str">
        <f>RIGHT(_xlfn.XLOOKUP($C248,$H$29:$P$29,$H247:$P247),LEN(_xlfn.XLOOKUP($C248,$H$29:$P$29,$H247:$P247))-$B248)</f>
        <v>PLMZJGCTFMHTPDJSC</v>
      </c>
      <c r="H248" t="str">
        <f>IF(H$29=$D248,$F248,
IF(H$29=$C248,$G248,H247))</f>
        <v>PSVGWLRWJSCH</v>
      </c>
      <c r="I248" t="str">
        <f>IF(I$29=$D248,$F248,
IF(I$29=$C248,$G248,I247))</f>
        <v/>
      </c>
      <c r="J248" t="str">
        <f>IF(J$29=$D248,$F248,
IF(J$29=$C248,$G248,J247))</f>
        <v>PLMZJGCTFMHTPDJSC</v>
      </c>
      <c r="K248" t="str">
        <f>IF(K$29=$D248,$F248,
IF(K$29=$C248,$G248,K247))</f>
        <v>BNFN</v>
      </c>
      <c r="L248" t="str">
        <f>IF(L$29=$D248,$F248,
IF(L$29=$C248,$G248,L247))</f>
        <v>D</v>
      </c>
      <c r="M248" t="str">
        <f>IF(M$29=$D248,$F248,
IF(M$29=$C248,$G248,M247))</f>
        <v/>
      </c>
      <c r="N248" t="str">
        <f>IF(N$29=$D248,$F248,
IF(N$29=$C248,$G248,N247))</f>
        <v/>
      </c>
      <c r="O248" t="str">
        <f>IF(O$29=$D248,$F248,
IF(O$29=$C248,$G248,O247))</f>
        <v>RGBMTHFFWCDHJLQWMWRS</v>
      </c>
      <c r="P248" t="str">
        <f>IF(P$29=$D248,$F248,
IF(P$29=$C248,$G248,P247))</f>
        <v>SG</v>
      </c>
    </row>
    <row r="249" spans="1:16">
      <c r="A249" s="1" t="s">
        <v>230</v>
      </c>
      <c r="B249">
        <v>13</v>
      </c>
      <c r="C249">
        <v>8</v>
      </c>
      <c r="D249">
        <v>1</v>
      </c>
      <c r="E249" t="str" cm="1">
        <f t="array" ref="E249">CHOOSE($B$13,_xlfn.TEXTJOIN("",1,MID(LEFT(_xlfn.XLOOKUP($C249,$H$29:$P$29,$H248:$P248),$B249),_xlfn.SEQUENCE(1,24,24,-1),1)),
LEFT(_xlfn.XLOOKUP($C249,$H$29:$P$29,$H248:$P248),$B249))</f>
        <v>RGBMTHFFWCDHJ</v>
      </c>
      <c r="F249" t="str">
        <f>E249&amp;_xlfn.XLOOKUP(D249,$H$29:$P$29,$H248:$P248)</f>
        <v>RGBMTHFFWCDHJPSVGWLRWJSCH</v>
      </c>
      <c r="G249" t="str">
        <f>RIGHT(_xlfn.XLOOKUP($C249,$H$29:$P$29,$H248:$P248),LEN(_xlfn.XLOOKUP($C249,$H$29:$P$29,$H248:$P248))-$B249)</f>
        <v>LQWMWRS</v>
      </c>
      <c r="H249" t="str">
        <f>IF(H$29=$D249,$F249,
IF(H$29=$C249,$G249,H248))</f>
        <v>RGBMTHFFWCDHJPSVGWLRWJSCH</v>
      </c>
      <c r="I249" t="str">
        <f>IF(I$29=$D249,$F249,
IF(I$29=$C249,$G249,I248))</f>
        <v/>
      </c>
      <c r="J249" t="str">
        <f>IF(J$29=$D249,$F249,
IF(J$29=$C249,$G249,J248))</f>
        <v>PLMZJGCTFMHTPDJSC</v>
      </c>
      <c r="K249" t="str">
        <f>IF(K$29=$D249,$F249,
IF(K$29=$C249,$G249,K248))</f>
        <v>BNFN</v>
      </c>
      <c r="L249" t="str">
        <f>IF(L$29=$D249,$F249,
IF(L$29=$C249,$G249,L248))</f>
        <v>D</v>
      </c>
      <c r="M249" t="str">
        <f>IF(M$29=$D249,$F249,
IF(M$29=$C249,$G249,M248))</f>
        <v/>
      </c>
      <c r="N249" t="str">
        <f>IF(N$29=$D249,$F249,
IF(N$29=$C249,$G249,N248))</f>
        <v/>
      </c>
      <c r="O249" t="str">
        <f>IF(O$29=$D249,$F249,
IF(O$29=$C249,$G249,O248))</f>
        <v>LQWMWRS</v>
      </c>
      <c r="P249" t="str">
        <f>IF(P$29=$D249,$F249,
IF(P$29=$C249,$G249,P248))</f>
        <v>SG</v>
      </c>
    </row>
    <row r="250" spans="1:16">
      <c r="A250" s="1" t="s">
        <v>229</v>
      </c>
      <c r="B250">
        <v>7</v>
      </c>
      <c r="C250">
        <v>8</v>
      </c>
      <c r="D250">
        <v>2</v>
      </c>
      <c r="E250" t="str" cm="1">
        <f t="array" ref="E250">CHOOSE($B$13,_xlfn.TEXTJOIN("",1,MID(LEFT(_xlfn.XLOOKUP($C250,$H$29:$P$29,$H249:$P249),$B250),_xlfn.SEQUENCE(1,24,24,-1),1)),
LEFT(_xlfn.XLOOKUP($C250,$H$29:$P$29,$H249:$P249),$B250))</f>
        <v>LQWMWRS</v>
      </c>
      <c r="F250" t="str">
        <f>E250&amp;_xlfn.XLOOKUP(D250,$H$29:$P$29,$H249:$P249)</f>
        <v>LQWMWRS</v>
      </c>
      <c r="G250" t="str">
        <f>RIGHT(_xlfn.XLOOKUP($C250,$H$29:$P$29,$H249:$P249),LEN(_xlfn.XLOOKUP($C250,$H$29:$P$29,$H249:$P249))-$B250)</f>
        <v/>
      </c>
      <c r="H250" t="str">
        <f>IF(H$29=$D250,$F250,
IF(H$29=$C250,$G250,H249))</f>
        <v>RGBMTHFFWCDHJPSVGWLRWJSCH</v>
      </c>
      <c r="I250" t="str">
        <f>IF(I$29=$D250,$F250,
IF(I$29=$C250,$G250,I249))</f>
        <v>LQWMWRS</v>
      </c>
      <c r="J250" t="str">
        <f>IF(J$29=$D250,$F250,
IF(J$29=$C250,$G250,J249))</f>
        <v>PLMZJGCTFMHTPDJSC</v>
      </c>
      <c r="K250" t="str">
        <f>IF(K$29=$D250,$F250,
IF(K$29=$C250,$G250,K249))</f>
        <v>BNFN</v>
      </c>
      <c r="L250" t="str">
        <f>IF(L$29=$D250,$F250,
IF(L$29=$C250,$G250,L249))</f>
        <v>D</v>
      </c>
      <c r="M250" t="str">
        <f>IF(M$29=$D250,$F250,
IF(M$29=$C250,$G250,M249))</f>
        <v/>
      </c>
      <c r="N250" t="str">
        <f>IF(N$29=$D250,$F250,
IF(N$29=$C250,$G250,N249))</f>
        <v/>
      </c>
      <c r="O250" t="str">
        <f>IF(O$29=$D250,$F250,
IF(O$29=$C250,$G250,O249))</f>
        <v/>
      </c>
      <c r="P250" t="str">
        <f>IF(P$29=$D250,$F250,
IF(P$29=$C250,$G250,P249))</f>
        <v>SG</v>
      </c>
    </row>
    <row r="251" spans="1:16">
      <c r="A251" s="1" t="s">
        <v>173</v>
      </c>
      <c r="B251">
        <v>2</v>
      </c>
      <c r="C251">
        <v>2</v>
      </c>
      <c r="D251">
        <v>1</v>
      </c>
      <c r="E251" t="str" cm="1">
        <f t="array" ref="E251">CHOOSE($B$13,_xlfn.TEXTJOIN("",1,MID(LEFT(_xlfn.XLOOKUP($C251,$H$29:$P$29,$H250:$P250),$B251),_xlfn.SEQUENCE(1,24,24,-1),1)),
LEFT(_xlfn.XLOOKUP($C251,$H$29:$P$29,$H250:$P250),$B251))</f>
        <v>LQ</v>
      </c>
      <c r="F251" t="str">
        <f>E251&amp;_xlfn.XLOOKUP(D251,$H$29:$P$29,$H250:$P250)</f>
        <v>LQRGBMTHFFWCDHJPSVGWLRWJSCH</v>
      </c>
      <c r="G251" t="str">
        <f>RIGHT(_xlfn.XLOOKUP($C251,$H$29:$P$29,$H250:$P250),LEN(_xlfn.XLOOKUP($C251,$H$29:$P$29,$H250:$P250))-$B251)</f>
        <v>WMWRS</v>
      </c>
      <c r="H251" t="str">
        <f>IF(H$29=$D251,$F251,
IF(H$29=$C251,$G251,H250))</f>
        <v>LQRGBMTHFFWCDHJPSVGWLRWJSCH</v>
      </c>
      <c r="I251" t="str">
        <f>IF(I$29=$D251,$F251,
IF(I$29=$C251,$G251,I250))</f>
        <v>WMWRS</v>
      </c>
      <c r="J251" t="str">
        <f>IF(J$29=$D251,$F251,
IF(J$29=$C251,$G251,J250))</f>
        <v>PLMZJGCTFMHTPDJSC</v>
      </c>
      <c r="K251" t="str">
        <f>IF(K$29=$D251,$F251,
IF(K$29=$C251,$G251,K250))</f>
        <v>BNFN</v>
      </c>
      <c r="L251" t="str">
        <f>IF(L$29=$D251,$F251,
IF(L$29=$C251,$G251,L250))</f>
        <v>D</v>
      </c>
      <c r="M251" t="str">
        <f>IF(M$29=$D251,$F251,
IF(M$29=$C251,$G251,M250))</f>
        <v/>
      </c>
      <c r="N251" t="str">
        <f>IF(N$29=$D251,$F251,
IF(N$29=$C251,$G251,N250))</f>
        <v/>
      </c>
      <c r="O251" t="str">
        <f>IF(O$29=$D251,$F251,
IF(O$29=$C251,$G251,O250))</f>
        <v/>
      </c>
      <c r="P251" t="str">
        <f>IF(P$29=$D251,$F251,
IF(P$29=$C251,$G251,P250))</f>
        <v>SG</v>
      </c>
    </row>
    <row r="252" spans="1:16">
      <c r="A252" s="1" t="s">
        <v>228</v>
      </c>
      <c r="B252">
        <v>4</v>
      </c>
      <c r="C252">
        <v>3</v>
      </c>
      <c r="D252">
        <v>8</v>
      </c>
      <c r="E252" t="str" cm="1">
        <f t="array" ref="E252">CHOOSE($B$13,_xlfn.TEXTJOIN("",1,MID(LEFT(_xlfn.XLOOKUP($C252,$H$29:$P$29,$H251:$P251),$B252),_xlfn.SEQUENCE(1,24,24,-1),1)),
LEFT(_xlfn.XLOOKUP($C252,$H$29:$P$29,$H251:$P251),$B252))</f>
        <v>PLMZ</v>
      </c>
      <c r="F252" t="str">
        <f>E252&amp;_xlfn.XLOOKUP(D252,$H$29:$P$29,$H251:$P251)</f>
        <v>PLMZ</v>
      </c>
      <c r="G252" t="str">
        <f>RIGHT(_xlfn.XLOOKUP($C252,$H$29:$P$29,$H251:$P251),LEN(_xlfn.XLOOKUP($C252,$H$29:$P$29,$H251:$P251))-$B252)</f>
        <v>JGCTFMHTPDJSC</v>
      </c>
      <c r="H252" t="str">
        <f>IF(H$29=$D252,$F252,
IF(H$29=$C252,$G252,H251))</f>
        <v>LQRGBMTHFFWCDHJPSVGWLRWJSCH</v>
      </c>
      <c r="I252" t="str">
        <f>IF(I$29=$D252,$F252,
IF(I$29=$C252,$G252,I251))</f>
        <v>WMWRS</v>
      </c>
      <c r="J252" t="str">
        <f>IF(J$29=$D252,$F252,
IF(J$29=$C252,$G252,J251))</f>
        <v>JGCTFMHTPDJSC</v>
      </c>
      <c r="K252" t="str">
        <f>IF(K$29=$D252,$F252,
IF(K$29=$C252,$G252,K251))</f>
        <v>BNFN</v>
      </c>
      <c r="L252" t="str">
        <f>IF(L$29=$D252,$F252,
IF(L$29=$C252,$G252,L251))</f>
        <v>D</v>
      </c>
      <c r="M252" t="str">
        <f>IF(M$29=$D252,$F252,
IF(M$29=$C252,$G252,M251))</f>
        <v/>
      </c>
      <c r="N252" t="str">
        <f>IF(N$29=$D252,$F252,
IF(N$29=$C252,$G252,N251))</f>
        <v/>
      </c>
      <c r="O252" t="str">
        <f>IF(O$29=$D252,$F252,
IF(O$29=$C252,$G252,O251))</f>
        <v>PLMZ</v>
      </c>
      <c r="P252" t="str">
        <f>IF(P$29=$D252,$F252,
IF(P$29=$C252,$G252,P251))</f>
        <v>SG</v>
      </c>
    </row>
    <row r="253" spans="1:16">
      <c r="A253" s="1" t="s">
        <v>227</v>
      </c>
      <c r="B253">
        <v>1</v>
      </c>
      <c r="C253">
        <v>2</v>
      </c>
      <c r="D253">
        <v>7</v>
      </c>
      <c r="E253" t="str" cm="1">
        <f t="array" ref="E253">CHOOSE($B$13,_xlfn.TEXTJOIN("",1,MID(LEFT(_xlfn.XLOOKUP($C253,$H$29:$P$29,$H252:$P252),$B253),_xlfn.SEQUENCE(1,24,24,-1),1)),
LEFT(_xlfn.XLOOKUP($C253,$H$29:$P$29,$H252:$P252),$B253))</f>
        <v>W</v>
      </c>
      <c r="F253" t="str">
        <f>E253&amp;_xlfn.XLOOKUP(D253,$H$29:$P$29,$H252:$P252)</f>
        <v>W</v>
      </c>
      <c r="G253" t="str">
        <f>RIGHT(_xlfn.XLOOKUP($C253,$H$29:$P$29,$H252:$P252),LEN(_xlfn.XLOOKUP($C253,$H$29:$P$29,$H252:$P252))-$B253)</f>
        <v>MWRS</v>
      </c>
      <c r="H253" t="str">
        <f>IF(H$29=$D253,$F253,
IF(H$29=$C253,$G253,H252))</f>
        <v>LQRGBMTHFFWCDHJPSVGWLRWJSCH</v>
      </c>
      <c r="I253" t="str">
        <f>IF(I$29=$D253,$F253,
IF(I$29=$C253,$G253,I252))</f>
        <v>MWRS</v>
      </c>
      <c r="J253" t="str">
        <f>IF(J$29=$D253,$F253,
IF(J$29=$C253,$G253,J252))</f>
        <v>JGCTFMHTPDJSC</v>
      </c>
      <c r="K253" t="str">
        <f>IF(K$29=$D253,$F253,
IF(K$29=$C253,$G253,K252))</f>
        <v>BNFN</v>
      </c>
      <c r="L253" t="str">
        <f>IF(L$29=$D253,$F253,
IF(L$29=$C253,$G253,L252))</f>
        <v>D</v>
      </c>
      <c r="M253" t="str">
        <f>IF(M$29=$D253,$F253,
IF(M$29=$C253,$G253,M252))</f>
        <v/>
      </c>
      <c r="N253" t="str">
        <f>IF(N$29=$D253,$F253,
IF(N$29=$C253,$G253,N252))</f>
        <v>W</v>
      </c>
      <c r="O253" t="str">
        <f>IF(O$29=$D253,$F253,
IF(O$29=$C253,$G253,O252))</f>
        <v>PLMZ</v>
      </c>
      <c r="P253" t="str">
        <f>IF(P$29=$D253,$F253,
IF(P$29=$C253,$G253,P252))</f>
        <v>SG</v>
      </c>
    </row>
    <row r="254" spans="1:16">
      <c r="A254" s="1" t="s">
        <v>226</v>
      </c>
      <c r="B254">
        <v>1</v>
      </c>
      <c r="C254">
        <v>2</v>
      </c>
      <c r="D254">
        <v>8</v>
      </c>
      <c r="E254" t="str" cm="1">
        <f t="array" ref="E254">CHOOSE($B$13,_xlfn.TEXTJOIN("",1,MID(LEFT(_xlfn.XLOOKUP($C254,$H$29:$P$29,$H253:$P253),$B254),_xlfn.SEQUENCE(1,24,24,-1),1)),
LEFT(_xlfn.XLOOKUP($C254,$H$29:$P$29,$H253:$P253),$B254))</f>
        <v>M</v>
      </c>
      <c r="F254" t="str">
        <f>E254&amp;_xlfn.XLOOKUP(D254,$H$29:$P$29,$H253:$P253)</f>
        <v>MPLMZ</v>
      </c>
      <c r="G254" t="str">
        <f>RIGHT(_xlfn.XLOOKUP($C254,$H$29:$P$29,$H253:$P253),LEN(_xlfn.XLOOKUP($C254,$H$29:$P$29,$H253:$P253))-$B254)</f>
        <v>WRS</v>
      </c>
      <c r="H254" t="str">
        <f>IF(H$29=$D254,$F254,
IF(H$29=$C254,$G254,H253))</f>
        <v>LQRGBMTHFFWCDHJPSVGWLRWJSCH</v>
      </c>
      <c r="I254" t="str">
        <f>IF(I$29=$D254,$F254,
IF(I$29=$C254,$G254,I253))</f>
        <v>WRS</v>
      </c>
      <c r="J254" t="str">
        <f>IF(J$29=$D254,$F254,
IF(J$29=$C254,$G254,J253))</f>
        <v>JGCTFMHTPDJSC</v>
      </c>
      <c r="K254" t="str">
        <f>IF(K$29=$D254,$F254,
IF(K$29=$C254,$G254,K253))</f>
        <v>BNFN</v>
      </c>
      <c r="L254" t="str">
        <f>IF(L$29=$D254,$F254,
IF(L$29=$C254,$G254,L253))</f>
        <v>D</v>
      </c>
      <c r="M254" t="str">
        <f>IF(M$29=$D254,$F254,
IF(M$29=$C254,$G254,M253))</f>
        <v/>
      </c>
      <c r="N254" t="str">
        <f>IF(N$29=$D254,$F254,
IF(N$29=$C254,$G254,N253))</f>
        <v>W</v>
      </c>
      <c r="O254" t="str">
        <f>IF(O$29=$D254,$F254,
IF(O$29=$C254,$G254,O253))</f>
        <v>MPLMZ</v>
      </c>
      <c r="P254" t="str">
        <f>IF(P$29=$D254,$F254,
IF(P$29=$C254,$G254,P253))</f>
        <v>SG</v>
      </c>
    </row>
    <row r="255" spans="1:16">
      <c r="A255" s="1" t="s">
        <v>225</v>
      </c>
      <c r="B255">
        <v>2</v>
      </c>
      <c r="C255">
        <v>4</v>
      </c>
      <c r="D255">
        <v>1</v>
      </c>
      <c r="E255" t="str" cm="1">
        <f t="array" ref="E255">CHOOSE($B$13,_xlfn.TEXTJOIN("",1,MID(LEFT(_xlfn.XLOOKUP($C255,$H$29:$P$29,$H254:$P254),$B255),_xlfn.SEQUENCE(1,24,24,-1),1)),
LEFT(_xlfn.XLOOKUP($C255,$H$29:$P$29,$H254:$P254),$B255))</f>
        <v>BN</v>
      </c>
      <c r="F255" t="str">
        <f>E255&amp;_xlfn.XLOOKUP(D255,$H$29:$P$29,$H254:$P254)</f>
        <v>BNLQRGBMTHFFWCDHJPSVGWLRWJSCH</v>
      </c>
      <c r="G255" t="str">
        <f>RIGHT(_xlfn.XLOOKUP($C255,$H$29:$P$29,$H254:$P254),LEN(_xlfn.XLOOKUP($C255,$H$29:$P$29,$H254:$P254))-$B255)</f>
        <v>FN</v>
      </c>
      <c r="H255" t="str">
        <f>IF(H$29=$D255,$F255,
IF(H$29=$C255,$G255,H254))</f>
        <v>BNLQRGBMTHFFWCDHJPSVGWLRWJSCH</v>
      </c>
      <c r="I255" t="str">
        <f>IF(I$29=$D255,$F255,
IF(I$29=$C255,$G255,I254))</f>
        <v>WRS</v>
      </c>
      <c r="J255" t="str">
        <f>IF(J$29=$D255,$F255,
IF(J$29=$C255,$G255,J254))</f>
        <v>JGCTFMHTPDJSC</v>
      </c>
      <c r="K255" t="str">
        <f>IF(K$29=$D255,$F255,
IF(K$29=$C255,$G255,K254))</f>
        <v>FN</v>
      </c>
      <c r="L255" t="str">
        <f>IF(L$29=$D255,$F255,
IF(L$29=$C255,$G255,L254))</f>
        <v>D</v>
      </c>
      <c r="M255" t="str">
        <f>IF(M$29=$D255,$F255,
IF(M$29=$C255,$G255,M254))</f>
        <v/>
      </c>
      <c r="N255" t="str">
        <f>IF(N$29=$D255,$F255,
IF(N$29=$C255,$G255,N254))</f>
        <v>W</v>
      </c>
      <c r="O255" t="str">
        <f>IF(O$29=$D255,$F255,
IF(O$29=$C255,$G255,O254))</f>
        <v>MPLMZ</v>
      </c>
      <c r="P255" t="str">
        <f>IF(P$29=$D255,$F255,
IF(P$29=$C255,$G255,P254))</f>
        <v>SG</v>
      </c>
    </row>
    <row r="256" spans="1:16">
      <c r="A256" s="1" t="s">
        <v>224</v>
      </c>
      <c r="B256">
        <v>1</v>
      </c>
      <c r="C256">
        <v>5</v>
      </c>
      <c r="D256">
        <v>4</v>
      </c>
      <c r="E256" t="str" cm="1">
        <f t="array" ref="E256">CHOOSE($B$13,_xlfn.TEXTJOIN("",1,MID(LEFT(_xlfn.XLOOKUP($C256,$H$29:$P$29,$H255:$P255),$B256),_xlfn.SEQUENCE(1,24,24,-1),1)),
LEFT(_xlfn.XLOOKUP($C256,$H$29:$P$29,$H255:$P255),$B256))</f>
        <v>D</v>
      </c>
      <c r="F256" t="str">
        <f>E256&amp;_xlfn.XLOOKUP(D256,$H$29:$P$29,$H255:$P255)</f>
        <v>DFN</v>
      </c>
      <c r="G256" t="str">
        <f>RIGHT(_xlfn.XLOOKUP($C256,$H$29:$P$29,$H255:$P255),LEN(_xlfn.XLOOKUP($C256,$H$29:$P$29,$H255:$P255))-$B256)</f>
        <v/>
      </c>
      <c r="H256" t="str">
        <f>IF(H$29=$D256,$F256,
IF(H$29=$C256,$G256,H255))</f>
        <v>BNLQRGBMTHFFWCDHJPSVGWLRWJSCH</v>
      </c>
      <c r="I256" t="str">
        <f>IF(I$29=$D256,$F256,
IF(I$29=$C256,$G256,I255))</f>
        <v>WRS</v>
      </c>
      <c r="J256" t="str">
        <f>IF(J$29=$D256,$F256,
IF(J$29=$C256,$G256,J255))</f>
        <v>JGCTFMHTPDJSC</v>
      </c>
      <c r="K256" t="str">
        <f>IF(K$29=$D256,$F256,
IF(K$29=$C256,$G256,K255))</f>
        <v>DFN</v>
      </c>
      <c r="L256" t="str">
        <f>IF(L$29=$D256,$F256,
IF(L$29=$C256,$G256,L255))</f>
        <v/>
      </c>
      <c r="M256" t="str">
        <f>IF(M$29=$D256,$F256,
IF(M$29=$C256,$G256,M255))</f>
        <v/>
      </c>
      <c r="N256" t="str">
        <f>IF(N$29=$D256,$F256,
IF(N$29=$C256,$G256,N255))</f>
        <v>W</v>
      </c>
      <c r="O256" t="str">
        <f>IF(O$29=$D256,$F256,
IF(O$29=$C256,$G256,O255))</f>
        <v>MPLMZ</v>
      </c>
      <c r="P256" t="str">
        <f>IF(P$29=$D256,$F256,
IF(P$29=$C256,$G256,P255))</f>
        <v>SG</v>
      </c>
    </row>
    <row r="257" spans="1:16">
      <c r="A257" s="1" t="s">
        <v>7</v>
      </c>
      <c r="B257">
        <v>1</v>
      </c>
      <c r="C257">
        <v>9</v>
      </c>
      <c r="D257">
        <v>6</v>
      </c>
      <c r="E257" t="str" cm="1">
        <f t="array" ref="E257">CHOOSE($B$13,_xlfn.TEXTJOIN("",1,MID(LEFT(_xlfn.XLOOKUP($C257,$H$29:$P$29,$H256:$P256),$B257),_xlfn.SEQUENCE(1,24,24,-1),1)),
LEFT(_xlfn.XLOOKUP($C257,$H$29:$P$29,$H256:$P256),$B257))</f>
        <v>S</v>
      </c>
      <c r="F257" t="str">
        <f>E257&amp;_xlfn.XLOOKUP(D257,$H$29:$P$29,$H256:$P256)</f>
        <v>S</v>
      </c>
      <c r="G257" t="str">
        <f>RIGHT(_xlfn.XLOOKUP($C257,$H$29:$P$29,$H256:$P256),LEN(_xlfn.XLOOKUP($C257,$H$29:$P$29,$H256:$P256))-$B257)</f>
        <v>G</v>
      </c>
      <c r="H257" t="str">
        <f>IF(H$29=$D257,$F257,
IF(H$29=$C257,$G257,H256))</f>
        <v>BNLQRGBMTHFFWCDHJPSVGWLRWJSCH</v>
      </c>
      <c r="I257" t="str">
        <f>IF(I$29=$D257,$F257,
IF(I$29=$C257,$G257,I256))</f>
        <v>WRS</v>
      </c>
      <c r="J257" t="str">
        <f>IF(J$29=$D257,$F257,
IF(J$29=$C257,$G257,J256))</f>
        <v>JGCTFMHTPDJSC</v>
      </c>
      <c r="K257" t="str">
        <f>IF(K$29=$D257,$F257,
IF(K$29=$C257,$G257,K256))</f>
        <v>DFN</v>
      </c>
      <c r="L257" t="str">
        <f>IF(L$29=$D257,$F257,
IF(L$29=$C257,$G257,L256))</f>
        <v/>
      </c>
      <c r="M257" t="str">
        <f>IF(M$29=$D257,$F257,
IF(M$29=$C257,$G257,M256))</f>
        <v>S</v>
      </c>
      <c r="N257" t="str">
        <f>IF(N$29=$D257,$F257,
IF(N$29=$C257,$G257,N256))</f>
        <v>W</v>
      </c>
      <c r="O257" t="str">
        <f>IF(O$29=$D257,$F257,
IF(O$29=$C257,$G257,O256))</f>
        <v>MPLMZ</v>
      </c>
      <c r="P257" t="str">
        <f>IF(P$29=$D257,$F257,
IF(P$29=$C257,$G257,P256))</f>
        <v>G</v>
      </c>
    </row>
    <row r="258" spans="1:16">
      <c r="A258" s="1" t="s">
        <v>14</v>
      </c>
      <c r="B258">
        <v>1</v>
      </c>
      <c r="C258">
        <v>1</v>
      </c>
      <c r="D258">
        <v>7</v>
      </c>
      <c r="E258" t="str" cm="1">
        <f t="array" ref="E258">CHOOSE($B$13,_xlfn.TEXTJOIN("",1,MID(LEFT(_xlfn.XLOOKUP($C258,$H$29:$P$29,$H257:$P257),$B258),_xlfn.SEQUENCE(1,24,24,-1),1)),
LEFT(_xlfn.XLOOKUP($C258,$H$29:$P$29,$H257:$P257),$B258))</f>
        <v>B</v>
      </c>
      <c r="F258" t="str">
        <f>E258&amp;_xlfn.XLOOKUP(D258,$H$29:$P$29,$H257:$P257)</f>
        <v>BW</v>
      </c>
      <c r="G258" t="str">
        <f>RIGHT(_xlfn.XLOOKUP($C258,$H$29:$P$29,$H257:$P257),LEN(_xlfn.XLOOKUP($C258,$H$29:$P$29,$H257:$P257))-$B258)</f>
        <v>NLQRGBMTHFFWCDHJPSVGWLRWJSCH</v>
      </c>
      <c r="H258" t="str">
        <f>IF(H$29=$D258,$F258,
IF(H$29=$C258,$G258,H257))</f>
        <v>NLQRGBMTHFFWCDHJPSVGWLRWJSCH</v>
      </c>
      <c r="I258" t="str">
        <f>IF(I$29=$D258,$F258,
IF(I$29=$C258,$G258,I257))</f>
        <v>WRS</v>
      </c>
      <c r="J258" t="str">
        <f>IF(J$29=$D258,$F258,
IF(J$29=$C258,$G258,J257))</f>
        <v>JGCTFMHTPDJSC</v>
      </c>
      <c r="K258" t="str">
        <f>IF(K$29=$D258,$F258,
IF(K$29=$C258,$G258,K257))</f>
        <v>DFN</v>
      </c>
      <c r="L258" t="str">
        <f>IF(L$29=$D258,$F258,
IF(L$29=$C258,$G258,L257))</f>
        <v/>
      </c>
      <c r="M258" t="str">
        <f>IF(M$29=$D258,$F258,
IF(M$29=$C258,$G258,M257))</f>
        <v>S</v>
      </c>
      <c r="N258" t="str">
        <f>IF(N$29=$D258,$F258,
IF(N$29=$C258,$G258,N257))</f>
        <v>BW</v>
      </c>
      <c r="O258" t="str">
        <f>IF(O$29=$D258,$F258,
IF(O$29=$C258,$G258,O257))</f>
        <v>MPLMZ</v>
      </c>
      <c r="P258" t="str">
        <f>IF(P$29=$D258,$F258,
IF(P$29=$C258,$G258,P257))</f>
        <v>G</v>
      </c>
    </row>
    <row r="259" spans="1:16">
      <c r="A259" s="1" t="s">
        <v>223</v>
      </c>
      <c r="B259">
        <v>11</v>
      </c>
      <c r="C259">
        <v>3</v>
      </c>
      <c r="D259">
        <v>4</v>
      </c>
      <c r="E259" t="str" cm="1">
        <f t="array" ref="E259">CHOOSE($B$13,_xlfn.TEXTJOIN("",1,MID(LEFT(_xlfn.XLOOKUP($C259,$H$29:$P$29,$H258:$P258),$B259),_xlfn.SEQUENCE(1,24,24,-1),1)),
LEFT(_xlfn.XLOOKUP($C259,$H$29:$P$29,$H258:$P258),$B259))</f>
        <v>JGCTFMHTPDJ</v>
      </c>
      <c r="F259" t="str">
        <f>E259&amp;_xlfn.XLOOKUP(D259,$H$29:$P$29,$H258:$P258)</f>
        <v>JGCTFMHTPDJDFN</v>
      </c>
      <c r="G259" t="str">
        <f>RIGHT(_xlfn.XLOOKUP($C259,$H$29:$P$29,$H258:$P258),LEN(_xlfn.XLOOKUP($C259,$H$29:$P$29,$H258:$P258))-$B259)</f>
        <v>SC</v>
      </c>
      <c r="H259" t="str">
        <f>IF(H$29=$D259,$F259,
IF(H$29=$C259,$G259,H258))</f>
        <v>NLQRGBMTHFFWCDHJPSVGWLRWJSCH</v>
      </c>
      <c r="I259" t="str">
        <f>IF(I$29=$D259,$F259,
IF(I$29=$C259,$G259,I258))</f>
        <v>WRS</v>
      </c>
      <c r="J259" t="str">
        <f>IF(J$29=$D259,$F259,
IF(J$29=$C259,$G259,J258))</f>
        <v>SC</v>
      </c>
      <c r="K259" t="str">
        <f>IF(K$29=$D259,$F259,
IF(K$29=$C259,$G259,K258))</f>
        <v>JGCTFMHTPDJDFN</v>
      </c>
      <c r="L259" t="str">
        <f>IF(L$29=$D259,$F259,
IF(L$29=$C259,$G259,L258))</f>
        <v/>
      </c>
      <c r="M259" t="str">
        <f>IF(M$29=$D259,$F259,
IF(M$29=$C259,$G259,M258))</f>
        <v>S</v>
      </c>
      <c r="N259" t="str">
        <f>IF(N$29=$D259,$F259,
IF(N$29=$C259,$G259,N258))</f>
        <v>BW</v>
      </c>
      <c r="O259" t="str">
        <f>IF(O$29=$D259,$F259,
IF(O$29=$C259,$G259,O258))</f>
        <v>MPLMZ</v>
      </c>
      <c r="P259" t="str">
        <f>IF(P$29=$D259,$F259,
IF(P$29=$C259,$G259,P258))</f>
        <v>G</v>
      </c>
    </row>
    <row r="260" spans="1:16">
      <c r="A260" s="1" t="s">
        <v>203</v>
      </c>
      <c r="B260">
        <v>1</v>
      </c>
      <c r="C260">
        <v>6</v>
      </c>
      <c r="D260">
        <v>2</v>
      </c>
      <c r="E260" t="str" cm="1">
        <f t="array" ref="E260">CHOOSE($B$13,_xlfn.TEXTJOIN("",1,MID(LEFT(_xlfn.XLOOKUP($C260,$H$29:$P$29,$H259:$P259),$B260),_xlfn.SEQUENCE(1,24,24,-1),1)),
LEFT(_xlfn.XLOOKUP($C260,$H$29:$P$29,$H259:$P259),$B260))</f>
        <v>S</v>
      </c>
      <c r="F260" t="str">
        <f>E260&amp;_xlfn.XLOOKUP(D260,$H$29:$P$29,$H259:$P259)</f>
        <v>SWRS</v>
      </c>
      <c r="G260" t="str">
        <f>RIGHT(_xlfn.XLOOKUP($C260,$H$29:$P$29,$H259:$P259),LEN(_xlfn.XLOOKUP($C260,$H$29:$P$29,$H259:$P259))-$B260)</f>
        <v/>
      </c>
      <c r="H260" t="str">
        <f>IF(H$29=$D260,$F260,
IF(H$29=$C260,$G260,H259))</f>
        <v>NLQRGBMTHFFWCDHJPSVGWLRWJSCH</v>
      </c>
      <c r="I260" t="str">
        <f>IF(I$29=$D260,$F260,
IF(I$29=$C260,$G260,I259))</f>
        <v>SWRS</v>
      </c>
      <c r="J260" t="str">
        <f>IF(J$29=$D260,$F260,
IF(J$29=$C260,$G260,J259))</f>
        <v>SC</v>
      </c>
      <c r="K260" t="str">
        <f>IF(K$29=$D260,$F260,
IF(K$29=$C260,$G260,K259))</f>
        <v>JGCTFMHTPDJDFN</v>
      </c>
      <c r="L260" t="str">
        <f>IF(L$29=$D260,$F260,
IF(L$29=$C260,$G260,L259))</f>
        <v/>
      </c>
      <c r="M260" t="str">
        <f>IF(M$29=$D260,$F260,
IF(M$29=$C260,$G260,M259))</f>
        <v/>
      </c>
      <c r="N260" t="str">
        <f>IF(N$29=$D260,$F260,
IF(N$29=$C260,$G260,N259))</f>
        <v>BW</v>
      </c>
      <c r="O260" t="str">
        <f>IF(O$29=$D260,$F260,
IF(O$29=$C260,$G260,O259))</f>
        <v>MPLMZ</v>
      </c>
      <c r="P260" t="str">
        <f>IF(P$29=$D260,$F260,
IF(P$29=$C260,$G260,P259))</f>
        <v>G</v>
      </c>
    </row>
    <row r="261" spans="1:16">
      <c r="A261" s="1" t="s">
        <v>222</v>
      </c>
      <c r="B261">
        <v>7</v>
      </c>
      <c r="C261">
        <v>1</v>
      </c>
      <c r="D261">
        <v>2</v>
      </c>
      <c r="E261" t="str" cm="1">
        <f t="array" ref="E261">CHOOSE($B$13,_xlfn.TEXTJOIN("",1,MID(LEFT(_xlfn.XLOOKUP($C261,$H$29:$P$29,$H260:$P260),$B261),_xlfn.SEQUENCE(1,24,24,-1),1)),
LEFT(_xlfn.XLOOKUP($C261,$H$29:$P$29,$H260:$P260),$B261))</f>
        <v>NLQRGBM</v>
      </c>
      <c r="F261" t="str">
        <f>E261&amp;_xlfn.XLOOKUP(D261,$H$29:$P$29,$H260:$P260)</f>
        <v>NLQRGBMSWRS</v>
      </c>
      <c r="G261" t="str">
        <f>RIGHT(_xlfn.XLOOKUP($C261,$H$29:$P$29,$H260:$P260),LEN(_xlfn.XLOOKUP($C261,$H$29:$P$29,$H260:$P260))-$B261)</f>
        <v>THFFWCDHJPSVGWLRWJSCH</v>
      </c>
      <c r="H261" t="str">
        <f>IF(H$29=$D261,$F261,
IF(H$29=$C261,$G261,H260))</f>
        <v>THFFWCDHJPSVGWLRWJSCH</v>
      </c>
      <c r="I261" t="str">
        <f>IF(I$29=$D261,$F261,
IF(I$29=$C261,$G261,I260))</f>
        <v>NLQRGBMSWRS</v>
      </c>
      <c r="J261" t="str">
        <f>IF(J$29=$D261,$F261,
IF(J$29=$C261,$G261,J260))</f>
        <v>SC</v>
      </c>
      <c r="K261" t="str">
        <f>IF(K$29=$D261,$F261,
IF(K$29=$C261,$G261,K260))</f>
        <v>JGCTFMHTPDJDFN</v>
      </c>
      <c r="L261" t="str">
        <f>IF(L$29=$D261,$F261,
IF(L$29=$C261,$G261,L260))</f>
        <v/>
      </c>
      <c r="M261" t="str">
        <f>IF(M$29=$D261,$F261,
IF(M$29=$C261,$G261,M260))</f>
        <v/>
      </c>
      <c r="N261" t="str">
        <f>IF(N$29=$D261,$F261,
IF(N$29=$C261,$G261,N260))</f>
        <v>BW</v>
      </c>
      <c r="O261" t="str">
        <f>IF(O$29=$D261,$F261,
IF(O$29=$C261,$G261,O260))</f>
        <v>MPLMZ</v>
      </c>
      <c r="P261" t="str">
        <f>IF(P$29=$D261,$F261,
IF(P$29=$C261,$G261,P260))</f>
        <v>G</v>
      </c>
    </row>
    <row r="262" spans="1:16">
      <c r="A262" s="1" t="s">
        <v>221</v>
      </c>
      <c r="B262">
        <v>5</v>
      </c>
      <c r="C262">
        <v>8</v>
      </c>
      <c r="D262">
        <v>5</v>
      </c>
      <c r="E262" t="str" cm="1">
        <f t="array" ref="E262">CHOOSE($B$13,_xlfn.TEXTJOIN("",1,MID(LEFT(_xlfn.XLOOKUP($C262,$H$29:$P$29,$H261:$P261),$B262),_xlfn.SEQUENCE(1,24,24,-1),1)),
LEFT(_xlfn.XLOOKUP($C262,$H$29:$P$29,$H261:$P261),$B262))</f>
        <v>MPLMZ</v>
      </c>
      <c r="F262" t="str">
        <f>E262&amp;_xlfn.XLOOKUP(D262,$H$29:$P$29,$H261:$P261)</f>
        <v>MPLMZ</v>
      </c>
      <c r="G262" t="str">
        <f>RIGHT(_xlfn.XLOOKUP($C262,$H$29:$P$29,$H261:$P261),LEN(_xlfn.XLOOKUP($C262,$H$29:$P$29,$H261:$P261))-$B262)</f>
        <v/>
      </c>
      <c r="H262" t="str">
        <f>IF(H$29=$D262,$F262,
IF(H$29=$C262,$G262,H261))</f>
        <v>THFFWCDHJPSVGWLRWJSCH</v>
      </c>
      <c r="I262" t="str">
        <f>IF(I$29=$D262,$F262,
IF(I$29=$C262,$G262,I261))</f>
        <v>NLQRGBMSWRS</v>
      </c>
      <c r="J262" t="str">
        <f>IF(J$29=$D262,$F262,
IF(J$29=$C262,$G262,J261))</f>
        <v>SC</v>
      </c>
      <c r="K262" t="str">
        <f>IF(K$29=$D262,$F262,
IF(K$29=$C262,$G262,K261))</f>
        <v>JGCTFMHTPDJDFN</v>
      </c>
      <c r="L262" t="str">
        <f>IF(L$29=$D262,$F262,
IF(L$29=$C262,$G262,L261))</f>
        <v>MPLMZ</v>
      </c>
      <c r="M262" t="str">
        <f>IF(M$29=$D262,$F262,
IF(M$29=$C262,$G262,M261))</f>
        <v/>
      </c>
      <c r="N262" t="str">
        <f>IF(N$29=$D262,$F262,
IF(N$29=$C262,$G262,N261))</f>
        <v>BW</v>
      </c>
      <c r="O262" t="str">
        <f>IF(O$29=$D262,$F262,
IF(O$29=$C262,$G262,O261))</f>
        <v/>
      </c>
      <c r="P262" t="str">
        <f>IF(P$29=$D262,$F262,
IF(P$29=$C262,$G262,P261))</f>
        <v>G</v>
      </c>
    </row>
    <row r="263" spans="1:16">
      <c r="A263" s="1" t="s">
        <v>137</v>
      </c>
      <c r="B263">
        <v>1</v>
      </c>
      <c r="C263">
        <v>7</v>
      </c>
      <c r="D263">
        <v>5</v>
      </c>
      <c r="E263" t="str" cm="1">
        <f t="array" ref="E263">CHOOSE($B$13,_xlfn.TEXTJOIN("",1,MID(LEFT(_xlfn.XLOOKUP($C263,$H$29:$P$29,$H262:$P262),$B263),_xlfn.SEQUENCE(1,24,24,-1),1)),
LEFT(_xlfn.XLOOKUP($C263,$H$29:$P$29,$H262:$P262),$B263))</f>
        <v>B</v>
      </c>
      <c r="F263" t="str">
        <f>E263&amp;_xlfn.XLOOKUP(D263,$H$29:$P$29,$H262:$P262)</f>
        <v>BMPLMZ</v>
      </c>
      <c r="G263" t="str">
        <f>RIGHT(_xlfn.XLOOKUP($C263,$H$29:$P$29,$H262:$P262),LEN(_xlfn.XLOOKUP($C263,$H$29:$P$29,$H262:$P262))-$B263)</f>
        <v>W</v>
      </c>
      <c r="H263" t="str">
        <f>IF(H$29=$D263,$F263,
IF(H$29=$C263,$G263,H262))</f>
        <v>THFFWCDHJPSVGWLRWJSCH</v>
      </c>
      <c r="I263" t="str">
        <f>IF(I$29=$D263,$F263,
IF(I$29=$C263,$G263,I262))</f>
        <v>NLQRGBMSWRS</v>
      </c>
      <c r="J263" t="str">
        <f>IF(J$29=$D263,$F263,
IF(J$29=$C263,$G263,J262))</f>
        <v>SC</v>
      </c>
      <c r="K263" t="str">
        <f>IF(K$29=$D263,$F263,
IF(K$29=$C263,$G263,K262))</f>
        <v>JGCTFMHTPDJDFN</v>
      </c>
      <c r="L263" t="str">
        <f>IF(L$29=$D263,$F263,
IF(L$29=$C263,$G263,L262))</f>
        <v>BMPLMZ</v>
      </c>
      <c r="M263" t="str">
        <f>IF(M$29=$D263,$F263,
IF(M$29=$C263,$G263,M262))</f>
        <v/>
      </c>
      <c r="N263" t="str">
        <f>IF(N$29=$D263,$F263,
IF(N$29=$C263,$G263,N262))</f>
        <v>W</v>
      </c>
      <c r="O263" t="str">
        <f>IF(O$29=$D263,$F263,
IF(O$29=$C263,$G263,O262))</f>
        <v/>
      </c>
      <c r="P263" t="str">
        <f>IF(P$29=$D263,$F263,
IF(P$29=$C263,$G263,P262))</f>
        <v>G</v>
      </c>
    </row>
    <row r="264" spans="1:16">
      <c r="A264" s="1" t="s">
        <v>220</v>
      </c>
      <c r="B264">
        <v>3</v>
      </c>
      <c r="C264">
        <v>5</v>
      </c>
      <c r="D264">
        <v>1</v>
      </c>
      <c r="E264" t="str" cm="1">
        <f t="array" ref="E264">CHOOSE($B$13,_xlfn.TEXTJOIN("",1,MID(LEFT(_xlfn.XLOOKUP($C264,$H$29:$P$29,$H263:$P263),$B264),_xlfn.SEQUENCE(1,24,24,-1),1)),
LEFT(_xlfn.XLOOKUP($C264,$H$29:$P$29,$H263:$P263),$B264))</f>
        <v>BMP</v>
      </c>
      <c r="F264" t="str">
        <f>E264&amp;_xlfn.XLOOKUP(D264,$H$29:$P$29,$H263:$P263)</f>
        <v>BMPTHFFWCDHJPSVGWLRWJSCH</v>
      </c>
      <c r="G264" t="str">
        <f>RIGHT(_xlfn.XLOOKUP($C264,$H$29:$P$29,$H263:$P263),LEN(_xlfn.XLOOKUP($C264,$H$29:$P$29,$H263:$P263))-$B264)</f>
        <v>LMZ</v>
      </c>
      <c r="H264" t="str">
        <f>IF(H$29=$D264,$F264,
IF(H$29=$C264,$G264,H263))</f>
        <v>BMPTHFFWCDHJPSVGWLRWJSCH</v>
      </c>
      <c r="I264" t="str">
        <f>IF(I$29=$D264,$F264,
IF(I$29=$C264,$G264,I263))</f>
        <v>NLQRGBMSWRS</v>
      </c>
      <c r="J264" t="str">
        <f>IF(J$29=$D264,$F264,
IF(J$29=$C264,$G264,J263))</f>
        <v>SC</v>
      </c>
      <c r="K264" t="str">
        <f>IF(K$29=$D264,$F264,
IF(K$29=$C264,$G264,K263))</f>
        <v>JGCTFMHTPDJDFN</v>
      </c>
      <c r="L264" t="str">
        <f>IF(L$29=$D264,$F264,
IF(L$29=$C264,$G264,L263))</f>
        <v>LMZ</v>
      </c>
      <c r="M264" t="str">
        <f>IF(M$29=$D264,$F264,
IF(M$29=$C264,$G264,M263))</f>
        <v/>
      </c>
      <c r="N264" t="str">
        <f>IF(N$29=$D264,$F264,
IF(N$29=$C264,$G264,N263))</f>
        <v>W</v>
      </c>
      <c r="O264" t="str">
        <f>IF(O$29=$D264,$F264,
IF(O$29=$C264,$G264,O263))</f>
        <v/>
      </c>
      <c r="P264" t="str">
        <f>IF(P$29=$D264,$F264,
IF(P$29=$C264,$G264,P263))</f>
        <v>G</v>
      </c>
    </row>
    <row r="265" spans="1:16">
      <c r="A265" s="1" t="s">
        <v>219</v>
      </c>
      <c r="B265">
        <v>7</v>
      </c>
      <c r="C265">
        <v>1</v>
      </c>
      <c r="D265">
        <v>6</v>
      </c>
      <c r="E265" t="str" cm="1">
        <f t="array" ref="E265">CHOOSE($B$13,_xlfn.TEXTJOIN("",1,MID(LEFT(_xlfn.XLOOKUP($C265,$H$29:$P$29,$H264:$P264),$B265),_xlfn.SEQUENCE(1,24,24,-1),1)),
LEFT(_xlfn.XLOOKUP($C265,$H$29:$P$29,$H264:$P264),$B265))</f>
        <v>BMPTHFF</v>
      </c>
      <c r="F265" t="str">
        <f>E265&amp;_xlfn.XLOOKUP(D265,$H$29:$P$29,$H264:$P264)</f>
        <v>BMPTHFF</v>
      </c>
      <c r="G265" t="str">
        <f>RIGHT(_xlfn.XLOOKUP($C265,$H$29:$P$29,$H264:$P264),LEN(_xlfn.XLOOKUP($C265,$H$29:$P$29,$H264:$P264))-$B265)</f>
        <v>WCDHJPSVGWLRWJSCH</v>
      </c>
      <c r="H265" t="str">
        <f>IF(H$29=$D265,$F265,
IF(H$29=$C265,$G265,H264))</f>
        <v>WCDHJPSVGWLRWJSCH</v>
      </c>
      <c r="I265" t="str">
        <f>IF(I$29=$D265,$F265,
IF(I$29=$C265,$G265,I264))</f>
        <v>NLQRGBMSWRS</v>
      </c>
      <c r="J265" t="str">
        <f>IF(J$29=$D265,$F265,
IF(J$29=$C265,$G265,J264))</f>
        <v>SC</v>
      </c>
      <c r="K265" t="str">
        <f>IF(K$29=$D265,$F265,
IF(K$29=$C265,$G265,K264))</f>
        <v>JGCTFMHTPDJDFN</v>
      </c>
      <c r="L265" t="str">
        <f>IF(L$29=$D265,$F265,
IF(L$29=$C265,$G265,L264))</f>
        <v>LMZ</v>
      </c>
      <c r="M265" t="str">
        <f>IF(M$29=$D265,$F265,
IF(M$29=$C265,$G265,M264))</f>
        <v>BMPTHFF</v>
      </c>
      <c r="N265" t="str">
        <f>IF(N$29=$D265,$F265,
IF(N$29=$C265,$G265,N264))</f>
        <v>W</v>
      </c>
      <c r="O265" t="str">
        <f>IF(O$29=$D265,$F265,
IF(O$29=$C265,$G265,O264))</f>
        <v/>
      </c>
      <c r="P265" t="str">
        <f>IF(P$29=$D265,$F265,
IF(P$29=$C265,$G265,P264))</f>
        <v>G</v>
      </c>
    </row>
    <row r="266" spans="1:16">
      <c r="A266" s="1" t="s">
        <v>218</v>
      </c>
      <c r="B266">
        <v>6</v>
      </c>
      <c r="C266">
        <v>1</v>
      </c>
      <c r="D266">
        <v>6</v>
      </c>
      <c r="E266" t="str" cm="1">
        <f t="array" ref="E266">CHOOSE($B$13,_xlfn.TEXTJOIN("",1,MID(LEFT(_xlfn.XLOOKUP($C266,$H$29:$P$29,$H265:$P265),$B266),_xlfn.SEQUENCE(1,24,24,-1),1)),
LEFT(_xlfn.XLOOKUP($C266,$H$29:$P$29,$H265:$P265),$B266))</f>
        <v>WCDHJP</v>
      </c>
      <c r="F266" t="str">
        <f>E266&amp;_xlfn.XLOOKUP(D266,$H$29:$P$29,$H265:$P265)</f>
        <v>WCDHJPBMPTHFF</v>
      </c>
      <c r="G266" t="str">
        <f>RIGHT(_xlfn.XLOOKUP($C266,$H$29:$P$29,$H265:$P265),LEN(_xlfn.XLOOKUP($C266,$H$29:$P$29,$H265:$P265))-$B266)</f>
        <v>SVGWLRWJSCH</v>
      </c>
      <c r="H266" t="str">
        <f>IF(H$29=$D266,$F266,
IF(H$29=$C266,$G266,H265))</f>
        <v>SVGWLRWJSCH</v>
      </c>
      <c r="I266" t="str">
        <f>IF(I$29=$D266,$F266,
IF(I$29=$C266,$G266,I265))</f>
        <v>NLQRGBMSWRS</v>
      </c>
      <c r="J266" t="str">
        <f>IF(J$29=$D266,$F266,
IF(J$29=$C266,$G266,J265))</f>
        <v>SC</v>
      </c>
      <c r="K266" t="str">
        <f>IF(K$29=$D266,$F266,
IF(K$29=$C266,$G266,K265))</f>
        <v>JGCTFMHTPDJDFN</v>
      </c>
      <c r="L266" t="str">
        <f>IF(L$29=$D266,$F266,
IF(L$29=$C266,$G266,L265))</f>
        <v>LMZ</v>
      </c>
      <c r="M266" t="str">
        <f>IF(M$29=$D266,$F266,
IF(M$29=$C266,$G266,M265))</f>
        <v>WCDHJPBMPTHFF</v>
      </c>
      <c r="N266" t="str">
        <f>IF(N$29=$D266,$F266,
IF(N$29=$C266,$G266,N265))</f>
        <v>W</v>
      </c>
      <c r="O266" t="str">
        <f>IF(O$29=$D266,$F266,
IF(O$29=$C266,$G266,O265))</f>
        <v/>
      </c>
      <c r="P266" t="str">
        <f>IF(P$29=$D266,$F266,
IF(P$29=$C266,$G266,P265))</f>
        <v>G</v>
      </c>
    </row>
    <row r="267" spans="1:16">
      <c r="A267" s="1" t="s">
        <v>150</v>
      </c>
      <c r="B267">
        <v>6</v>
      </c>
      <c r="C267">
        <v>1</v>
      </c>
      <c r="D267">
        <v>8</v>
      </c>
      <c r="E267" t="str" cm="1">
        <f t="array" ref="E267">CHOOSE($B$13,_xlfn.TEXTJOIN("",1,MID(LEFT(_xlfn.XLOOKUP($C267,$H$29:$P$29,$H266:$P266),$B267),_xlfn.SEQUENCE(1,24,24,-1),1)),
LEFT(_xlfn.XLOOKUP($C267,$H$29:$P$29,$H266:$P266),$B267))</f>
        <v>SVGWLR</v>
      </c>
      <c r="F267" t="str">
        <f>E267&amp;_xlfn.XLOOKUP(D267,$H$29:$P$29,$H266:$P266)</f>
        <v>SVGWLR</v>
      </c>
      <c r="G267" t="str">
        <f>RIGHT(_xlfn.XLOOKUP($C267,$H$29:$P$29,$H266:$P266),LEN(_xlfn.XLOOKUP($C267,$H$29:$P$29,$H266:$P266))-$B267)</f>
        <v>WJSCH</v>
      </c>
      <c r="H267" t="str">
        <f>IF(H$29=$D267,$F267,
IF(H$29=$C267,$G267,H266))</f>
        <v>WJSCH</v>
      </c>
      <c r="I267" t="str">
        <f>IF(I$29=$D267,$F267,
IF(I$29=$C267,$G267,I266))</f>
        <v>NLQRGBMSWRS</v>
      </c>
      <c r="J267" t="str">
        <f>IF(J$29=$D267,$F267,
IF(J$29=$C267,$G267,J266))</f>
        <v>SC</v>
      </c>
      <c r="K267" t="str">
        <f>IF(K$29=$D267,$F267,
IF(K$29=$C267,$G267,K266))</f>
        <v>JGCTFMHTPDJDFN</v>
      </c>
      <c r="L267" t="str">
        <f>IF(L$29=$D267,$F267,
IF(L$29=$C267,$G267,L266))</f>
        <v>LMZ</v>
      </c>
      <c r="M267" t="str">
        <f>IF(M$29=$D267,$F267,
IF(M$29=$C267,$G267,M266))</f>
        <v>WCDHJPBMPTHFF</v>
      </c>
      <c r="N267" t="str">
        <f>IF(N$29=$D267,$F267,
IF(N$29=$C267,$G267,N266))</f>
        <v>W</v>
      </c>
      <c r="O267" t="str">
        <f>IF(O$29=$D267,$F267,
IF(O$29=$C267,$G267,O266))</f>
        <v>SVGWLR</v>
      </c>
      <c r="P267" t="str">
        <f>IF(P$29=$D267,$F267,
IF(P$29=$C267,$G267,P266))</f>
        <v>G</v>
      </c>
    </row>
    <row r="268" spans="1:16">
      <c r="A268" s="1" t="s">
        <v>217</v>
      </c>
      <c r="B268">
        <v>2</v>
      </c>
      <c r="C268">
        <v>1</v>
      </c>
      <c r="D268">
        <v>3</v>
      </c>
      <c r="E268" t="str" cm="1">
        <f t="array" ref="E268">CHOOSE($B$13,_xlfn.TEXTJOIN("",1,MID(LEFT(_xlfn.XLOOKUP($C268,$H$29:$P$29,$H267:$P267),$B268),_xlfn.SEQUENCE(1,24,24,-1),1)),
LEFT(_xlfn.XLOOKUP($C268,$H$29:$P$29,$H267:$P267),$B268))</f>
        <v>WJ</v>
      </c>
      <c r="F268" t="str">
        <f>E268&amp;_xlfn.XLOOKUP(D268,$H$29:$P$29,$H267:$P267)</f>
        <v>WJSC</v>
      </c>
      <c r="G268" t="str">
        <f>RIGHT(_xlfn.XLOOKUP($C268,$H$29:$P$29,$H267:$P267),LEN(_xlfn.XLOOKUP($C268,$H$29:$P$29,$H267:$P267))-$B268)</f>
        <v>SCH</v>
      </c>
      <c r="H268" t="str">
        <f>IF(H$29=$D268,$F268,
IF(H$29=$C268,$G268,H267))</f>
        <v>SCH</v>
      </c>
      <c r="I268" t="str">
        <f>IF(I$29=$D268,$F268,
IF(I$29=$C268,$G268,I267))</f>
        <v>NLQRGBMSWRS</v>
      </c>
      <c r="J268" t="str">
        <f>IF(J$29=$D268,$F268,
IF(J$29=$C268,$G268,J267))</f>
        <v>WJSC</v>
      </c>
      <c r="K268" t="str">
        <f>IF(K$29=$D268,$F268,
IF(K$29=$C268,$G268,K267))</f>
        <v>JGCTFMHTPDJDFN</v>
      </c>
      <c r="L268" t="str">
        <f>IF(L$29=$D268,$F268,
IF(L$29=$C268,$G268,L267))</f>
        <v>LMZ</v>
      </c>
      <c r="M268" t="str">
        <f>IF(M$29=$D268,$F268,
IF(M$29=$C268,$G268,M267))</f>
        <v>WCDHJPBMPTHFF</v>
      </c>
      <c r="N268" t="str">
        <f>IF(N$29=$D268,$F268,
IF(N$29=$C268,$G268,N267))</f>
        <v>W</v>
      </c>
      <c r="O268" t="str">
        <f>IF(O$29=$D268,$F268,
IF(O$29=$C268,$G268,O267))</f>
        <v>SVGWLR</v>
      </c>
      <c r="P268" t="str">
        <f>IF(P$29=$D268,$F268,
IF(P$29=$C268,$G268,P267))</f>
        <v>G</v>
      </c>
    </row>
    <row r="269" spans="1:16">
      <c r="A269" s="1" t="s">
        <v>184</v>
      </c>
      <c r="B269">
        <v>5</v>
      </c>
      <c r="C269">
        <v>2</v>
      </c>
      <c r="D269">
        <v>5</v>
      </c>
      <c r="E269" t="str" cm="1">
        <f t="array" ref="E269">CHOOSE($B$13,_xlfn.TEXTJOIN("",1,MID(LEFT(_xlfn.XLOOKUP($C269,$H$29:$P$29,$H268:$P268),$B269),_xlfn.SEQUENCE(1,24,24,-1),1)),
LEFT(_xlfn.XLOOKUP($C269,$H$29:$P$29,$H268:$P268),$B269))</f>
        <v>NLQRG</v>
      </c>
      <c r="F269" t="str">
        <f>E269&amp;_xlfn.XLOOKUP(D269,$H$29:$P$29,$H268:$P268)</f>
        <v>NLQRGLMZ</v>
      </c>
      <c r="G269" t="str">
        <f>RIGHT(_xlfn.XLOOKUP($C269,$H$29:$P$29,$H268:$P268),LEN(_xlfn.XLOOKUP($C269,$H$29:$P$29,$H268:$P268))-$B269)</f>
        <v>BMSWRS</v>
      </c>
      <c r="H269" t="str">
        <f>IF(H$29=$D269,$F269,
IF(H$29=$C269,$G269,H268))</f>
        <v>SCH</v>
      </c>
      <c r="I269" t="str">
        <f>IF(I$29=$D269,$F269,
IF(I$29=$C269,$G269,I268))</f>
        <v>BMSWRS</v>
      </c>
      <c r="J269" t="str">
        <f>IF(J$29=$D269,$F269,
IF(J$29=$C269,$G269,J268))</f>
        <v>WJSC</v>
      </c>
      <c r="K269" t="str">
        <f>IF(K$29=$D269,$F269,
IF(K$29=$C269,$G269,K268))</f>
        <v>JGCTFMHTPDJDFN</v>
      </c>
      <c r="L269" t="str">
        <f>IF(L$29=$D269,$F269,
IF(L$29=$C269,$G269,L268))</f>
        <v>NLQRGLMZ</v>
      </c>
      <c r="M269" t="str">
        <f>IF(M$29=$D269,$F269,
IF(M$29=$C269,$G269,M268))</f>
        <v>WCDHJPBMPTHFF</v>
      </c>
      <c r="N269" t="str">
        <f>IF(N$29=$D269,$F269,
IF(N$29=$C269,$G269,N268))</f>
        <v>W</v>
      </c>
      <c r="O269" t="str">
        <f>IF(O$29=$D269,$F269,
IF(O$29=$C269,$G269,O268))</f>
        <v>SVGWLR</v>
      </c>
      <c r="P269" t="str">
        <f>IF(P$29=$D269,$F269,
IF(P$29=$C269,$G269,P268))</f>
        <v>G</v>
      </c>
    </row>
    <row r="270" spans="1:16">
      <c r="A270" s="1" t="s">
        <v>216</v>
      </c>
      <c r="B270">
        <v>1</v>
      </c>
      <c r="C270">
        <v>7</v>
      </c>
      <c r="D270">
        <v>6</v>
      </c>
      <c r="E270" t="str" cm="1">
        <f t="array" ref="E270">CHOOSE($B$13,_xlfn.TEXTJOIN("",1,MID(LEFT(_xlfn.XLOOKUP($C270,$H$29:$P$29,$H269:$P269),$B270),_xlfn.SEQUENCE(1,24,24,-1),1)),
LEFT(_xlfn.XLOOKUP($C270,$H$29:$P$29,$H269:$P269),$B270))</f>
        <v>W</v>
      </c>
      <c r="F270" t="str">
        <f>E270&amp;_xlfn.XLOOKUP(D270,$H$29:$P$29,$H269:$P269)</f>
        <v>WWCDHJPBMPTHFF</v>
      </c>
      <c r="G270" t="str">
        <f>RIGHT(_xlfn.XLOOKUP($C270,$H$29:$P$29,$H269:$P269),LEN(_xlfn.XLOOKUP($C270,$H$29:$P$29,$H269:$P269))-$B270)</f>
        <v/>
      </c>
      <c r="H270" t="str">
        <f>IF(H$29=$D270,$F270,
IF(H$29=$C270,$G270,H269))</f>
        <v>SCH</v>
      </c>
      <c r="I270" t="str">
        <f>IF(I$29=$D270,$F270,
IF(I$29=$C270,$G270,I269))</f>
        <v>BMSWRS</v>
      </c>
      <c r="J270" t="str">
        <f>IF(J$29=$D270,$F270,
IF(J$29=$C270,$G270,J269))</f>
        <v>WJSC</v>
      </c>
      <c r="K270" t="str">
        <f>IF(K$29=$D270,$F270,
IF(K$29=$C270,$G270,K269))</f>
        <v>JGCTFMHTPDJDFN</v>
      </c>
      <c r="L270" t="str">
        <f>IF(L$29=$D270,$F270,
IF(L$29=$C270,$G270,L269))</f>
        <v>NLQRGLMZ</v>
      </c>
      <c r="M270" t="str">
        <f>IF(M$29=$D270,$F270,
IF(M$29=$C270,$G270,M269))</f>
        <v>WWCDHJPBMPTHFF</v>
      </c>
      <c r="N270" t="str">
        <f>IF(N$29=$D270,$F270,
IF(N$29=$C270,$G270,N269))</f>
        <v/>
      </c>
      <c r="O270" t="str">
        <f>IF(O$29=$D270,$F270,
IF(O$29=$C270,$G270,O269))</f>
        <v>SVGWLR</v>
      </c>
      <c r="P270" t="str">
        <f>IF(P$29=$D270,$F270,
IF(P$29=$C270,$G270,P269))</f>
        <v>G</v>
      </c>
    </row>
    <row r="271" spans="1:16">
      <c r="A271" s="1" t="s">
        <v>215</v>
      </c>
      <c r="B271">
        <v>1</v>
      </c>
      <c r="C271">
        <v>4</v>
      </c>
      <c r="D271">
        <v>2</v>
      </c>
      <c r="E271" t="str" cm="1">
        <f t="array" ref="E271">CHOOSE($B$13,_xlfn.TEXTJOIN("",1,MID(LEFT(_xlfn.XLOOKUP($C271,$H$29:$P$29,$H270:$P270),$B271),_xlfn.SEQUENCE(1,24,24,-1),1)),
LEFT(_xlfn.XLOOKUP($C271,$H$29:$P$29,$H270:$P270),$B271))</f>
        <v>J</v>
      </c>
      <c r="F271" t="str">
        <f>E271&amp;_xlfn.XLOOKUP(D271,$H$29:$P$29,$H270:$P270)</f>
        <v>JBMSWRS</v>
      </c>
      <c r="G271" t="str">
        <f>RIGHT(_xlfn.XLOOKUP($C271,$H$29:$P$29,$H270:$P270),LEN(_xlfn.XLOOKUP($C271,$H$29:$P$29,$H270:$P270))-$B271)</f>
        <v>GCTFMHTPDJDFN</v>
      </c>
      <c r="H271" t="str">
        <f>IF(H$29=$D271,$F271,
IF(H$29=$C271,$G271,H270))</f>
        <v>SCH</v>
      </c>
      <c r="I271" t="str">
        <f>IF(I$29=$D271,$F271,
IF(I$29=$C271,$G271,I270))</f>
        <v>JBMSWRS</v>
      </c>
      <c r="J271" t="str">
        <f>IF(J$29=$D271,$F271,
IF(J$29=$C271,$G271,J270))</f>
        <v>WJSC</v>
      </c>
      <c r="K271" t="str">
        <f>IF(K$29=$D271,$F271,
IF(K$29=$C271,$G271,K270))</f>
        <v>GCTFMHTPDJDFN</v>
      </c>
      <c r="L271" t="str">
        <f>IF(L$29=$D271,$F271,
IF(L$29=$C271,$G271,L270))</f>
        <v>NLQRGLMZ</v>
      </c>
      <c r="M271" t="str">
        <f>IF(M$29=$D271,$F271,
IF(M$29=$C271,$G271,M270))</f>
        <v>WWCDHJPBMPTHFF</v>
      </c>
      <c r="N271" t="str">
        <f>IF(N$29=$D271,$F271,
IF(N$29=$C271,$G271,N270))</f>
        <v/>
      </c>
      <c r="O271" t="str">
        <f>IF(O$29=$D271,$F271,
IF(O$29=$C271,$G271,O270))</f>
        <v>SVGWLR</v>
      </c>
      <c r="P271" t="str">
        <f>IF(P$29=$D271,$F271,
IF(P$29=$C271,$G271,P270))</f>
        <v>G</v>
      </c>
    </row>
    <row r="272" spans="1:16">
      <c r="A272" s="1" t="s">
        <v>214</v>
      </c>
      <c r="B272">
        <v>4</v>
      </c>
      <c r="C272">
        <v>2</v>
      </c>
      <c r="D272">
        <v>4</v>
      </c>
      <c r="E272" t="str" cm="1">
        <f t="array" ref="E272">CHOOSE($B$13,_xlfn.TEXTJOIN("",1,MID(LEFT(_xlfn.XLOOKUP($C272,$H$29:$P$29,$H271:$P271),$B272),_xlfn.SEQUENCE(1,24,24,-1),1)),
LEFT(_xlfn.XLOOKUP($C272,$H$29:$P$29,$H271:$P271),$B272))</f>
        <v>JBMS</v>
      </c>
      <c r="F272" t="str">
        <f>E272&amp;_xlfn.XLOOKUP(D272,$H$29:$P$29,$H271:$P271)</f>
        <v>JBMSGCTFMHTPDJDFN</v>
      </c>
      <c r="G272" t="str">
        <f>RIGHT(_xlfn.XLOOKUP($C272,$H$29:$P$29,$H271:$P271),LEN(_xlfn.XLOOKUP($C272,$H$29:$P$29,$H271:$P271))-$B272)</f>
        <v>WRS</v>
      </c>
      <c r="H272" t="str">
        <f>IF(H$29=$D272,$F272,
IF(H$29=$C272,$G272,H271))</f>
        <v>SCH</v>
      </c>
      <c r="I272" t="str">
        <f>IF(I$29=$D272,$F272,
IF(I$29=$C272,$G272,I271))</f>
        <v>WRS</v>
      </c>
      <c r="J272" t="str">
        <f>IF(J$29=$D272,$F272,
IF(J$29=$C272,$G272,J271))</f>
        <v>WJSC</v>
      </c>
      <c r="K272" t="str">
        <f>IF(K$29=$D272,$F272,
IF(K$29=$C272,$G272,K271))</f>
        <v>JBMSGCTFMHTPDJDFN</v>
      </c>
      <c r="L272" t="str">
        <f>IF(L$29=$D272,$F272,
IF(L$29=$C272,$G272,L271))</f>
        <v>NLQRGLMZ</v>
      </c>
      <c r="M272" t="str">
        <f>IF(M$29=$D272,$F272,
IF(M$29=$C272,$G272,M271))</f>
        <v>WWCDHJPBMPTHFF</v>
      </c>
      <c r="N272" t="str">
        <f>IF(N$29=$D272,$F272,
IF(N$29=$C272,$G272,N271))</f>
        <v/>
      </c>
      <c r="O272" t="str">
        <f>IF(O$29=$D272,$F272,
IF(O$29=$C272,$G272,O271))</f>
        <v>SVGWLR</v>
      </c>
      <c r="P272" t="str">
        <f>IF(P$29=$D272,$F272,
IF(P$29=$C272,$G272,P271))</f>
        <v>G</v>
      </c>
    </row>
    <row r="273" spans="1:16">
      <c r="A273" s="1" t="s">
        <v>213</v>
      </c>
      <c r="B273">
        <v>1</v>
      </c>
      <c r="C273">
        <v>1</v>
      </c>
      <c r="D273">
        <v>9</v>
      </c>
      <c r="E273" t="str" cm="1">
        <f t="array" ref="E273">CHOOSE($B$13,_xlfn.TEXTJOIN("",1,MID(LEFT(_xlfn.XLOOKUP($C273,$H$29:$P$29,$H272:$P272),$B273),_xlfn.SEQUENCE(1,24,24,-1),1)),
LEFT(_xlfn.XLOOKUP($C273,$H$29:$P$29,$H272:$P272),$B273))</f>
        <v>S</v>
      </c>
      <c r="F273" t="str">
        <f>E273&amp;_xlfn.XLOOKUP(D273,$H$29:$P$29,$H272:$P272)</f>
        <v>SG</v>
      </c>
      <c r="G273" t="str">
        <f>RIGHT(_xlfn.XLOOKUP($C273,$H$29:$P$29,$H272:$P272),LEN(_xlfn.XLOOKUP($C273,$H$29:$P$29,$H272:$P272))-$B273)</f>
        <v>CH</v>
      </c>
      <c r="H273" t="str">
        <f>IF(H$29=$D273,$F273,
IF(H$29=$C273,$G273,H272))</f>
        <v>CH</v>
      </c>
      <c r="I273" t="str">
        <f>IF(I$29=$D273,$F273,
IF(I$29=$C273,$G273,I272))</f>
        <v>WRS</v>
      </c>
      <c r="J273" t="str">
        <f>IF(J$29=$D273,$F273,
IF(J$29=$C273,$G273,J272))</f>
        <v>WJSC</v>
      </c>
      <c r="K273" t="str">
        <f>IF(K$29=$D273,$F273,
IF(K$29=$C273,$G273,K272))</f>
        <v>JBMSGCTFMHTPDJDFN</v>
      </c>
      <c r="L273" t="str">
        <f>IF(L$29=$D273,$F273,
IF(L$29=$C273,$G273,L272))</f>
        <v>NLQRGLMZ</v>
      </c>
      <c r="M273" t="str">
        <f>IF(M$29=$D273,$F273,
IF(M$29=$C273,$G273,M272))</f>
        <v>WWCDHJPBMPTHFF</v>
      </c>
      <c r="N273" t="str">
        <f>IF(N$29=$D273,$F273,
IF(N$29=$C273,$G273,N272))</f>
        <v/>
      </c>
      <c r="O273" t="str">
        <f>IF(O$29=$D273,$F273,
IF(O$29=$C273,$G273,O272))</f>
        <v>SVGWLR</v>
      </c>
      <c r="P273" t="str">
        <f>IF(P$29=$D273,$F273,
IF(P$29=$C273,$G273,P272))</f>
        <v>SG</v>
      </c>
    </row>
    <row r="274" spans="1:16">
      <c r="A274" s="1" t="s">
        <v>75</v>
      </c>
      <c r="B274">
        <v>1</v>
      </c>
      <c r="C274">
        <v>3</v>
      </c>
      <c r="D274">
        <v>8</v>
      </c>
      <c r="E274" t="str" cm="1">
        <f t="array" ref="E274">CHOOSE($B$13,_xlfn.TEXTJOIN("",1,MID(LEFT(_xlfn.XLOOKUP($C274,$H$29:$P$29,$H273:$P273),$B274),_xlfn.SEQUENCE(1,24,24,-1),1)),
LEFT(_xlfn.XLOOKUP($C274,$H$29:$P$29,$H273:$P273),$B274))</f>
        <v>W</v>
      </c>
      <c r="F274" t="str">
        <f>E274&amp;_xlfn.XLOOKUP(D274,$H$29:$P$29,$H273:$P273)</f>
        <v>WSVGWLR</v>
      </c>
      <c r="G274" t="str">
        <f>RIGHT(_xlfn.XLOOKUP($C274,$H$29:$P$29,$H273:$P273),LEN(_xlfn.XLOOKUP($C274,$H$29:$P$29,$H273:$P273))-$B274)</f>
        <v>JSC</v>
      </c>
      <c r="H274" t="str">
        <f>IF(H$29=$D274,$F274,
IF(H$29=$C274,$G274,H273))</f>
        <v>CH</v>
      </c>
      <c r="I274" t="str">
        <f>IF(I$29=$D274,$F274,
IF(I$29=$C274,$G274,I273))</f>
        <v>WRS</v>
      </c>
      <c r="J274" t="str">
        <f>IF(J$29=$D274,$F274,
IF(J$29=$C274,$G274,J273))</f>
        <v>JSC</v>
      </c>
      <c r="K274" t="str">
        <f>IF(K$29=$D274,$F274,
IF(K$29=$C274,$G274,K273))</f>
        <v>JBMSGCTFMHTPDJDFN</v>
      </c>
      <c r="L274" t="str">
        <f>IF(L$29=$D274,$F274,
IF(L$29=$C274,$G274,L273))</f>
        <v>NLQRGLMZ</v>
      </c>
      <c r="M274" t="str">
        <f>IF(M$29=$D274,$F274,
IF(M$29=$C274,$G274,M273))</f>
        <v>WWCDHJPBMPTHFF</v>
      </c>
      <c r="N274" t="str">
        <f>IF(N$29=$D274,$F274,
IF(N$29=$C274,$G274,N273))</f>
        <v/>
      </c>
      <c r="O274" t="str">
        <f>IF(O$29=$D274,$F274,
IF(O$29=$C274,$G274,O273))</f>
        <v>WSVGWLR</v>
      </c>
      <c r="P274" t="str">
        <f>IF(P$29=$D274,$F274,
IF(P$29=$C274,$G274,P273))</f>
        <v>SG</v>
      </c>
    </row>
    <row r="275" spans="1:16">
      <c r="A275" s="1" t="s">
        <v>212</v>
      </c>
      <c r="B275">
        <v>7</v>
      </c>
      <c r="C275">
        <v>8</v>
      </c>
      <c r="D275">
        <v>5</v>
      </c>
      <c r="E275" t="str" cm="1">
        <f t="array" ref="E275">CHOOSE($B$13,_xlfn.TEXTJOIN("",1,MID(LEFT(_xlfn.XLOOKUP($C275,$H$29:$P$29,$H274:$P274),$B275),_xlfn.SEQUENCE(1,24,24,-1),1)),
LEFT(_xlfn.XLOOKUP($C275,$H$29:$P$29,$H274:$P274),$B275))</f>
        <v>WSVGWLR</v>
      </c>
      <c r="F275" t="str">
        <f>E275&amp;_xlfn.XLOOKUP(D275,$H$29:$P$29,$H274:$P274)</f>
        <v>WSVGWLRNLQRGLMZ</v>
      </c>
      <c r="G275" t="str">
        <f>RIGHT(_xlfn.XLOOKUP($C275,$H$29:$P$29,$H274:$P274),LEN(_xlfn.XLOOKUP($C275,$H$29:$P$29,$H274:$P274))-$B275)</f>
        <v/>
      </c>
      <c r="H275" t="str">
        <f>IF(H$29=$D275,$F275,
IF(H$29=$C275,$G275,H274))</f>
        <v>CH</v>
      </c>
      <c r="I275" t="str">
        <f>IF(I$29=$D275,$F275,
IF(I$29=$C275,$G275,I274))</f>
        <v>WRS</v>
      </c>
      <c r="J275" t="str">
        <f>IF(J$29=$D275,$F275,
IF(J$29=$C275,$G275,J274))</f>
        <v>JSC</v>
      </c>
      <c r="K275" t="str">
        <f>IF(K$29=$D275,$F275,
IF(K$29=$C275,$G275,K274))</f>
        <v>JBMSGCTFMHTPDJDFN</v>
      </c>
      <c r="L275" t="str">
        <f>IF(L$29=$D275,$F275,
IF(L$29=$C275,$G275,L274))</f>
        <v>WSVGWLRNLQRGLMZ</v>
      </c>
      <c r="M275" t="str">
        <f>IF(M$29=$D275,$F275,
IF(M$29=$C275,$G275,M274))</f>
        <v>WWCDHJPBMPTHFF</v>
      </c>
      <c r="N275" t="str">
        <f>IF(N$29=$D275,$F275,
IF(N$29=$C275,$G275,N274))</f>
        <v/>
      </c>
      <c r="O275" t="str">
        <f>IF(O$29=$D275,$F275,
IF(O$29=$C275,$G275,O274))</f>
        <v/>
      </c>
      <c r="P275" t="str">
        <f>IF(P$29=$D275,$F275,
IF(P$29=$C275,$G275,P274))</f>
        <v>SG</v>
      </c>
    </row>
    <row r="276" spans="1:16">
      <c r="A276" s="1" t="s">
        <v>175</v>
      </c>
      <c r="B276">
        <v>1</v>
      </c>
      <c r="C276">
        <v>9</v>
      </c>
      <c r="D276">
        <v>7</v>
      </c>
      <c r="E276" t="str" cm="1">
        <f t="array" ref="E276">CHOOSE($B$13,_xlfn.TEXTJOIN("",1,MID(LEFT(_xlfn.XLOOKUP($C276,$H$29:$P$29,$H275:$P275),$B276),_xlfn.SEQUENCE(1,24,24,-1),1)),
LEFT(_xlfn.XLOOKUP($C276,$H$29:$P$29,$H275:$P275),$B276))</f>
        <v>S</v>
      </c>
      <c r="F276" t="str">
        <f>E276&amp;_xlfn.XLOOKUP(D276,$H$29:$P$29,$H275:$P275)</f>
        <v>S</v>
      </c>
      <c r="G276" t="str">
        <f>RIGHT(_xlfn.XLOOKUP($C276,$H$29:$P$29,$H275:$P275),LEN(_xlfn.XLOOKUP($C276,$H$29:$P$29,$H275:$P275))-$B276)</f>
        <v>G</v>
      </c>
      <c r="H276" t="str">
        <f>IF(H$29=$D276,$F276,
IF(H$29=$C276,$G276,H275))</f>
        <v>CH</v>
      </c>
      <c r="I276" t="str">
        <f>IF(I$29=$D276,$F276,
IF(I$29=$C276,$G276,I275))</f>
        <v>WRS</v>
      </c>
      <c r="J276" t="str">
        <f>IF(J$29=$D276,$F276,
IF(J$29=$C276,$G276,J275))</f>
        <v>JSC</v>
      </c>
      <c r="K276" t="str">
        <f>IF(K$29=$D276,$F276,
IF(K$29=$C276,$G276,K275))</f>
        <v>JBMSGCTFMHTPDJDFN</v>
      </c>
      <c r="L276" t="str">
        <f>IF(L$29=$D276,$F276,
IF(L$29=$C276,$G276,L275))</f>
        <v>WSVGWLRNLQRGLMZ</v>
      </c>
      <c r="M276" t="str">
        <f>IF(M$29=$D276,$F276,
IF(M$29=$C276,$G276,M275))</f>
        <v>WWCDHJPBMPTHFF</v>
      </c>
      <c r="N276" t="str">
        <f>IF(N$29=$D276,$F276,
IF(N$29=$C276,$G276,N275))</f>
        <v>S</v>
      </c>
      <c r="O276" t="str">
        <f>IF(O$29=$D276,$F276,
IF(O$29=$C276,$G276,O275))</f>
        <v/>
      </c>
      <c r="P276" t="str">
        <f>IF(P$29=$D276,$F276,
IF(P$29=$C276,$G276,P275))</f>
        <v>G</v>
      </c>
    </row>
    <row r="277" spans="1:16">
      <c r="A277" s="1" t="s">
        <v>87</v>
      </c>
      <c r="B277">
        <v>1</v>
      </c>
      <c r="C277">
        <v>9</v>
      </c>
      <c r="D277">
        <v>4</v>
      </c>
      <c r="E277" t="str" cm="1">
        <f t="array" ref="E277">CHOOSE($B$13,_xlfn.TEXTJOIN("",1,MID(LEFT(_xlfn.XLOOKUP($C277,$H$29:$P$29,$H276:$P276),$B277),_xlfn.SEQUENCE(1,24,24,-1),1)),
LEFT(_xlfn.XLOOKUP($C277,$H$29:$P$29,$H276:$P276),$B277))</f>
        <v>G</v>
      </c>
      <c r="F277" t="str">
        <f>E277&amp;_xlfn.XLOOKUP(D277,$H$29:$P$29,$H276:$P276)</f>
        <v>GJBMSGCTFMHTPDJDFN</v>
      </c>
      <c r="G277" t="str">
        <f>RIGHT(_xlfn.XLOOKUP($C277,$H$29:$P$29,$H276:$P276),LEN(_xlfn.XLOOKUP($C277,$H$29:$P$29,$H276:$P276))-$B277)</f>
        <v/>
      </c>
      <c r="H277" t="str">
        <f>IF(H$29=$D277,$F277,
IF(H$29=$C277,$G277,H276))</f>
        <v>CH</v>
      </c>
      <c r="I277" t="str">
        <f>IF(I$29=$D277,$F277,
IF(I$29=$C277,$G277,I276))</f>
        <v>WRS</v>
      </c>
      <c r="J277" t="str">
        <f>IF(J$29=$D277,$F277,
IF(J$29=$C277,$G277,J276))</f>
        <v>JSC</v>
      </c>
      <c r="K277" t="str">
        <f>IF(K$29=$D277,$F277,
IF(K$29=$C277,$G277,K276))</f>
        <v>GJBMSGCTFMHTPDJDFN</v>
      </c>
      <c r="L277" t="str">
        <f>IF(L$29=$D277,$F277,
IF(L$29=$C277,$G277,L276))</f>
        <v>WSVGWLRNLQRGLMZ</v>
      </c>
      <c r="M277" t="str">
        <f>IF(M$29=$D277,$F277,
IF(M$29=$C277,$G277,M276))</f>
        <v>WWCDHJPBMPTHFF</v>
      </c>
      <c r="N277" t="str">
        <f>IF(N$29=$D277,$F277,
IF(N$29=$C277,$G277,N276))</f>
        <v>S</v>
      </c>
      <c r="O277" t="str">
        <f>IF(O$29=$D277,$F277,
IF(O$29=$C277,$G277,O276))</f>
        <v/>
      </c>
      <c r="P277" t="str">
        <f>IF(P$29=$D277,$F277,
IF(P$29=$C277,$G277,P276))</f>
        <v/>
      </c>
    </row>
    <row r="278" spans="1:16">
      <c r="A278" s="1" t="s">
        <v>211</v>
      </c>
      <c r="B278">
        <v>8</v>
      </c>
      <c r="C278">
        <v>5</v>
      </c>
      <c r="D278">
        <v>7</v>
      </c>
      <c r="E278" t="str" cm="1">
        <f t="array" ref="E278">CHOOSE($B$13,_xlfn.TEXTJOIN("",1,MID(LEFT(_xlfn.XLOOKUP($C278,$H$29:$P$29,$H277:$P277),$B278),_xlfn.SEQUENCE(1,24,24,-1),1)),
LEFT(_xlfn.XLOOKUP($C278,$H$29:$P$29,$H277:$P277),$B278))</f>
        <v>WSVGWLRN</v>
      </c>
      <c r="F278" t="str">
        <f>E278&amp;_xlfn.XLOOKUP(D278,$H$29:$P$29,$H277:$P277)</f>
        <v>WSVGWLRNS</v>
      </c>
      <c r="G278" t="str">
        <f>RIGHT(_xlfn.XLOOKUP($C278,$H$29:$P$29,$H277:$P277),LEN(_xlfn.XLOOKUP($C278,$H$29:$P$29,$H277:$P277))-$B278)</f>
        <v>LQRGLMZ</v>
      </c>
      <c r="H278" t="str">
        <f>IF(H$29=$D278,$F278,
IF(H$29=$C278,$G278,H277))</f>
        <v>CH</v>
      </c>
      <c r="I278" t="str">
        <f>IF(I$29=$D278,$F278,
IF(I$29=$C278,$G278,I277))</f>
        <v>WRS</v>
      </c>
      <c r="J278" t="str">
        <f>IF(J$29=$D278,$F278,
IF(J$29=$C278,$G278,J277))</f>
        <v>JSC</v>
      </c>
      <c r="K278" t="str">
        <f>IF(K$29=$D278,$F278,
IF(K$29=$C278,$G278,K277))</f>
        <v>GJBMSGCTFMHTPDJDFN</v>
      </c>
      <c r="L278" t="str">
        <f>IF(L$29=$D278,$F278,
IF(L$29=$C278,$G278,L277))</f>
        <v>LQRGLMZ</v>
      </c>
      <c r="M278" t="str">
        <f>IF(M$29=$D278,$F278,
IF(M$29=$C278,$G278,M277))</f>
        <v>WWCDHJPBMPTHFF</v>
      </c>
      <c r="N278" t="str">
        <f>IF(N$29=$D278,$F278,
IF(N$29=$C278,$G278,N277))</f>
        <v>WSVGWLRNS</v>
      </c>
      <c r="O278" t="str">
        <f>IF(O$29=$D278,$F278,
IF(O$29=$C278,$G278,O277))</f>
        <v/>
      </c>
      <c r="P278" t="str">
        <f>IF(P$29=$D278,$F278,
IF(P$29=$C278,$G278,P277))</f>
        <v/>
      </c>
    </row>
    <row r="279" spans="1:16">
      <c r="A279" s="1" t="s">
        <v>155</v>
      </c>
      <c r="B279">
        <v>5</v>
      </c>
      <c r="C279">
        <v>4</v>
      </c>
      <c r="D279">
        <v>1</v>
      </c>
      <c r="E279" t="str" cm="1">
        <f t="array" ref="E279">CHOOSE($B$13,_xlfn.TEXTJOIN("",1,MID(LEFT(_xlfn.XLOOKUP($C279,$H$29:$P$29,$H278:$P278),$B279),_xlfn.SEQUENCE(1,24,24,-1),1)),
LEFT(_xlfn.XLOOKUP($C279,$H$29:$P$29,$H278:$P278),$B279))</f>
        <v>GJBMS</v>
      </c>
      <c r="F279" t="str">
        <f>E279&amp;_xlfn.XLOOKUP(D279,$H$29:$P$29,$H278:$P278)</f>
        <v>GJBMSCH</v>
      </c>
      <c r="G279" t="str">
        <f>RIGHT(_xlfn.XLOOKUP($C279,$H$29:$P$29,$H278:$P278),LEN(_xlfn.XLOOKUP($C279,$H$29:$P$29,$H278:$P278))-$B279)</f>
        <v>GCTFMHTPDJDFN</v>
      </c>
      <c r="H279" t="str">
        <f>IF(H$29=$D279,$F279,
IF(H$29=$C279,$G279,H278))</f>
        <v>GJBMSCH</v>
      </c>
      <c r="I279" t="str">
        <f>IF(I$29=$D279,$F279,
IF(I$29=$C279,$G279,I278))</f>
        <v>WRS</v>
      </c>
      <c r="J279" t="str">
        <f>IF(J$29=$D279,$F279,
IF(J$29=$C279,$G279,J278))</f>
        <v>JSC</v>
      </c>
      <c r="K279" t="str">
        <f>IF(K$29=$D279,$F279,
IF(K$29=$C279,$G279,K278))</f>
        <v>GCTFMHTPDJDFN</v>
      </c>
      <c r="L279" t="str">
        <f>IF(L$29=$D279,$F279,
IF(L$29=$C279,$G279,L278))</f>
        <v>LQRGLMZ</v>
      </c>
      <c r="M279" t="str">
        <f>IF(M$29=$D279,$F279,
IF(M$29=$C279,$G279,M278))</f>
        <v>WWCDHJPBMPTHFF</v>
      </c>
      <c r="N279" t="str">
        <f>IF(N$29=$D279,$F279,
IF(N$29=$C279,$G279,N278))</f>
        <v>WSVGWLRNS</v>
      </c>
      <c r="O279" t="str">
        <f>IF(O$29=$D279,$F279,
IF(O$29=$C279,$G279,O278))</f>
        <v/>
      </c>
      <c r="P279" t="str">
        <f>IF(P$29=$D279,$F279,
IF(P$29=$C279,$G279,P278))</f>
        <v/>
      </c>
    </row>
    <row r="280" spans="1:16">
      <c r="A280" s="1" t="s">
        <v>210</v>
      </c>
      <c r="B280">
        <v>4</v>
      </c>
      <c r="C280">
        <v>1</v>
      </c>
      <c r="D280">
        <v>6</v>
      </c>
      <c r="E280" t="str" cm="1">
        <f t="array" ref="E280">CHOOSE($B$13,_xlfn.TEXTJOIN("",1,MID(LEFT(_xlfn.XLOOKUP($C280,$H$29:$P$29,$H279:$P279),$B280),_xlfn.SEQUENCE(1,24,24,-1),1)),
LEFT(_xlfn.XLOOKUP($C280,$H$29:$P$29,$H279:$P279),$B280))</f>
        <v>GJBM</v>
      </c>
      <c r="F280" t="str">
        <f>E280&amp;_xlfn.XLOOKUP(D280,$H$29:$P$29,$H279:$P279)</f>
        <v>GJBMWWCDHJPBMPTHFF</v>
      </c>
      <c r="G280" t="str">
        <f>RIGHT(_xlfn.XLOOKUP($C280,$H$29:$P$29,$H279:$P279),LEN(_xlfn.XLOOKUP($C280,$H$29:$P$29,$H279:$P279))-$B280)</f>
        <v>SCH</v>
      </c>
      <c r="H280" t="str">
        <f>IF(H$29=$D280,$F280,
IF(H$29=$C280,$G280,H279))</f>
        <v>SCH</v>
      </c>
      <c r="I280" t="str">
        <f>IF(I$29=$D280,$F280,
IF(I$29=$C280,$G280,I279))</f>
        <v>WRS</v>
      </c>
      <c r="J280" t="str">
        <f>IF(J$29=$D280,$F280,
IF(J$29=$C280,$G280,J279))</f>
        <v>JSC</v>
      </c>
      <c r="K280" t="str">
        <f>IF(K$29=$D280,$F280,
IF(K$29=$C280,$G280,K279))</f>
        <v>GCTFMHTPDJDFN</v>
      </c>
      <c r="L280" t="str">
        <f>IF(L$29=$D280,$F280,
IF(L$29=$C280,$G280,L279))</f>
        <v>LQRGLMZ</v>
      </c>
      <c r="M280" t="str">
        <f>IF(M$29=$D280,$F280,
IF(M$29=$C280,$G280,M279))</f>
        <v>GJBMWWCDHJPBMPTHFF</v>
      </c>
      <c r="N280" t="str">
        <f>IF(N$29=$D280,$F280,
IF(N$29=$C280,$G280,N279))</f>
        <v>WSVGWLRNS</v>
      </c>
      <c r="O280" t="str">
        <f>IF(O$29=$D280,$F280,
IF(O$29=$C280,$G280,O279))</f>
        <v/>
      </c>
      <c r="P280" t="str">
        <f>IF(P$29=$D280,$F280,
IF(P$29=$C280,$G280,P279))</f>
        <v/>
      </c>
    </row>
    <row r="281" spans="1:16">
      <c r="A281" s="1" t="s">
        <v>209</v>
      </c>
      <c r="B281">
        <v>3</v>
      </c>
      <c r="C281">
        <v>1</v>
      </c>
      <c r="D281">
        <v>6</v>
      </c>
      <c r="E281" t="str" cm="1">
        <f t="array" ref="E281">CHOOSE($B$13,_xlfn.TEXTJOIN("",1,MID(LEFT(_xlfn.XLOOKUP($C281,$H$29:$P$29,$H280:$P280),$B281),_xlfn.SEQUENCE(1,24,24,-1),1)),
LEFT(_xlfn.XLOOKUP($C281,$H$29:$P$29,$H280:$P280),$B281))</f>
        <v>SCH</v>
      </c>
      <c r="F281" t="str">
        <f>E281&amp;_xlfn.XLOOKUP(D281,$H$29:$P$29,$H280:$P280)</f>
        <v>SCHGJBMWWCDHJPBMPTHFF</v>
      </c>
      <c r="G281" t="str">
        <f>RIGHT(_xlfn.XLOOKUP($C281,$H$29:$P$29,$H280:$P280),LEN(_xlfn.XLOOKUP($C281,$H$29:$P$29,$H280:$P280))-$B281)</f>
        <v/>
      </c>
      <c r="H281" t="str">
        <f>IF(H$29=$D281,$F281,
IF(H$29=$C281,$G281,H280))</f>
        <v/>
      </c>
      <c r="I281" t="str">
        <f>IF(I$29=$D281,$F281,
IF(I$29=$C281,$G281,I280))</f>
        <v>WRS</v>
      </c>
      <c r="J281" t="str">
        <f>IF(J$29=$D281,$F281,
IF(J$29=$C281,$G281,J280))</f>
        <v>JSC</v>
      </c>
      <c r="K281" t="str">
        <f>IF(K$29=$D281,$F281,
IF(K$29=$C281,$G281,K280))</f>
        <v>GCTFMHTPDJDFN</v>
      </c>
      <c r="L281" t="str">
        <f>IF(L$29=$D281,$F281,
IF(L$29=$C281,$G281,L280))</f>
        <v>LQRGLMZ</v>
      </c>
      <c r="M281" t="str">
        <f>IF(M$29=$D281,$F281,
IF(M$29=$C281,$G281,M280))</f>
        <v>SCHGJBMWWCDHJPBMPTHFF</v>
      </c>
      <c r="N281" t="str">
        <f>IF(N$29=$D281,$F281,
IF(N$29=$C281,$G281,N280))</f>
        <v>WSVGWLRNS</v>
      </c>
      <c r="O281" t="str">
        <f>IF(O$29=$D281,$F281,
IF(O$29=$C281,$G281,O280))</f>
        <v/>
      </c>
      <c r="P281" t="str">
        <f>IF(P$29=$D281,$F281,
IF(P$29=$C281,$G281,P280))</f>
        <v/>
      </c>
    </row>
    <row r="282" spans="1:16">
      <c r="A282" s="1" t="s">
        <v>208</v>
      </c>
      <c r="B282">
        <v>3</v>
      </c>
      <c r="C282">
        <v>3</v>
      </c>
      <c r="D282">
        <v>6</v>
      </c>
      <c r="E282" t="str" cm="1">
        <f t="array" ref="E282">CHOOSE($B$13,_xlfn.TEXTJOIN("",1,MID(LEFT(_xlfn.XLOOKUP($C282,$H$29:$P$29,$H281:$P281),$B282),_xlfn.SEQUENCE(1,24,24,-1),1)),
LEFT(_xlfn.XLOOKUP($C282,$H$29:$P$29,$H281:$P281),$B282))</f>
        <v>JSC</v>
      </c>
      <c r="F282" t="str">
        <f>E282&amp;_xlfn.XLOOKUP(D282,$H$29:$P$29,$H281:$P281)</f>
        <v>JSCSCHGJBMWWCDHJPBMPTHFF</v>
      </c>
      <c r="G282" t="str">
        <f>RIGHT(_xlfn.XLOOKUP($C282,$H$29:$P$29,$H281:$P281),LEN(_xlfn.XLOOKUP($C282,$H$29:$P$29,$H281:$P281))-$B282)</f>
        <v/>
      </c>
      <c r="H282" t="str">
        <f>IF(H$29=$D282,$F282,
IF(H$29=$C282,$G282,H281))</f>
        <v/>
      </c>
      <c r="I282" t="str">
        <f>IF(I$29=$D282,$F282,
IF(I$29=$C282,$G282,I281))</f>
        <v>WRS</v>
      </c>
      <c r="J282" t="str">
        <f>IF(J$29=$D282,$F282,
IF(J$29=$C282,$G282,J281))</f>
        <v/>
      </c>
      <c r="K282" t="str">
        <f>IF(K$29=$D282,$F282,
IF(K$29=$C282,$G282,K281))</f>
        <v>GCTFMHTPDJDFN</v>
      </c>
      <c r="L282" t="str">
        <f>IF(L$29=$D282,$F282,
IF(L$29=$C282,$G282,L281))</f>
        <v>LQRGLMZ</v>
      </c>
      <c r="M282" t="str">
        <f>IF(M$29=$D282,$F282,
IF(M$29=$C282,$G282,M281))</f>
        <v>JSCSCHGJBMWWCDHJPBMPTHFF</v>
      </c>
      <c r="N282" t="str">
        <f>IF(N$29=$D282,$F282,
IF(N$29=$C282,$G282,N281))</f>
        <v>WSVGWLRNS</v>
      </c>
      <c r="O282" t="str">
        <f>IF(O$29=$D282,$F282,
IF(O$29=$C282,$G282,O281))</f>
        <v/>
      </c>
      <c r="P282" t="str">
        <f>IF(P$29=$D282,$F282,
IF(P$29=$C282,$G282,P281))</f>
        <v/>
      </c>
    </row>
    <row r="283" spans="1:16">
      <c r="A283" s="1" t="s">
        <v>198</v>
      </c>
      <c r="B283">
        <v>1</v>
      </c>
      <c r="C283">
        <v>5</v>
      </c>
      <c r="D283">
        <v>6</v>
      </c>
      <c r="E283" t="str" cm="1">
        <f t="array" ref="E283">CHOOSE($B$13,_xlfn.TEXTJOIN("",1,MID(LEFT(_xlfn.XLOOKUP($C283,$H$29:$P$29,$H282:$P282),$B283),_xlfn.SEQUENCE(1,24,24,-1),1)),
LEFT(_xlfn.XLOOKUP($C283,$H$29:$P$29,$H282:$P282),$B283))</f>
        <v>L</v>
      </c>
      <c r="F283" t="str">
        <f>E283&amp;_xlfn.XLOOKUP(D283,$H$29:$P$29,$H282:$P282)</f>
        <v>LJSCSCHGJBMWWCDHJPBMPTHFF</v>
      </c>
      <c r="G283" t="str">
        <f>RIGHT(_xlfn.XLOOKUP($C283,$H$29:$P$29,$H282:$P282),LEN(_xlfn.XLOOKUP($C283,$H$29:$P$29,$H282:$P282))-$B283)</f>
        <v>QRGLMZ</v>
      </c>
      <c r="H283" t="str">
        <f>IF(H$29=$D283,$F283,
IF(H$29=$C283,$G283,H282))</f>
        <v/>
      </c>
      <c r="I283" t="str">
        <f>IF(I$29=$D283,$F283,
IF(I$29=$C283,$G283,I282))</f>
        <v>WRS</v>
      </c>
      <c r="J283" t="str">
        <f>IF(J$29=$D283,$F283,
IF(J$29=$C283,$G283,J282))</f>
        <v/>
      </c>
      <c r="K283" t="str">
        <f>IF(K$29=$D283,$F283,
IF(K$29=$C283,$G283,K282))</f>
        <v>GCTFMHTPDJDFN</v>
      </c>
      <c r="L283" t="str">
        <f>IF(L$29=$D283,$F283,
IF(L$29=$C283,$G283,L282))</f>
        <v>QRGLMZ</v>
      </c>
      <c r="M283" t="str">
        <f>IF(M$29=$D283,$F283,
IF(M$29=$C283,$G283,M282))</f>
        <v>LJSCSCHGJBMWWCDHJPBMPTHFF</v>
      </c>
      <c r="N283" t="str">
        <f>IF(N$29=$D283,$F283,
IF(N$29=$C283,$G283,N282))</f>
        <v>WSVGWLRNS</v>
      </c>
      <c r="O283" t="str">
        <f>IF(O$29=$D283,$F283,
IF(O$29=$C283,$G283,O282))</f>
        <v/>
      </c>
      <c r="P283" t="str">
        <f>IF(P$29=$D283,$F283,
IF(P$29=$C283,$G283,P282))</f>
        <v/>
      </c>
    </row>
    <row r="284" spans="1:16">
      <c r="A284" s="1" t="s">
        <v>0</v>
      </c>
      <c r="B284">
        <v>3</v>
      </c>
      <c r="C284">
        <v>7</v>
      </c>
      <c r="D284">
        <v>5</v>
      </c>
      <c r="E284" t="str" cm="1">
        <f t="array" ref="E284">CHOOSE($B$13,_xlfn.TEXTJOIN("",1,MID(LEFT(_xlfn.XLOOKUP($C284,$H$29:$P$29,$H283:$P283),$B284),_xlfn.SEQUENCE(1,24,24,-1),1)),
LEFT(_xlfn.XLOOKUP($C284,$H$29:$P$29,$H283:$P283),$B284))</f>
        <v>WSV</v>
      </c>
      <c r="F284" t="str">
        <f>E284&amp;_xlfn.XLOOKUP(D284,$H$29:$P$29,$H283:$P283)</f>
        <v>WSVQRGLMZ</v>
      </c>
      <c r="G284" t="str">
        <f>RIGHT(_xlfn.XLOOKUP($C284,$H$29:$P$29,$H283:$P283),LEN(_xlfn.XLOOKUP($C284,$H$29:$P$29,$H283:$P283))-$B284)</f>
        <v>GWLRNS</v>
      </c>
      <c r="H284" t="str">
        <f>IF(H$29=$D284,$F284,
IF(H$29=$C284,$G284,H283))</f>
        <v/>
      </c>
      <c r="I284" t="str">
        <f>IF(I$29=$D284,$F284,
IF(I$29=$C284,$G284,I283))</f>
        <v>WRS</v>
      </c>
      <c r="J284" t="str">
        <f>IF(J$29=$D284,$F284,
IF(J$29=$C284,$G284,J283))</f>
        <v/>
      </c>
      <c r="K284" t="str">
        <f>IF(K$29=$D284,$F284,
IF(K$29=$C284,$G284,K283))</f>
        <v>GCTFMHTPDJDFN</v>
      </c>
      <c r="L284" t="str">
        <f>IF(L$29=$D284,$F284,
IF(L$29=$C284,$G284,L283))</f>
        <v>WSVQRGLMZ</v>
      </c>
      <c r="M284" t="str">
        <f>IF(M$29=$D284,$F284,
IF(M$29=$C284,$G284,M283))</f>
        <v>LJSCSCHGJBMWWCDHJPBMPTHFF</v>
      </c>
      <c r="N284" t="str">
        <f>IF(N$29=$D284,$F284,
IF(N$29=$C284,$G284,N283))</f>
        <v>GWLRNS</v>
      </c>
      <c r="O284" t="str">
        <f>IF(O$29=$D284,$F284,
IF(O$29=$C284,$G284,O283))</f>
        <v/>
      </c>
      <c r="P284" t="str">
        <f>IF(P$29=$D284,$F284,
IF(P$29=$C284,$G284,P283))</f>
        <v/>
      </c>
    </row>
    <row r="285" spans="1:16">
      <c r="A285" s="1" t="s">
        <v>207</v>
      </c>
      <c r="B285">
        <v>15</v>
      </c>
      <c r="C285">
        <v>6</v>
      </c>
      <c r="D285">
        <v>7</v>
      </c>
      <c r="E285" t="str" cm="1">
        <f t="array" ref="E285">CHOOSE($B$13,_xlfn.TEXTJOIN("",1,MID(LEFT(_xlfn.XLOOKUP($C285,$H$29:$P$29,$H284:$P284),$B285),_xlfn.SEQUENCE(1,24,24,-1),1)),
LEFT(_xlfn.XLOOKUP($C285,$H$29:$P$29,$H284:$P284),$B285))</f>
        <v>LJSCSCHGJBMWWCD</v>
      </c>
      <c r="F285" t="str">
        <f>E285&amp;_xlfn.XLOOKUP(D285,$H$29:$P$29,$H284:$P284)</f>
        <v>LJSCSCHGJBMWWCDGWLRNS</v>
      </c>
      <c r="G285" t="str">
        <f>RIGHT(_xlfn.XLOOKUP($C285,$H$29:$P$29,$H284:$P284),LEN(_xlfn.XLOOKUP($C285,$H$29:$P$29,$H284:$P284))-$B285)</f>
        <v>HJPBMPTHFF</v>
      </c>
      <c r="H285" t="str">
        <f>IF(H$29=$D285,$F285,
IF(H$29=$C285,$G285,H284))</f>
        <v/>
      </c>
      <c r="I285" t="str">
        <f>IF(I$29=$D285,$F285,
IF(I$29=$C285,$G285,I284))</f>
        <v>WRS</v>
      </c>
      <c r="J285" t="str">
        <f>IF(J$29=$D285,$F285,
IF(J$29=$C285,$G285,J284))</f>
        <v/>
      </c>
      <c r="K285" t="str">
        <f>IF(K$29=$D285,$F285,
IF(K$29=$C285,$G285,K284))</f>
        <v>GCTFMHTPDJDFN</v>
      </c>
      <c r="L285" t="str">
        <f>IF(L$29=$D285,$F285,
IF(L$29=$C285,$G285,L284))</f>
        <v>WSVQRGLMZ</v>
      </c>
      <c r="M285" t="str">
        <f>IF(M$29=$D285,$F285,
IF(M$29=$C285,$G285,M284))</f>
        <v>HJPBMPTHFF</v>
      </c>
      <c r="N285" t="str">
        <f>IF(N$29=$D285,$F285,
IF(N$29=$C285,$G285,N284))</f>
        <v>LJSCSCHGJBMWWCDGWLRNS</v>
      </c>
      <c r="O285" t="str">
        <f>IF(O$29=$D285,$F285,
IF(O$29=$C285,$G285,O284))</f>
        <v/>
      </c>
      <c r="P285" t="str">
        <f>IF(P$29=$D285,$F285,
IF(P$29=$C285,$G285,P284))</f>
        <v/>
      </c>
    </row>
    <row r="286" spans="1:16">
      <c r="A286" s="1" t="s">
        <v>206</v>
      </c>
      <c r="B286">
        <v>12</v>
      </c>
      <c r="C286">
        <v>7</v>
      </c>
      <c r="D286">
        <v>4</v>
      </c>
      <c r="E286" t="str" cm="1">
        <f t="array" ref="E286">CHOOSE($B$13,_xlfn.TEXTJOIN("",1,MID(LEFT(_xlfn.XLOOKUP($C286,$H$29:$P$29,$H285:$P285),$B286),_xlfn.SEQUENCE(1,24,24,-1),1)),
LEFT(_xlfn.XLOOKUP($C286,$H$29:$P$29,$H285:$P285),$B286))</f>
        <v>LJSCSCHGJBMW</v>
      </c>
      <c r="F286" t="str">
        <f>E286&amp;_xlfn.XLOOKUP(D286,$H$29:$P$29,$H285:$P285)</f>
        <v>LJSCSCHGJBMWGCTFMHTPDJDFN</v>
      </c>
      <c r="G286" t="str">
        <f>RIGHT(_xlfn.XLOOKUP($C286,$H$29:$P$29,$H285:$P285),LEN(_xlfn.XLOOKUP($C286,$H$29:$P$29,$H285:$P285))-$B286)</f>
        <v>WCDGWLRNS</v>
      </c>
      <c r="H286" t="str">
        <f>IF(H$29=$D286,$F286,
IF(H$29=$C286,$G286,H285))</f>
        <v/>
      </c>
      <c r="I286" t="str">
        <f>IF(I$29=$D286,$F286,
IF(I$29=$C286,$G286,I285))</f>
        <v>WRS</v>
      </c>
      <c r="J286" t="str">
        <f>IF(J$29=$D286,$F286,
IF(J$29=$C286,$G286,J285))</f>
        <v/>
      </c>
      <c r="K286" t="str">
        <f>IF(K$29=$D286,$F286,
IF(K$29=$C286,$G286,K285))</f>
        <v>LJSCSCHGJBMWGCTFMHTPDJDFN</v>
      </c>
      <c r="L286" t="str">
        <f>IF(L$29=$D286,$F286,
IF(L$29=$C286,$G286,L285))</f>
        <v>WSVQRGLMZ</v>
      </c>
      <c r="M286" t="str">
        <f>IF(M$29=$D286,$F286,
IF(M$29=$C286,$G286,M285))</f>
        <v>HJPBMPTHFF</v>
      </c>
      <c r="N286" t="str">
        <f>IF(N$29=$D286,$F286,
IF(N$29=$C286,$G286,N285))</f>
        <v>WCDGWLRNS</v>
      </c>
      <c r="O286" t="str">
        <f>IF(O$29=$D286,$F286,
IF(O$29=$C286,$G286,O285))</f>
        <v/>
      </c>
      <c r="P286" t="str">
        <f>IF(P$29=$D286,$F286,
IF(P$29=$C286,$G286,P285))</f>
        <v/>
      </c>
    </row>
    <row r="287" spans="1:16">
      <c r="A287" s="1" t="s">
        <v>205</v>
      </c>
      <c r="B287">
        <v>8</v>
      </c>
      <c r="C287">
        <v>5</v>
      </c>
      <c r="D287">
        <v>2</v>
      </c>
      <c r="E287" t="str" cm="1">
        <f t="array" ref="E287">CHOOSE($B$13,_xlfn.TEXTJOIN("",1,MID(LEFT(_xlfn.XLOOKUP($C287,$H$29:$P$29,$H286:$P286),$B287),_xlfn.SEQUENCE(1,24,24,-1),1)),
LEFT(_xlfn.XLOOKUP($C287,$H$29:$P$29,$H286:$P286),$B287))</f>
        <v>WSVQRGLM</v>
      </c>
      <c r="F287" t="str">
        <f>E287&amp;_xlfn.XLOOKUP(D287,$H$29:$P$29,$H286:$P286)</f>
        <v>WSVQRGLMWRS</v>
      </c>
      <c r="G287" t="str">
        <f>RIGHT(_xlfn.XLOOKUP($C287,$H$29:$P$29,$H286:$P286),LEN(_xlfn.XLOOKUP($C287,$H$29:$P$29,$H286:$P286))-$B287)</f>
        <v>Z</v>
      </c>
      <c r="H287" t="str">
        <f>IF(H$29=$D287,$F287,
IF(H$29=$C287,$G287,H286))</f>
        <v/>
      </c>
      <c r="I287" t="str">
        <f>IF(I$29=$D287,$F287,
IF(I$29=$C287,$G287,I286))</f>
        <v>WSVQRGLMWRS</v>
      </c>
      <c r="J287" t="str">
        <f>IF(J$29=$D287,$F287,
IF(J$29=$C287,$G287,J286))</f>
        <v/>
      </c>
      <c r="K287" t="str">
        <f>IF(K$29=$D287,$F287,
IF(K$29=$C287,$G287,K286))</f>
        <v>LJSCSCHGJBMWGCTFMHTPDJDFN</v>
      </c>
      <c r="L287" t="str">
        <f>IF(L$29=$D287,$F287,
IF(L$29=$C287,$G287,L286))</f>
        <v>Z</v>
      </c>
      <c r="M287" t="str">
        <f>IF(M$29=$D287,$F287,
IF(M$29=$C287,$G287,M286))</f>
        <v>HJPBMPTHFF</v>
      </c>
      <c r="N287" t="str">
        <f>IF(N$29=$D287,$F287,
IF(N$29=$C287,$G287,N286))</f>
        <v>WCDGWLRNS</v>
      </c>
      <c r="O287" t="str">
        <f>IF(O$29=$D287,$F287,
IF(O$29=$C287,$G287,O286))</f>
        <v/>
      </c>
      <c r="P287" t="str">
        <f>IF(P$29=$D287,$F287,
IF(P$29=$C287,$G287,P286))</f>
        <v/>
      </c>
    </row>
    <row r="288" spans="1:16">
      <c r="A288" s="1" t="s">
        <v>204</v>
      </c>
      <c r="B288">
        <v>3</v>
      </c>
      <c r="C288">
        <v>4</v>
      </c>
      <c r="D288">
        <v>9</v>
      </c>
      <c r="E288" t="str" cm="1">
        <f t="array" ref="E288">CHOOSE($B$13,_xlfn.TEXTJOIN("",1,MID(LEFT(_xlfn.XLOOKUP($C288,$H$29:$P$29,$H287:$P287),$B288),_xlfn.SEQUENCE(1,24,24,-1),1)),
LEFT(_xlfn.XLOOKUP($C288,$H$29:$P$29,$H287:$P287),$B288))</f>
        <v>LJS</v>
      </c>
      <c r="F288" t="str">
        <f>E288&amp;_xlfn.XLOOKUP(D288,$H$29:$P$29,$H287:$P287)</f>
        <v>LJS</v>
      </c>
      <c r="G288" t="str">
        <f>RIGHT(_xlfn.XLOOKUP($C288,$H$29:$P$29,$H287:$P287),LEN(_xlfn.XLOOKUP($C288,$H$29:$P$29,$H287:$P287))-$B288)</f>
        <v>CSCHGJBMWGCTFMHTPDJDFN</v>
      </c>
      <c r="H288" t="str">
        <f>IF(H$29=$D288,$F288,
IF(H$29=$C288,$G288,H287))</f>
        <v/>
      </c>
      <c r="I288" t="str">
        <f>IF(I$29=$D288,$F288,
IF(I$29=$C288,$G288,I287))</f>
        <v>WSVQRGLMWRS</v>
      </c>
      <c r="J288" t="str">
        <f>IF(J$29=$D288,$F288,
IF(J$29=$C288,$G288,J287))</f>
        <v/>
      </c>
      <c r="K288" t="str">
        <f>IF(K$29=$D288,$F288,
IF(K$29=$C288,$G288,K287))</f>
        <v>CSCHGJBMWGCTFMHTPDJDFN</v>
      </c>
      <c r="L288" t="str">
        <f>IF(L$29=$D288,$F288,
IF(L$29=$C288,$G288,L287))</f>
        <v>Z</v>
      </c>
      <c r="M288" t="str">
        <f>IF(M$29=$D288,$F288,
IF(M$29=$C288,$G288,M287))</f>
        <v>HJPBMPTHFF</v>
      </c>
      <c r="N288" t="str">
        <f>IF(N$29=$D288,$F288,
IF(N$29=$C288,$G288,N287))</f>
        <v>WCDGWLRNS</v>
      </c>
      <c r="O288" t="str">
        <f>IF(O$29=$D288,$F288,
IF(O$29=$C288,$G288,O287))</f>
        <v/>
      </c>
      <c r="P288" t="str">
        <f>IF(P$29=$D288,$F288,
IF(P$29=$C288,$G288,P287))</f>
        <v>LJS</v>
      </c>
    </row>
    <row r="289" spans="1:16">
      <c r="A289" s="1" t="s">
        <v>95</v>
      </c>
      <c r="B289">
        <v>3</v>
      </c>
      <c r="C289">
        <v>9</v>
      </c>
      <c r="D289">
        <v>7</v>
      </c>
      <c r="E289" t="str" cm="1">
        <f t="array" ref="E289">CHOOSE($B$13,_xlfn.TEXTJOIN("",1,MID(LEFT(_xlfn.XLOOKUP($C289,$H$29:$P$29,$H288:$P288),$B289),_xlfn.SEQUENCE(1,24,24,-1),1)),
LEFT(_xlfn.XLOOKUP($C289,$H$29:$P$29,$H288:$P288),$B289))</f>
        <v>LJS</v>
      </c>
      <c r="F289" t="str">
        <f>E289&amp;_xlfn.XLOOKUP(D289,$H$29:$P$29,$H288:$P288)</f>
        <v>LJSWCDGWLRNS</v>
      </c>
      <c r="G289" t="str">
        <f>RIGHT(_xlfn.XLOOKUP($C289,$H$29:$P$29,$H288:$P288),LEN(_xlfn.XLOOKUP($C289,$H$29:$P$29,$H288:$P288))-$B289)</f>
        <v/>
      </c>
      <c r="H289" t="str">
        <f>IF(H$29=$D289,$F289,
IF(H$29=$C289,$G289,H288))</f>
        <v/>
      </c>
      <c r="I289" t="str">
        <f>IF(I$29=$D289,$F289,
IF(I$29=$C289,$G289,I288))</f>
        <v>WSVQRGLMWRS</v>
      </c>
      <c r="J289" t="str">
        <f>IF(J$29=$D289,$F289,
IF(J$29=$C289,$G289,J288))</f>
        <v/>
      </c>
      <c r="K289" t="str">
        <f>IF(K$29=$D289,$F289,
IF(K$29=$C289,$G289,K288))</f>
        <v>CSCHGJBMWGCTFMHTPDJDFN</v>
      </c>
      <c r="L289" t="str">
        <f>IF(L$29=$D289,$F289,
IF(L$29=$C289,$G289,L288))</f>
        <v>Z</v>
      </c>
      <c r="M289" t="str">
        <f>IF(M$29=$D289,$F289,
IF(M$29=$C289,$G289,M288))</f>
        <v>HJPBMPTHFF</v>
      </c>
      <c r="N289" t="str">
        <f>IF(N$29=$D289,$F289,
IF(N$29=$C289,$G289,N288))</f>
        <v>LJSWCDGWLRNS</v>
      </c>
      <c r="O289" t="str">
        <f>IF(O$29=$D289,$F289,
IF(O$29=$C289,$G289,O288))</f>
        <v/>
      </c>
      <c r="P289" t="str">
        <f>IF(P$29=$D289,$F289,
IF(P$29=$C289,$G289,P288))</f>
        <v/>
      </c>
    </row>
    <row r="290" spans="1:16">
      <c r="A290" s="1" t="s">
        <v>203</v>
      </c>
      <c r="B290">
        <v>1</v>
      </c>
      <c r="C290">
        <v>6</v>
      </c>
      <c r="D290">
        <v>2</v>
      </c>
      <c r="E290" t="str" cm="1">
        <f t="array" ref="E290">CHOOSE($B$13,_xlfn.TEXTJOIN("",1,MID(LEFT(_xlfn.XLOOKUP($C290,$H$29:$P$29,$H289:$P289),$B290),_xlfn.SEQUENCE(1,24,24,-1),1)),
LEFT(_xlfn.XLOOKUP($C290,$H$29:$P$29,$H289:$P289),$B290))</f>
        <v>H</v>
      </c>
      <c r="F290" t="str">
        <f>E290&amp;_xlfn.XLOOKUP(D290,$H$29:$P$29,$H289:$P289)</f>
        <v>HWSVQRGLMWRS</v>
      </c>
      <c r="G290" t="str">
        <f>RIGHT(_xlfn.XLOOKUP($C290,$H$29:$P$29,$H289:$P289),LEN(_xlfn.XLOOKUP($C290,$H$29:$P$29,$H289:$P289))-$B290)</f>
        <v>JPBMPTHFF</v>
      </c>
      <c r="H290" t="str">
        <f>IF(H$29=$D290,$F290,
IF(H$29=$C290,$G290,H289))</f>
        <v/>
      </c>
      <c r="I290" t="str">
        <f>IF(I$29=$D290,$F290,
IF(I$29=$C290,$G290,I289))</f>
        <v>HWSVQRGLMWRS</v>
      </c>
      <c r="J290" t="str">
        <f>IF(J$29=$D290,$F290,
IF(J$29=$C290,$G290,J289))</f>
        <v/>
      </c>
      <c r="K290" t="str">
        <f>IF(K$29=$D290,$F290,
IF(K$29=$C290,$G290,K289))</f>
        <v>CSCHGJBMWGCTFMHTPDJDFN</v>
      </c>
      <c r="L290" t="str">
        <f>IF(L$29=$D290,$F290,
IF(L$29=$C290,$G290,L289))</f>
        <v>Z</v>
      </c>
      <c r="M290" t="str">
        <f>IF(M$29=$D290,$F290,
IF(M$29=$C290,$G290,M289))</f>
        <v>JPBMPTHFF</v>
      </c>
      <c r="N290" t="str">
        <f>IF(N$29=$D290,$F290,
IF(N$29=$C290,$G290,N289))</f>
        <v>LJSWCDGWLRNS</v>
      </c>
      <c r="O290" t="str">
        <f>IF(O$29=$D290,$F290,
IF(O$29=$C290,$G290,O289))</f>
        <v/>
      </c>
      <c r="P290" t="str">
        <f>IF(P$29=$D290,$F290,
IF(P$29=$C290,$G290,P289))</f>
        <v/>
      </c>
    </row>
    <row r="291" spans="1:16">
      <c r="A291" s="1" t="s">
        <v>202</v>
      </c>
      <c r="B291">
        <v>9</v>
      </c>
      <c r="C291">
        <v>4</v>
      </c>
      <c r="D291">
        <v>9</v>
      </c>
      <c r="E291" t="str" cm="1">
        <f t="array" ref="E291">CHOOSE($B$13,_xlfn.TEXTJOIN("",1,MID(LEFT(_xlfn.XLOOKUP($C291,$H$29:$P$29,$H290:$P290),$B291),_xlfn.SEQUENCE(1,24,24,-1),1)),
LEFT(_xlfn.XLOOKUP($C291,$H$29:$P$29,$H290:$P290),$B291))</f>
        <v>CSCHGJBMW</v>
      </c>
      <c r="F291" t="str">
        <f>E291&amp;_xlfn.XLOOKUP(D291,$H$29:$P$29,$H290:$P290)</f>
        <v>CSCHGJBMW</v>
      </c>
      <c r="G291" t="str">
        <f>RIGHT(_xlfn.XLOOKUP($C291,$H$29:$P$29,$H290:$P290),LEN(_xlfn.XLOOKUP($C291,$H$29:$P$29,$H290:$P290))-$B291)</f>
        <v>GCTFMHTPDJDFN</v>
      </c>
      <c r="H291" t="str">
        <f>IF(H$29=$D291,$F291,
IF(H$29=$C291,$G291,H290))</f>
        <v/>
      </c>
      <c r="I291" t="str">
        <f>IF(I$29=$D291,$F291,
IF(I$29=$C291,$G291,I290))</f>
        <v>HWSVQRGLMWRS</v>
      </c>
      <c r="J291" t="str">
        <f>IF(J$29=$D291,$F291,
IF(J$29=$C291,$G291,J290))</f>
        <v/>
      </c>
      <c r="K291" t="str">
        <f>IF(K$29=$D291,$F291,
IF(K$29=$C291,$G291,K290))</f>
        <v>GCTFMHTPDJDFN</v>
      </c>
      <c r="L291" t="str">
        <f>IF(L$29=$D291,$F291,
IF(L$29=$C291,$G291,L290))</f>
        <v>Z</v>
      </c>
      <c r="M291" t="str">
        <f>IF(M$29=$D291,$F291,
IF(M$29=$C291,$G291,M290))</f>
        <v>JPBMPTHFF</v>
      </c>
      <c r="N291" t="str">
        <f>IF(N$29=$D291,$F291,
IF(N$29=$C291,$G291,N290))</f>
        <v>LJSWCDGWLRNS</v>
      </c>
      <c r="O291" t="str">
        <f>IF(O$29=$D291,$F291,
IF(O$29=$C291,$G291,O290))</f>
        <v/>
      </c>
      <c r="P291" t="str">
        <f>IF(P$29=$D291,$F291,
IF(P$29=$C291,$G291,P290))</f>
        <v>CSCHGJBMW</v>
      </c>
    </row>
    <row r="292" spans="1:16">
      <c r="A292" s="1" t="s">
        <v>201</v>
      </c>
      <c r="B292">
        <v>4</v>
      </c>
      <c r="C292">
        <v>9</v>
      </c>
      <c r="D292">
        <v>1</v>
      </c>
      <c r="E292" t="str" cm="1">
        <f t="array" ref="E292">CHOOSE($B$13,_xlfn.TEXTJOIN("",1,MID(LEFT(_xlfn.XLOOKUP($C292,$H$29:$P$29,$H291:$P291),$B292),_xlfn.SEQUENCE(1,24,24,-1),1)),
LEFT(_xlfn.XLOOKUP($C292,$H$29:$P$29,$H291:$P291),$B292))</f>
        <v>CSCH</v>
      </c>
      <c r="F292" t="str">
        <f>E292&amp;_xlfn.XLOOKUP(D292,$H$29:$P$29,$H291:$P291)</f>
        <v>CSCH</v>
      </c>
      <c r="G292" t="str">
        <f>RIGHT(_xlfn.XLOOKUP($C292,$H$29:$P$29,$H291:$P291),LEN(_xlfn.XLOOKUP($C292,$H$29:$P$29,$H291:$P291))-$B292)</f>
        <v>GJBMW</v>
      </c>
      <c r="H292" t="str">
        <f>IF(H$29=$D292,$F292,
IF(H$29=$C292,$G292,H291))</f>
        <v>CSCH</v>
      </c>
      <c r="I292" t="str">
        <f>IF(I$29=$D292,$F292,
IF(I$29=$C292,$G292,I291))</f>
        <v>HWSVQRGLMWRS</v>
      </c>
      <c r="J292" t="str">
        <f>IF(J$29=$D292,$F292,
IF(J$29=$C292,$G292,J291))</f>
        <v/>
      </c>
      <c r="K292" t="str">
        <f>IF(K$29=$D292,$F292,
IF(K$29=$C292,$G292,K291))</f>
        <v>GCTFMHTPDJDFN</v>
      </c>
      <c r="L292" t="str">
        <f>IF(L$29=$D292,$F292,
IF(L$29=$C292,$G292,L291))</f>
        <v>Z</v>
      </c>
      <c r="M292" t="str">
        <f>IF(M$29=$D292,$F292,
IF(M$29=$C292,$G292,M291))</f>
        <v>JPBMPTHFF</v>
      </c>
      <c r="N292" t="str">
        <f>IF(N$29=$D292,$F292,
IF(N$29=$C292,$G292,N291))</f>
        <v>LJSWCDGWLRNS</v>
      </c>
      <c r="O292" t="str">
        <f>IF(O$29=$D292,$F292,
IF(O$29=$C292,$G292,O291))</f>
        <v/>
      </c>
      <c r="P292" t="str">
        <f>IF(P$29=$D292,$F292,
IF(P$29=$C292,$G292,P291))</f>
        <v>GJBMW</v>
      </c>
    </row>
    <row r="293" spans="1:16">
      <c r="A293" s="1" t="s">
        <v>11</v>
      </c>
      <c r="B293">
        <v>2</v>
      </c>
      <c r="C293">
        <v>1</v>
      </c>
      <c r="D293">
        <v>7</v>
      </c>
      <c r="E293" t="str" cm="1">
        <f t="array" ref="E293">CHOOSE($B$13,_xlfn.TEXTJOIN("",1,MID(LEFT(_xlfn.XLOOKUP($C293,$H$29:$P$29,$H292:$P292),$B293),_xlfn.SEQUENCE(1,24,24,-1),1)),
LEFT(_xlfn.XLOOKUP($C293,$H$29:$P$29,$H292:$P292),$B293))</f>
        <v>CS</v>
      </c>
      <c r="F293" t="str">
        <f>E293&amp;_xlfn.XLOOKUP(D293,$H$29:$P$29,$H292:$P292)</f>
        <v>CSLJSWCDGWLRNS</v>
      </c>
      <c r="G293" t="str">
        <f>RIGHT(_xlfn.XLOOKUP($C293,$H$29:$P$29,$H292:$P292),LEN(_xlfn.XLOOKUP($C293,$H$29:$P$29,$H292:$P292))-$B293)</f>
        <v>CH</v>
      </c>
      <c r="H293" t="str">
        <f>IF(H$29=$D293,$F293,
IF(H$29=$C293,$G293,H292))</f>
        <v>CH</v>
      </c>
      <c r="I293" t="str">
        <f>IF(I$29=$D293,$F293,
IF(I$29=$C293,$G293,I292))</f>
        <v>HWSVQRGLMWRS</v>
      </c>
      <c r="J293" t="str">
        <f>IF(J$29=$D293,$F293,
IF(J$29=$C293,$G293,J292))</f>
        <v/>
      </c>
      <c r="K293" t="str">
        <f>IF(K$29=$D293,$F293,
IF(K$29=$C293,$G293,K292))</f>
        <v>GCTFMHTPDJDFN</v>
      </c>
      <c r="L293" t="str">
        <f>IF(L$29=$D293,$F293,
IF(L$29=$C293,$G293,L292))</f>
        <v>Z</v>
      </c>
      <c r="M293" t="str">
        <f>IF(M$29=$D293,$F293,
IF(M$29=$C293,$G293,M292))</f>
        <v>JPBMPTHFF</v>
      </c>
      <c r="N293" t="str">
        <f>IF(N$29=$D293,$F293,
IF(N$29=$C293,$G293,N292))</f>
        <v>CSLJSWCDGWLRNS</v>
      </c>
      <c r="O293" t="str">
        <f>IF(O$29=$D293,$F293,
IF(O$29=$C293,$G293,O292))</f>
        <v/>
      </c>
      <c r="P293" t="str">
        <f>IF(P$29=$D293,$F293,
IF(P$29=$C293,$G293,P292))</f>
        <v>GJBMW</v>
      </c>
    </row>
    <row r="294" spans="1:16">
      <c r="A294" s="1" t="s">
        <v>200</v>
      </c>
      <c r="B294">
        <v>3</v>
      </c>
      <c r="C294">
        <v>6</v>
      </c>
      <c r="D294">
        <v>4</v>
      </c>
      <c r="E294" t="str" cm="1">
        <f t="array" ref="E294">CHOOSE($B$13,_xlfn.TEXTJOIN("",1,MID(LEFT(_xlfn.XLOOKUP($C294,$H$29:$P$29,$H293:$P293),$B294),_xlfn.SEQUENCE(1,24,24,-1),1)),
LEFT(_xlfn.XLOOKUP($C294,$H$29:$P$29,$H293:$P293),$B294))</f>
        <v>JPB</v>
      </c>
      <c r="F294" t="str">
        <f>E294&amp;_xlfn.XLOOKUP(D294,$H$29:$P$29,$H293:$P293)</f>
        <v>JPBGCTFMHTPDJDFN</v>
      </c>
      <c r="G294" t="str">
        <f>RIGHT(_xlfn.XLOOKUP($C294,$H$29:$P$29,$H293:$P293),LEN(_xlfn.XLOOKUP($C294,$H$29:$P$29,$H293:$P293))-$B294)</f>
        <v>MPTHFF</v>
      </c>
      <c r="H294" t="str">
        <f>IF(H$29=$D294,$F294,
IF(H$29=$C294,$G294,H293))</f>
        <v>CH</v>
      </c>
      <c r="I294" t="str">
        <f>IF(I$29=$D294,$F294,
IF(I$29=$C294,$G294,I293))</f>
        <v>HWSVQRGLMWRS</v>
      </c>
      <c r="J294" t="str">
        <f>IF(J$29=$D294,$F294,
IF(J$29=$C294,$G294,J293))</f>
        <v/>
      </c>
      <c r="K294" t="str">
        <f>IF(K$29=$D294,$F294,
IF(K$29=$C294,$G294,K293))</f>
        <v>JPBGCTFMHTPDJDFN</v>
      </c>
      <c r="L294" t="str">
        <f>IF(L$29=$D294,$F294,
IF(L$29=$C294,$G294,L293))</f>
        <v>Z</v>
      </c>
      <c r="M294" t="str">
        <f>IF(M$29=$D294,$F294,
IF(M$29=$C294,$G294,M293))</f>
        <v>MPTHFF</v>
      </c>
      <c r="N294" t="str">
        <f>IF(N$29=$D294,$F294,
IF(N$29=$C294,$G294,N293))</f>
        <v>CSLJSWCDGWLRNS</v>
      </c>
      <c r="O294" t="str">
        <f>IF(O$29=$D294,$F294,
IF(O$29=$C294,$G294,O293))</f>
        <v/>
      </c>
      <c r="P294" t="str">
        <f>IF(P$29=$D294,$F294,
IF(P$29=$C294,$G294,P293))</f>
        <v>GJBMW</v>
      </c>
    </row>
    <row r="295" spans="1:16">
      <c r="A295" s="1" t="s">
        <v>200</v>
      </c>
      <c r="B295">
        <v>3</v>
      </c>
      <c r="C295">
        <v>6</v>
      </c>
      <c r="D295">
        <v>4</v>
      </c>
      <c r="E295" t="str" cm="1">
        <f t="array" ref="E295">CHOOSE($B$13,_xlfn.TEXTJOIN("",1,MID(LEFT(_xlfn.XLOOKUP($C295,$H$29:$P$29,$H294:$P294),$B295),_xlfn.SEQUENCE(1,24,24,-1),1)),
LEFT(_xlfn.XLOOKUP($C295,$H$29:$P$29,$H294:$P294),$B295))</f>
        <v>MPT</v>
      </c>
      <c r="F295" t="str">
        <f>E295&amp;_xlfn.XLOOKUP(D295,$H$29:$P$29,$H294:$P294)</f>
        <v>MPTJPBGCTFMHTPDJDFN</v>
      </c>
      <c r="G295" t="str">
        <f>RIGHT(_xlfn.XLOOKUP($C295,$H$29:$P$29,$H294:$P294),LEN(_xlfn.XLOOKUP($C295,$H$29:$P$29,$H294:$P294))-$B295)</f>
        <v>HFF</v>
      </c>
      <c r="H295" t="str">
        <f>IF(H$29=$D295,$F295,
IF(H$29=$C295,$G295,H294))</f>
        <v>CH</v>
      </c>
      <c r="I295" t="str">
        <f>IF(I$29=$D295,$F295,
IF(I$29=$C295,$G295,I294))</f>
        <v>HWSVQRGLMWRS</v>
      </c>
      <c r="J295" t="str">
        <f>IF(J$29=$D295,$F295,
IF(J$29=$C295,$G295,J294))</f>
        <v/>
      </c>
      <c r="K295" t="str">
        <f>IF(K$29=$D295,$F295,
IF(K$29=$C295,$G295,K294))</f>
        <v>MPTJPBGCTFMHTPDJDFN</v>
      </c>
      <c r="L295" t="str">
        <f>IF(L$29=$D295,$F295,
IF(L$29=$C295,$G295,L294))</f>
        <v>Z</v>
      </c>
      <c r="M295" t="str">
        <f>IF(M$29=$D295,$F295,
IF(M$29=$C295,$G295,M294))</f>
        <v>HFF</v>
      </c>
      <c r="N295" t="str">
        <f>IF(N$29=$D295,$F295,
IF(N$29=$C295,$G295,N294))</f>
        <v>CSLJSWCDGWLRNS</v>
      </c>
      <c r="O295" t="str">
        <f>IF(O$29=$D295,$F295,
IF(O$29=$C295,$G295,O294))</f>
        <v/>
      </c>
      <c r="P295" t="str">
        <f>IF(P$29=$D295,$F295,
IF(P$29=$C295,$G295,P294))</f>
        <v>GJBMW</v>
      </c>
    </row>
    <row r="296" spans="1:16">
      <c r="A296" s="1" t="s">
        <v>199</v>
      </c>
      <c r="B296">
        <v>2</v>
      </c>
      <c r="C296">
        <v>1</v>
      </c>
      <c r="D296">
        <v>2</v>
      </c>
      <c r="E296" t="str" cm="1">
        <f t="array" ref="E296">CHOOSE($B$13,_xlfn.TEXTJOIN("",1,MID(LEFT(_xlfn.XLOOKUP($C296,$H$29:$P$29,$H295:$P295),$B296),_xlfn.SEQUENCE(1,24,24,-1),1)),
LEFT(_xlfn.XLOOKUP($C296,$H$29:$P$29,$H295:$P295),$B296))</f>
        <v>CH</v>
      </c>
      <c r="F296" t="str">
        <f>E296&amp;_xlfn.XLOOKUP(D296,$H$29:$P$29,$H295:$P295)</f>
        <v>CHHWSVQRGLMWRS</v>
      </c>
      <c r="G296" t="str">
        <f>RIGHT(_xlfn.XLOOKUP($C296,$H$29:$P$29,$H295:$P295),LEN(_xlfn.XLOOKUP($C296,$H$29:$P$29,$H295:$P295))-$B296)</f>
        <v/>
      </c>
      <c r="H296" t="str">
        <f>IF(H$29=$D296,$F296,
IF(H$29=$C296,$G296,H295))</f>
        <v/>
      </c>
      <c r="I296" t="str">
        <f>IF(I$29=$D296,$F296,
IF(I$29=$C296,$G296,I295))</f>
        <v>CHHWSVQRGLMWRS</v>
      </c>
      <c r="J296" t="str">
        <f>IF(J$29=$D296,$F296,
IF(J$29=$C296,$G296,J295))</f>
        <v/>
      </c>
      <c r="K296" t="str">
        <f>IF(K$29=$D296,$F296,
IF(K$29=$C296,$G296,K295))</f>
        <v>MPTJPBGCTFMHTPDJDFN</v>
      </c>
      <c r="L296" t="str">
        <f>IF(L$29=$D296,$F296,
IF(L$29=$C296,$G296,L295))</f>
        <v>Z</v>
      </c>
      <c r="M296" t="str">
        <f>IF(M$29=$D296,$F296,
IF(M$29=$C296,$G296,M295))</f>
        <v>HFF</v>
      </c>
      <c r="N296" t="str">
        <f>IF(N$29=$D296,$F296,
IF(N$29=$C296,$G296,N295))</f>
        <v>CSLJSWCDGWLRNS</v>
      </c>
      <c r="O296" t="str">
        <f>IF(O$29=$D296,$F296,
IF(O$29=$C296,$G296,O295))</f>
        <v/>
      </c>
      <c r="P296" t="str">
        <f>IF(P$29=$D296,$F296,
IF(P$29=$C296,$G296,P295))</f>
        <v>GJBMW</v>
      </c>
    </row>
    <row r="297" spans="1:16">
      <c r="A297" s="1" t="s">
        <v>198</v>
      </c>
      <c r="B297">
        <v>1</v>
      </c>
      <c r="C297">
        <v>5</v>
      </c>
      <c r="D297">
        <v>6</v>
      </c>
      <c r="E297" t="str" cm="1">
        <f t="array" ref="E297">CHOOSE($B$13,_xlfn.TEXTJOIN("",1,MID(LEFT(_xlfn.XLOOKUP($C297,$H$29:$P$29,$H296:$P296),$B297),_xlfn.SEQUENCE(1,24,24,-1),1)),
LEFT(_xlfn.XLOOKUP($C297,$H$29:$P$29,$H296:$P296),$B297))</f>
        <v>Z</v>
      </c>
      <c r="F297" t="str">
        <f>E297&amp;_xlfn.XLOOKUP(D297,$H$29:$P$29,$H296:$P296)</f>
        <v>ZHFF</v>
      </c>
      <c r="G297" t="str">
        <f>RIGHT(_xlfn.XLOOKUP($C297,$H$29:$P$29,$H296:$P296),LEN(_xlfn.XLOOKUP($C297,$H$29:$P$29,$H296:$P296))-$B297)</f>
        <v/>
      </c>
      <c r="H297" t="str">
        <f>IF(H$29=$D297,$F297,
IF(H$29=$C297,$G297,H296))</f>
        <v/>
      </c>
      <c r="I297" t="str">
        <f>IF(I$29=$D297,$F297,
IF(I$29=$C297,$G297,I296))</f>
        <v>CHHWSVQRGLMWRS</v>
      </c>
      <c r="J297" t="str">
        <f>IF(J$29=$D297,$F297,
IF(J$29=$C297,$G297,J296))</f>
        <v/>
      </c>
      <c r="K297" t="str">
        <f>IF(K$29=$D297,$F297,
IF(K$29=$C297,$G297,K296))</f>
        <v>MPTJPBGCTFMHTPDJDFN</v>
      </c>
      <c r="L297" t="str">
        <f>IF(L$29=$D297,$F297,
IF(L$29=$C297,$G297,L296))</f>
        <v/>
      </c>
      <c r="M297" t="str">
        <f>IF(M$29=$D297,$F297,
IF(M$29=$C297,$G297,M296))</f>
        <v>ZHFF</v>
      </c>
      <c r="N297" t="str">
        <f>IF(N$29=$D297,$F297,
IF(N$29=$C297,$G297,N296))</f>
        <v>CSLJSWCDGWLRNS</v>
      </c>
      <c r="O297" t="str">
        <f>IF(O$29=$D297,$F297,
IF(O$29=$C297,$G297,O296))</f>
        <v/>
      </c>
      <c r="P297" t="str">
        <f>IF(P$29=$D297,$F297,
IF(P$29=$C297,$G297,P296))</f>
        <v>GJBMW</v>
      </c>
    </row>
    <row r="298" spans="1:16">
      <c r="A298" s="1" t="s">
        <v>197</v>
      </c>
      <c r="B298">
        <v>2</v>
      </c>
      <c r="C298">
        <v>9</v>
      </c>
      <c r="D298">
        <v>4</v>
      </c>
      <c r="E298" t="str" cm="1">
        <f t="array" ref="E298">CHOOSE($B$13,_xlfn.TEXTJOIN("",1,MID(LEFT(_xlfn.XLOOKUP($C298,$H$29:$P$29,$H297:$P297),$B298),_xlfn.SEQUENCE(1,24,24,-1),1)),
LEFT(_xlfn.XLOOKUP($C298,$H$29:$P$29,$H297:$P297),$B298))</f>
        <v>GJ</v>
      </c>
      <c r="F298" t="str">
        <f>E298&amp;_xlfn.XLOOKUP(D298,$H$29:$P$29,$H297:$P297)</f>
        <v>GJMPTJPBGCTFMHTPDJDFN</v>
      </c>
      <c r="G298" t="str">
        <f>RIGHT(_xlfn.XLOOKUP($C298,$H$29:$P$29,$H297:$P297),LEN(_xlfn.XLOOKUP($C298,$H$29:$P$29,$H297:$P297))-$B298)</f>
        <v>BMW</v>
      </c>
      <c r="H298" t="str">
        <f>IF(H$29=$D298,$F298,
IF(H$29=$C298,$G298,H297))</f>
        <v/>
      </c>
      <c r="I298" t="str">
        <f>IF(I$29=$D298,$F298,
IF(I$29=$C298,$G298,I297))</f>
        <v>CHHWSVQRGLMWRS</v>
      </c>
      <c r="J298" t="str">
        <f>IF(J$29=$D298,$F298,
IF(J$29=$C298,$G298,J297))</f>
        <v/>
      </c>
      <c r="K298" t="str">
        <f>IF(K$29=$D298,$F298,
IF(K$29=$C298,$G298,K297))</f>
        <v>GJMPTJPBGCTFMHTPDJDFN</v>
      </c>
      <c r="L298" t="str">
        <f>IF(L$29=$D298,$F298,
IF(L$29=$C298,$G298,L297))</f>
        <v/>
      </c>
      <c r="M298" t="str">
        <f>IF(M$29=$D298,$F298,
IF(M$29=$C298,$G298,M297))</f>
        <v>ZHFF</v>
      </c>
      <c r="N298" t="str">
        <f>IF(N$29=$D298,$F298,
IF(N$29=$C298,$G298,N297))</f>
        <v>CSLJSWCDGWLRNS</v>
      </c>
      <c r="O298" t="str">
        <f>IF(O$29=$D298,$F298,
IF(O$29=$C298,$G298,O297))</f>
        <v/>
      </c>
      <c r="P298" t="str">
        <f>IF(P$29=$D298,$F298,
IF(P$29=$C298,$G298,P297))</f>
        <v>BMW</v>
      </c>
    </row>
    <row r="299" spans="1:16">
      <c r="A299" s="1" t="s">
        <v>196</v>
      </c>
      <c r="B299">
        <v>13</v>
      </c>
      <c r="C299">
        <v>4</v>
      </c>
      <c r="D299">
        <v>2</v>
      </c>
      <c r="E299" t="str" cm="1">
        <f t="array" ref="E299">CHOOSE($B$13,_xlfn.TEXTJOIN("",1,MID(LEFT(_xlfn.XLOOKUP($C299,$H$29:$P$29,$H298:$P298),$B299),_xlfn.SEQUENCE(1,24,24,-1),1)),
LEFT(_xlfn.XLOOKUP($C299,$H$29:$P$29,$H298:$P298),$B299))</f>
        <v>GJMPTJPBGCTFM</v>
      </c>
      <c r="F299" t="str">
        <f>E299&amp;_xlfn.XLOOKUP(D299,$H$29:$P$29,$H298:$P298)</f>
        <v>GJMPTJPBGCTFMCHHWSVQRGLMWRS</v>
      </c>
      <c r="G299" t="str">
        <f>RIGHT(_xlfn.XLOOKUP($C299,$H$29:$P$29,$H298:$P298),LEN(_xlfn.XLOOKUP($C299,$H$29:$P$29,$H298:$P298))-$B299)</f>
        <v>HTPDJDFN</v>
      </c>
      <c r="H299" t="str">
        <f>IF(H$29=$D299,$F299,
IF(H$29=$C299,$G299,H298))</f>
        <v/>
      </c>
      <c r="I299" t="str">
        <f>IF(I$29=$D299,$F299,
IF(I$29=$C299,$G299,I298))</f>
        <v>GJMPTJPBGCTFMCHHWSVQRGLMWRS</v>
      </c>
      <c r="J299" t="str">
        <f>IF(J$29=$D299,$F299,
IF(J$29=$C299,$G299,J298))</f>
        <v/>
      </c>
      <c r="K299" t="str">
        <f>IF(K$29=$D299,$F299,
IF(K$29=$C299,$G299,K298))</f>
        <v>HTPDJDFN</v>
      </c>
      <c r="L299" t="str">
        <f>IF(L$29=$D299,$F299,
IF(L$29=$C299,$G299,L298))</f>
        <v/>
      </c>
      <c r="M299" t="str">
        <f>IF(M$29=$D299,$F299,
IF(M$29=$C299,$G299,M298))</f>
        <v>ZHFF</v>
      </c>
      <c r="N299" t="str">
        <f>IF(N$29=$D299,$F299,
IF(N$29=$C299,$G299,N298))</f>
        <v>CSLJSWCDGWLRNS</v>
      </c>
      <c r="O299" t="str">
        <f>IF(O$29=$D299,$F299,
IF(O$29=$C299,$G299,O298))</f>
        <v/>
      </c>
      <c r="P299" t="str">
        <f>IF(P$29=$D299,$F299,
IF(P$29=$C299,$G299,P298))</f>
        <v>BMW</v>
      </c>
    </row>
    <row r="300" spans="1:16">
      <c r="A300" s="1" t="s">
        <v>195</v>
      </c>
      <c r="B300">
        <v>22</v>
      </c>
      <c r="C300">
        <v>2</v>
      </c>
      <c r="D300">
        <v>3</v>
      </c>
      <c r="E300" t="str" cm="1">
        <f t="array" ref="E300">CHOOSE($B$13,_xlfn.TEXTJOIN("",1,MID(LEFT(_xlfn.XLOOKUP($C300,$H$29:$P$29,$H299:$P299),$B300),_xlfn.SEQUENCE(1,24,24,-1),1)),
LEFT(_xlfn.XLOOKUP($C300,$H$29:$P$29,$H299:$P299),$B300))</f>
        <v>GJMPTJPBGCTFMCHHWSVQRG</v>
      </c>
      <c r="F300" t="str">
        <f>E300&amp;_xlfn.XLOOKUP(D300,$H$29:$P$29,$H299:$P299)</f>
        <v>GJMPTJPBGCTFMCHHWSVQRG</v>
      </c>
      <c r="G300" t="str">
        <f>RIGHT(_xlfn.XLOOKUP($C300,$H$29:$P$29,$H299:$P299),LEN(_xlfn.XLOOKUP($C300,$H$29:$P$29,$H299:$P299))-$B300)</f>
        <v>LMWRS</v>
      </c>
      <c r="H300" t="str">
        <f>IF(H$29=$D300,$F300,
IF(H$29=$C300,$G300,H299))</f>
        <v/>
      </c>
      <c r="I300" t="str">
        <f>IF(I$29=$D300,$F300,
IF(I$29=$C300,$G300,I299))</f>
        <v>LMWRS</v>
      </c>
      <c r="J300" t="str">
        <f>IF(J$29=$D300,$F300,
IF(J$29=$C300,$G300,J299))</f>
        <v>GJMPTJPBGCTFMCHHWSVQRG</v>
      </c>
      <c r="K300" t="str">
        <f>IF(K$29=$D300,$F300,
IF(K$29=$C300,$G300,K299))</f>
        <v>HTPDJDFN</v>
      </c>
      <c r="L300" t="str">
        <f>IF(L$29=$D300,$F300,
IF(L$29=$C300,$G300,L299))</f>
        <v/>
      </c>
      <c r="M300" t="str">
        <f>IF(M$29=$D300,$F300,
IF(M$29=$C300,$G300,M299))</f>
        <v>ZHFF</v>
      </c>
      <c r="N300" t="str">
        <f>IF(N$29=$D300,$F300,
IF(N$29=$C300,$G300,N299))</f>
        <v>CSLJSWCDGWLRNS</v>
      </c>
      <c r="O300" t="str">
        <f>IF(O$29=$D300,$F300,
IF(O$29=$C300,$G300,O299))</f>
        <v/>
      </c>
      <c r="P300" t="str">
        <f>IF(P$29=$D300,$F300,
IF(P$29=$C300,$G300,P299))</f>
        <v>BMW</v>
      </c>
    </row>
    <row r="301" spans="1:16">
      <c r="A301" s="1" t="s">
        <v>194</v>
      </c>
      <c r="B301">
        <v>3</v>
      </c>
      <c r="C301">
        <v>7</v>
      </c>
      <c r="D301">
        <v>8</v>
      </c>
      <c r="E301" t="str" cm="1">
        <f t="array" ref="E301">CHOOSE($B$13,_xlfn.TEXTJOIN("",1,MID(LEFT(_xlfn.XLOOKUP($C301,$H$29:$P$29,$H300:$P300),$B301),_xlfn.SEQUENCE(1,24,24,-1),1)),
LEFT(_xlfn.XLOOKUP($C301,$H$29:$P$29,$H300:$P300),$B301))</f>
        <v>CSL</v>
      </c>
      <c r="F301" t="str">
        <f>E301&amp;_xlfn.XLOOKUP(D301,$H$29:$P$29,$H300:$P300)</f>
        <v>CSL</v>
      </c>
      <c r="G301" t="str">
        <f>RIGHT(_xlfn.XLOOKUP($C301,$H$29:$P$29,$H300:$P300),LEN(_xlfn.XLOOKUP($C301,$H$29:$P$29,$H300:$P300))-$B301)</f>
        <v>JSWCDGWLRNS</v>
      </c>
      <c r="H301" t="str">
        <f>IF(H$29=$D301,$F301,
IF(H$29=$C301,$G301,H300))</f>
        <v/>
      </c>
      <c r="I301" t="str">
        <f>IF(I$29=$D301,$F301,
IF(I$29=$C301,$G301,I300))</f>
        <v>LMWRS</v>
      </c>
      <c r="J301" t="str">
        <f>IF(J$29=$D301,$F301,
IF(J$29=$C301,$G301,J300))</f>
        <v>GJMPTJPBGCTFMCHHWSVQRG</v>
      </c>
      <c r="K301" t="str">
        <f>IF(K$29=$D301,$F301,
IF(K$29=$C301,$G301,K300))</f>
        <v>HTPDJDFN</v>
      </c>
      <c r="L301" t="str">
        <f>IF(L$29=$D301,$F301,
IF(L$29=$C301,$G301,L300))</f>
        <v/>
      </c>
      <c r="M301" t="str">
        <f>IF(M$29=$D301,$F301,
IF(M$29=$C301,$G301,M300))</f>
        <v>ZHFF</v>
      </c>
      <c r="N301" t="str">
        <f>IF(N$29=$D301,$F301,
IF(N$29=$C301,$G301,N300))</f>
        <v>JSWCDGWLRNS</v>
      </c>
      <c r="O301" t="str">
        <f>IF(O$29=$D301,$F301,
IF(O$29=$C301,$G301,O300))</f>
        <v>CSL</v>
      </c>
      <c r="P301" t="str">
        <f>IF(P$29=$D301,$F301,
IF(P$29=$C301,$G301,P300))</f>
        <v>BMW</v>
      </c>
    </row>
    <row r="302" spans="1:16">
      <c r="A302" s="1" t="s">
        <v>7</v>
      </c>
      <c r="B302">
        <v>1</v>
      </c>
      <c r="C302">
        <v>9</v>
      </c>
      <c r="D302">
        <v>6</v>
      </c>
      <c r="E302" t="str" cm="1">
        <f t="array" ref="E302">CHOOSE($B$13,_xlfn.TEXTJOIN("",1,MID(LEFT(_xlfn.XLOOKUP($C302,$H$29:$P$29,$H301:$P301),$B302),_xlfn.SEQUENCE(1,24,24,-1),1)),
LEFT(_xlfn.XLOOKUP($C302,$H$29:$P$29,$H301:$P301),$B302))</f>
        <v>B</v>
      </c>
      <c r="F302" t="str">
        <f>E302&amp;_xlfn.XLOOKUP(D302,$H$29:$P$29,$H301:$P301)</f>
        <v>BZHFF</v>
      </c>
      <c r="G302" t="str">
        <f>RIGHT(_xlfn.XLOOKUP($C302,$H$29:$P$29,$H301:$P301),LEN(_xlfn.XLOOKUP($C302,$H$29:$P$29,$H301:$P301))-$B302)</f>
        <v>MW</v>
      </c>
      <c r="H302" t="str">
        <f>IF(H$29=$D302,$F302,
IF(H$29=$C302,$G302,H301))</f>
        <v/>
      </c>
      <c r="I302" t="str">
        <f>IF(I$29=$D302,$F302,
IF(I$29=$C302,$G302,I301))</f>
        <v>LMWRS</v>
      </c>
      <c r="J302" t="str">
        <f>IF(J$29=$D302,$F302,
IF(J$29=$C302,$G302,J301))</f>
        <v>GJMPTJPBGCTFMCHHWSVQRG</v>
      </c>
      <c r="K302" t="str">
        <f>IF(K$29=$D302,$F302,
IF(K$29=$C302,$G302,K301))</f>
        <v>HTPDJDFN</v>
      </c>
      <c r="L302" t="str">
        <f>IF(L$29=$D302,$F302,
IF(L$29=$C302,$G302,L301))</f>
        <v/>
      </c>
      <c r="M302" t="str">
        <f>IF(M$29=$D302,$F302,
IF(M$29=$C302,$G302,M301))</f>
        <v>BZHFF</v>
      </c>
      <c r="N302" t="str">
        <f>IF(N$29=$D302,$F302,
IF(N$29=$C302,$G302,N301))</f>
        <v>JSWCDGWLRNS</v>
      </c>
      <c r="O302" t="str">
        <f>IF(O$29=$D302,$F302,
IF(O$29=$C302,$G302,O301))</f>
        <v>CSL</v>
      </c>
      <c r="P302" t="str">
        <f>IF(P$29=$D302,$F302,
IF(P$29=$C302,$G302,P301))</f>
        <v>MW</v>
      </c>
    </row>
    <row r="303" spans="1:16">
      <c r="A303" s="1" t="s">
        <v>193</v>
      </c>
      <c r="B303">
        <v>1</v>
      </c>
      <c r="C303">
        <v>9</v>
      </c>
      <c r="D303">
        <v>3</v>
      </c>
      <c r="E303" t="str" cm="1">
        <f t="array" ref="E303">CHOOSE($B$13,_xlfn.TEXTJOIN("",1,MID(LEFT(_xlfn.XLOOKUP($C303,$H$29:$P$29,$H302:$P302),$B303),_xlfn.SEQUENCE(1,24,24,-1),1)),
LEFT(_xlfn.XLOOKUP($C303,$H$29:$P$29,$H302:$P302),$B303))</f>
        <v>M</v>
      </c>
      <c r="F303" t="str">
        <f>E303&amp;_xlfn.XLOOKUP(D303,$H$29:$P$29,$H302:$P302)</f>
        <v>MGJMPTJPBGCTFMCHHWSVQRG</v>
      </c>
      <c r="G303" t="str">
        <f>RIGHT(_xlfn.XLOOKUP($C303,$H$29:$P$29,$H302:$P302),LEN(_xlfn.XLOOKUP($C303,$H$29:$P$29,$H302:$P302))-$B303)</f>
        <v>W</v>
      </c>
      <c r="H303" t="str">
        <f>IF(H$29=$D303,$F303,
IF(H$29=$C303,$G303,H302))</f>
        <v/>
      </c>
      <c r="I303" t="str">
        <f>IF(I$29=$D303,$F303,
IF(I$29=$C303,$G303,I302))</f>
        <v>LMWRS</v>
      </c>
      <c r="J303" t="str">
        <f>IF(J$29=$D303,$F303,
IF(J$29=$C303,$G303,J302))</f>
        <v>MGJMPTJPBGCTFMCHHWSVQRG</v>
      </c>
      <c r="K303" t="str">
        <f>IF(K$29=$D303,$F303,
IF(K$29=$C303,$G303,K302))</f>
        <v>HTPDJDFN</v>
      </c>
      <c r="L303" t="str">
        <f>IF(L$29=$D303,$F303,
IF(L$29=$C303,$G303,L302))</f>
        <v/>
      </c>
      <c r="M303" t="str">
        <f>IF(M$29=$D303,$F303,
IF(M$29=$C303,$G303,M302))</f>
        <v>BZHFF</v>
      </c>
      <c r="N303" t="str">
        <f>IF(N$29=$D303,$F303,
IF(N$29=$C303,$G303,N302))</f>
        <v>JSWCDGWLRNS</v>
      </c>
      <c r="O303" t="str">
        <f>IF(O$29=$D303,$F303,
IF(O$29=$C303,$G303,O302))</f>
        <v>CSL</v>
      </c>
      <c r="P303" t="str">
        <f>IF(P$29=$D303,$F303,
IF(P$29=$C303,$G303,P302))</f>
        <v>W</v>
      </c>
    </row>
    <row r="304" spans="1:16">
      <c r="A304" s="1" t="s">
        <v>20</v>
      </c>
      <c r="B304">
        <v>2</v>
      </c>
      <c r="C304">
        <v>8</v>
      </c>
      <c r="D304">
        <v>9</v>
      </c>
      <c r="E304" t="str" cm="1">
        <f t="array" ref="E304">CHOOSE($B$13,_xlfn.TEXTJOIN("",1,MID(LEFT(_xlfn.XLOOKUP($C304,$H$29:$P$29,$H303:$P303),$B304),_xlfn.SEQUENCE(1,24,24,-1),1)),
LEFT(_xlfn.XLOOKUP($C304,$H$29:$P$29,$H303:$P303),$B304))</f>
        <v>CS</v>
      </c>
      <c r="F304" t="str">
        <f>E304&amp;_xlfn.XLOOKUP(D304,$H$29:$P$29,$H303:$P303)</f>
        <v>CSW</v>
      </c>
      <c r="G304" t="str">
        <f>RIGHT(_xlfn.XLOOKUP($C304,$H$29:$P$29,$H303:$P303),LEN(_xlfn.XLOOKUP($C304,$H$29:$P$29,$H303:$P303))-$B304)</f>
        <v>L</v>
      </c>
      <c r="H304" t="str">
        <f>IF(H$29=$D304,$F304,
IF(H$29=$C304,$G304,H303))</f>
        <v/>
      </c>
      <c r="I304" t="str">
        <f>IF(I$29=$D304,$F304,
IF(I$29=$C304,$G304,I303))</f>
        <v>LMWRS</v>
      </c>
      <c r="J304" t="str">
        <f>IF(J$29=$D304,$F304,
IF(J$29=$C304,$G304,J303))</f>
        <v>MGJMPTJPBGCTFMCHHWSVQRG</v>
      </c>
      <c r="K304" t="str">
        <f>IF(K$29=$D304,$F304,
IF(K$29=$C304,$G304,K303))</f>
        <v>HTPDJDFN</v>
      </c>
      <c r="L304" t="str">
        <f>IF(L$29=$D304,$F304,
IF(L$29=$C304,$G304,L303))</f>
        <v/>
      </c>
      <c r="M304" t="str">
        <f>IF(M$29=$D304,$F304,
IF(M$29=$C304,$G304,M303))</f>
        <v>BZHFF</v>
      </c>
      <c r="N304" t="str">
        <f>IF(N$29=$D304,$F304,
IF(N$29=$C304,$G304,N303))</f>
        <v>JSWCDGWLRNS</v>
      </c>
      <c r="O304" t="str">
        <f>IF(O$29=$D304,$F304,
IF(O$29=$C304,$G304,O303))</f>
        <v>L</v>
      </c>
      <c r="P304" t="str">
        <f>IF(P$29=$D304,$F304,
IF(P$29=$C304,$G304,P303))</f>
        <v>CSW</v>
      </c>
    </row>
    <row r="305" spans="1:16">
      <c r="A305" s="1" t="s">
        <v>192</v>
      </c>
      <c r="B305">
        <v>3</v>
      </c>
      <c r="C305">
        <v>9</v>
      </c>
      <c r="D305">
        <v>8</v>
      </c>
      <c r="E305" t="str" cm="1">
        <f t="array" ref="E305">CHOOSE($B$13,_xlfn.TEXTJOIN("",1,MID(LEFT(_xlfn.XLOOKUP($C305,$H$29:$P$29,$H304:$P304),$B305),_xlfn.SEQUENCE(1,24,24,-1),1)),
LEFT(_xlfn.XLOOKUP($C305,$H$29:$P$29,$H304:$P304),$B305))</f>
        <v>CSW</v>
      </c>
      <c r="F305" t="str">
        <f>E305&amp;_xlfn.XLOOKUP(D305,$H$29:$P$29,$H304:$P304)</f>
        <v>CSWL</v>
      </c>
      <c r="G305" t="str">
        <f>RIGHT(_xlfn.XLOOKUP($C305,$H$29:$P$29,$H304:$P304),LEN(_xlfn.XLOOKUP($C305,$H$29:$P$29,$H304:$P304))-$B305)</f>
        <v/>
      </c>
      <c r="H305" t="str">
        <f>IF(H$29=$D305,$F305,
IF(H$29=$C305,$G305,H304))</f>
        <v/>
      </c>
      <c r="I305" t="str">
        <f>IF(I$29=$D305,$F305,
IF(I$29=$C305,$G305,I304))</f>
        <v>LMWRS</v>
      </c>
      <c r="J305" t="str">
        <f>IF(J$29=$D305,$F305,
IF(J$29=$C305,$G305,J304))</f>
        <v>MGJMPTJPBGCTFMCHHWSVQRG</v>
      </c>
      <c r="K305" t="str">
        <f>IF(K$29=$D305,$F305,
IF(K$29=$C305,$G305,K304))</f>
        <v>HTPDJDFN</v>
      </c>
      <c r="L305" t="str">
        <f>IF(L$29=$D305,$F305,
IF(L$29=$C305,$G305,L304))</f>
        <v/>
      </c>
      <c r="M305" t="str">
        <f>IF(M$29=$D305,$F305,
IF(M$29=$C305,$G305,M304))</f>
        <v>BZHFF</v>
      </c>
      <c r="N305" t="str">
        <f>IF(N$29=$D305,$F305,
IF(N$29=$C305,$G305,N304))</f>
        <v>JSWCDGWLRNS</v>
      </c>
      <c r="O305" t="str">
        <f>IF(O$29=$D305,$F305,
IF(O$29=$C305,$G305,O304))</f>
        <v>CSWL</v>
      </c>
      <c r="P305" t="str">
        <f>IF(P$29=$D305,$F305,
IF(P$29=$C305,$G305,P304))</f>
        <v/>
      </c>
    </row>
    <row r="306" spans="1:16">
      <c r="A306" s="1" t="s">
        <v>191</v>
      </c>
      <c r="B306">
        <v>5</v>
      </c>
      <c r="C306">
        <v>6</v>
      </c>
      <c r="D306">
        <v>4</v>
      </c>
      <c r="E306" t="str" cm="1">
        <f t="array" ref="E306">CHOOSE($B$13,_xlfn.TEXTJOIN("",1,MID(LEFT(_xlfn.XLOOKUP($C306,$H$29:$P$29,$H305:$P305),$B306),_xlfn.SEQUENCE(1,24,24,-1),1)),
LEFT(_xlfn.XLOOKUP($C306,$H$29:$P$29,$H305:$P305),$B306))</f>
        <v>BZHFF</v>
      </c>
      <c r="F306" t="str">
        <f>E306&amp;_xlfn.XLOOKUP(D306,$H$29:$P$29,$H305:$P305)</f>
        <v>BZHFFHTPDJDFN</v>
      </c>
      <c r="G306" t="str">
        <f>RIGHT(_xlfn.XLOOKUP($C306,$H$29:$P$29,$H305:$P305),LEN(_xlfn.XLOOKUP($C306,$H$29:$P$29,$H305:$P305))-$B306)</f>
        <v/>
      </c>
      <c r="H306" t="str">
        <f>IF(H$29=$D306,$F306,
IF(H$29=$C306,$G306,H305))</f>
        <v/>
      </c>
      <c r="I306" t="str">
        <f>IF(I$29=$D306,$F306,
IF(I$29=$C306,$G306,I305))</f>
        <v>LMWRS</v>
      </c>
      <c r="J306" t="str">
        <f>IF(J$29=$D306,$F306,
IF(J$29=$C306,$G306,J305))</f>
        <v>MGJMPTJPBGCTFMCHHWSVQRG</v>
      </c>
      <c r="K306" t="str">
        <f>IF(K$29=$D306,$F306,
IF(K$29=$C306,$G306,K305))</f>
        <v>BZHFFHTPDJDFN</v>
      </c>
      <c r="L306" t="str">
        <f>IF(L$29=$D306,$F306,
IF(L$29=$C306,$G306,L305))</f>
        <v/>
      </c>
      <c r="M306" t="str">
        <f>IF(M$29=$D306,$F306,
IF(M$29=$C306,$G306,M305))</f>
        <v/>
      </c>
      <c r="N306" t="str">
        <f>IF(N$29=$D306,$F306,
IF(N$29=$C306,$G306,N305))</f>
        <v>JSWCDGWLRNS</v>
      </c>
      <c r="O306" t="str">
        <f>IF(O$29=$D306,$F306,
IF(O$29=$C306,$G306,O305))</f>
        <v>CSWL</v>
      </c>
      <c r="P306" t="str">
        <f>IF(P$29=$D306,$F306,
IF(P$29=$C306,$G306,P305))</f>
        <v/>
      </c>
    </row>
    <row r="307" spans="1:16">
      <c r="A307" s="1" t="s">
        <v>190</v>
      </c>
      <c r="B307">
        <v>2</v>
      </c>
      <c r="C307">
        <v>8</v>
      </c>
      <c r="D307">
        <v>6</v>
      </c>
      <c r="E307" t="str" cm="1">
        <f t="array" ref="E307">CHOOSE($B$13,_xlfn.TEXTJOIN("",1,MID(LEFT(_xlfn.XLOOKUP($C307,$H$29:$P$29,$H306:$P306),$B307),_xlfn.SEQUENCE(1,24,24,-1),1)),
LEFT(_xlfn.XLOOKUP($C307,$H$29:$P$29,$H306:$P306),$B307))</f>
        <v>CS</v>
      </c>
      <c r="F307" t="str">
        <f>E307&amp;_xlfn.XLOOKUP(D307,$H$29:$P$29,$H306:$P306)</f>
        <v>CS</v>
      </c>
      <c r="G307" t="str">
        <f>RIGHT(_xlfn.XLOOKUP($C307,$H$29:$P$29,$H306:$P306),LEN(_xlfn.XLOOKUP($C307,$H$29:$P$29,$H306:$P306))-$B307)</f>
        <v>WL</v>
      </c>
      <c r="H307" t="str">
        <f>IF(H$29=$D307,$F307,
IF(H$29=$C307,$G307,H306))</f>
        <v/>
      </c>
      <c r="I307" t="str">
        <f>IF(I$29=$D307,$F307,
IF(I$29=$C307,$G307,I306))</f>
        <v>LMWRS</v>
      </c>
      <c r="J307" t="str">
        <f>IF(J$29=$D307,$F307,
IF(J$29=$C307,$G307,J306))</f>
        <v>MGJMPTJPBGCTFMCHHWSVQRG</v>
      </c>
      <c r="K307" t="str">
        <f>IF(K$29=$D307,$F307,
IF(K$29=$C307,$G307,K306))</f>
        <v>BZHFFHTPDJDFN</v>
      </c>
      <c r="L307" t="str">
        <f>IF(L$29=$D307,$F307,
IF(L$29=$C307,$G307,L306))</f>
        <v/>
      </c>
      <c r="M307" t="str">
        <f>IF(M$29=$D307,$F307,
IF(M$29=$C307,$G307,M306))</f>
        <v>CS</v>
      </c>
      <c r="N307" t="str">
        <f>IF(N$29=$D307,$F307,
IF(N$29=$C307,$G307,N306))</f>
        <v>JSWCDGWLRNS</v>
      </c>
      <c r="O307" t="str">
        <f>IF(O$29=$D307,$F307,
IF(O$29=$C307,$G307,O306))</f>
        <v>WL</v>
      </c>
      <c r="P307" t="str">
        <f>IF(P$29=$D307,$F307,
IF(P$29=$C307,$G307,P306))</f>
        <v/>
      </c>
    </row>
    <row r="308" spans="1:16">
      <c r="A308" s="1" t="s">
        <v>189</v>
      </c>
      <c r="B308">
        <v>4</v>
      </c>
      <c r="C308">
        <v>7</v>
      </c>
      <c r="D308">
        <v>8</v>
      </c>
      <c r="E308" t="str" cm="1">
        <f t="array" ref="E308">CHOOSE($B$13,_xlfn.TEXTJOIN("",1,MID(LEFT(_xlfn.XLOOKUP($C308,$H$29:$P$29,$H307:$P307),$B308),_xlfn.SEQUENCE(1,24,24,-1),1)),
LEFT(_xlfn.XLOOKUP($C308,$H$29:$P$29,$H307:$P307),$B308))</f>
        <v>JSWC</v>
      </c>
      <c r="F308" t="str">
        <f>E308&amp;_xlfn.XLOOKUP(D308,$H$29:$P$29,$H307:$P307)</f>
        <v>JSWCWL</v>
      </c>
      <c r="G308" t="str">
        <f>RIGHT(_xlfn.XLOOKUP($C308,$H$29:$P$29,$H307:$P307),LEN(_xlfn.XLOOKUP($C308,$H$29:$P$29,$H307:$P307))-$B308)</f>
        <v>DGWLRNS</v>
      </c>
      <c r="H308" t="str">
        <f>IF(H$29=$D308,$F308,
IF(H$29=$C308,$G308,H307))</f>
        <v/>
      </c>
      <c r="I308" t="str">
        <f>IF(I$29=$D308,$F308,
IF(I$29=$C308,$G308,I307))</f>
        <v>LMWRS</v>
      </c>
      <c r="J308" t="str">
        <f>IF(J$29=$D308,$F308,
IF(J$29=$C308,$G308,J307))</f>
        <v>MGJMPTJPBGCTFMCHHWSVQRG</v>
      </c>
      <c r="K308" t="str">
        <f>IF(K$29=$D308,$F308,
IF(K$29=$C308,$G308,K307))</f>
        <v>BZHFFHTPDJDFN</v>
      </c>
      <c r="L308" t="str">
        <f>IF(L$29=$D308,$F308,
IF(L$29=$C308,$G308,L307))</f>
        <v/>
      </c>
      <c r="M308" t="str">
        <f>IF(M$29=$D308,$F308,
IF(M$29=$C308,$G308,M307))</f>
        <v>CS</v>
      </c>
      <c r="N308" t="str">
        <f>IF(N$29=$D308,$F308,
IF(N$29=$C308,$G308,N307))</f>
        <v>DGWLRNS</v>
      </c>
      <c r="O308" t="str">
        <f>IF(O$29=$D308,$F308,
IF(O$29=$C308,$G308,O307))</f>
        <v>JSWCWL</v>
      </c>
      <c r="P308" t="str">
        <f>IF(P$29=$D308,$F308,
IF(P$29=$C308,$G308,P307))</f>
        <v/>
      </c>
    </row>
    <row r="309" spans="1:16">
      <c r="A309" s="1" t="s">
        <v>188</v>
      </c>
      <c r="B309">
        <v>2</v>
      </c>
      <c r="C309">
        <v>2</v>
      </c>
      <c r="D309">
        <v>5</v>
      </c>
      <c r="E309" t="str" cm="1">
        <f t="array" ref="E309">CHOOSE($B$13,_xlfn.TEXTJOIN("",1,MID(LEFT(_xlfn.XLOOKUP($C309,$H$29:$P$29,$H308:$P308),$B309),_xlfn.SEQUENCE(1,24,24,-1),1)),
LEFT(_xlfn.XLOOKUP($C309,$H$29:$P$29,$H308:$P308),$B309))</f>
        <v>LM</v>
      </c>
      <c r="F309" t="str">
        <f>E309&amp;_xlfn.XLOOKUP(D309,$H$29:$P$29,$H308:$P308)</f>
        <v>LM</v>
      </c>
      <c r="G309" t="str">
        <f>RIGHT(_xlfn.XLOOKUP($C309,$H$29:$P$29,$H308:$P308),LEN(_xlfn.XLOOKUP($C309,$H$29:$P$29,$H308:$P308))-$B309)</f>
        <v>WRS</v>
      </c>
      <c r="H309" t="str">
        <f>IF(H$29=$D309,$F309,
IF(H$29=$C309,$G309,H308))</f>
        <v/>
      </c>
      <c r="I309" t="str">
        <f>IF(I$29=$D309,$F309,
IF(I$29=$C309,$G309,I308))</f>
        <v>WRS</v>
      </c>
      <c r="J309" t="str">
        <f>IF(J$29=$D309,$F309,
IF(J$29=$C309,$G309,J308))</f>
        <v>MGJMPTJPBGCTFMCHHWSVQRG</v>
      </c>
      <c r="K309" t="str">
        <f>IF(K$29=$D309,$F309,
IF(K$29=$C309,$G309,K308))</f>
        <v>BZHFFHTPDJDFN</v>
      </c>
      <c r="L309" t="str">
        <f>IF(L$29=$D309,$F309,
IF(L$29=$C309,$G309,L308))</f>
        <v>LM</v>
      </c>
      <c r="M309" t="str">
        <f>IF(M$29=$D309,$F309,
IF(M$29=$C309,$G309,M308))</f>
        <v>CS</v>
      </c>
      <c r="N309" t="str">
        <f>IF(N$29=$D309,$F309,
IF(N$29=$C309,$G309,N308))</f>
        <v>DGWLRNS</v>
      </c>
      <c r="O309" t="str">
        <f>IF(O$29=$D309,$F309,
IF(O$29=$C309,$G309,O308))</f>
        <v>JSWCWL</v>
      </c>
      <c r="P309" t="str">
        <f>IF(P$29=$D309,$F309,
IF(P$29=$C309,$G309,P308))</f>
        <v/>
      </c>
    </row>
    <row r="310" spans="1:16">
      <c r="A310" s="1" t="s">
        <v>81</v>
      </c>
      <c r="B310">
        <v>4</v>
      </c>
      <c r="C310">
        <v>8</v>
      </c>
      <c r="D310">
        <v>7</v>
      </c>
      <c r="E310" t="str" cm="1">
        <f t="array" ref="E310">CHOOSE($B$13,_xlfn.TEXTJOIN("",1,MID(LEFT(_xlfn.XLOOKUP($C310,$H$29:$P$29,$H309:$P309),$B310),_xlfn.SEQUENCE(1,24,24,-1),1)),
LEFT(_xlfn.XLOOKUP($C310,$H$29:$P$29,$H309:$P309),$B310))</f>
        <v>JSWC</v>
      </c>
      <c r="F310" t="str">
        <f>E310&amp;_xlfn.XLOOKUP(D310,$H$29:$P$29,$H309:$P309)</f>
        <v>JSWCDGWLRNS</v>
      </c>
      <c r="G310" t="str">
        <f>RIGHT(_xlfn.XLOOKUP($C310,$H$29:$P$29,$H309:$P309),LEN(_xlfn.XLOOKUP($C310,$H$29:$P$29,$H309:$P309))-$B310)</f>
        <v>WL</v>
      </c>
      <c r="H310" t="str">
        <f>IF(H$29=$D310,$F310,
IF(H$29=$C310,$G310,H309))</f>
        <v/>
      </c>
      <c r="I310" t="str">
        <f>IF(I$29=$D310,$F310,
IF(I$29=$C310,$G310,I309))</f>
        <v>WRS</v>
      </c>
      <c r="J310" t="str">
        <f>IF(J$29=$D310,$F310,
IF(J$29=$C310,$G310,J309))</f>
        <v>MGJMPTJPBGCTFMCHHWSVQRG</v>
      </c>
      <c r="K310" t="str">
        <f>IF(K$29=$D310,$F310,
IF(K$29=$C310,$G310,K309))</f>
        <v>BZHFFHTPDJDFN</v>
      </c>
      <c r="L310" t="str">
        <f>IF(L$29=$D310,$F310,
IF(L$29=$C310,$G310,L309))</f>
        <v>LM</v>
      </c>
      <c r="M310" t="str">
        <f>IF(M$29=$D310,$F310,
IF(M$29=$C310,$G310,M309))</f>
        <v>CS</v>
      </c>
      <c r="N310" t="str">
        <f>IF(N$29=$D310,$F310,
IF(N$29=$C310,$G310,N309))</f>
        <v>JSWCDGWLRNS</v>
      </c>
      <c r="O310" t="str">
        <f>IF(O$29=$D310,$F310,
IF(O$29=$C310,$G310,O309))</f>
        <v>WL</v>
      </c>
      <c r="P310" t="str">
        <f>IF(P$29=$D310,$F310,
IF(P$29=$C310,$G310,P309))</f>
        <v/>
      </c>
    </row>
    <row r="311" spans="1:16">
      <c r="A311" s="1" t="s">
        <v>187</v>
      </c>
      <c r="B311">
        <v>2</v>
      </c>
      <c r="C311">
        <v>5</v>
      </c>
      <c r="D311">
        <v>7</v>
      </c>
      <c r="E311" t="str" cm="1">
        <f t="array" ref="E311">CHOOSE($B$13,_xlfn.TEXTJOIN("",1,MID(LEFT(_xlfn.XLOOKUP($C311,$H$29:$P$29,$H310:$P310),$B311),_xlfn.SEQUENCE(1,24,24,-1),1)),
LEFT(_xlfn.XLOOKUP($C311,$H$29:$P$29,$H310:$P310),$B311))</f>
        <v>LM</v>
      </c>
      <c r="F311" t="str">
        <f>E311&amp;_xlfn.XLOOKUP(D311,$H$29:$P$29,$H310:$P310)</f>
        <v>LMJSWCDGWLRNS</v>
      </c>
      <c r="G311" t="str">
        <f>RIGHT(_xlfn.XLOOKUP($C311,$H$29:$P$29,$H310:$P310),LEN(_xlfn.XLOOKUP($C311,$H$29:$P$29,$H310:$P310))-$B311)</f>
        <v/>
      </c>
      <c r="H311" t="str">
        <f>IF(H$29=$D311,$F311,
IF(H$29=$C311,$G311,H310))</f>
        <v/>
      </c>
      <c r="I311" t="str">
        <f>IF(I$29=$D311,$F311,
IF(I$29=$C311,$G311,I310))</f>
        <v>WRS</v>
      </c>
      <c r="J311" t="str">
        <f>IF(J$29=$D311,$F311,
IF(J$29=$C311,$G311,J310))</f>
        <v>MGJMPTJPBGCTFMCHHWSVQRG</v>
      </c>
      <c r="K311" t="str">
        <f>IF(K$29=$D311,$F311,
IF(K$29=$C311,$G311,K310))</f>
        <v>BZHFFHTPDJDFN</v>
      </c>
      <c r="L311" t="str">
        <f>IF(L$29=$D311,$F311,
IF(L$29=$C311,$G311,L310))</f>
        <v/>
      </c>
      <c r="M311" t="str">
        <f>IF(M$29=$D311,$F311,
IF(M$29=$C311,$G311,M310))</f>
        <v>CS</v>
      </c>
      <c r="N311" t="str">
        <f>IF(N$29=$D311,$F311,
IF(N$29=$C311,$G311,N310))</f>
        <v>LMJSWCDGWLRNS</v>
      </c>
      <c r="O311" t="str">
        <f>IF(O$29=$D311,$F311,
IF(O$29=$C311,$G311,O310))</f>
        <v>WL</v>
      </c>
      <c r="P311" t="str">
        <f>IF(P$29=$D311,$F311,
IF(P$29=$C311,$G311,P310))</f>
        <v/>
      </c>
    </row>
    <row r="312" spans="1:16">
      <c r="A312" s="1" t="s">
        <v>152</v>
      </c>
      <c r="B312">
        <v>7</v>
      </c>
      <c r="C312">
        <v>7</v>
      </c>
      <c r="D312">
        <v>2</v>
      </c>
      <c r="E312" t="str" cm="1">
        <f t="array" ref="E312">CHOOSE($B$13,_xlfn.TEXTJOIN("",1,MID(LEFT(_xlfn.XLOOKUP($C312,$H$29:$P$29,$H311:$P311),$B312),_xlfn.SEQUENCE(1,24,24,-1),1)),
LEFT(_xlfn.XLOOKUP($C312,$H$29:$P$29,$H311:$P311),$B312))</f>
        <v>LMJSWCD</v>
      </c>
      <c r="F312" t="str">
        <f>E312&amp;_xlfn.XLOOKUP(D312,$H$29:$P$29,$H311:$P311)</f>
        <v>LMJSWCDWRS</v>
      </c>
      <c r="G312" t="str">
        <f>RIGHT(_xlfn.XLOOKUP($C312,$H$29:$P$29,$H311:$P311),LEN(_xlfn.XLOOKUP($C312,$H$29:$P$29,$H311:$P311))-$B312)</f>
        <v>GWLRNS</v>
      </c>
      <c r="H312" t="str">
        <f>IF(H$29=$D312,$F312,
IF(H$29=$C312,$G312,H311))</f>
        <v/>
      </c>
      <c r="I312" t="str">
        <f>IF(I$29=$D312,$F312,
IF(I$29=$C312,$G312,I311))</f>
        <v>LMJSWCDWRS</v>
      </c>
      <c r="J312" t="str">
        <f>IF(J$29=$D312,$F312,
IF(J$29=$C312,$G312,J311))</f>
        <v>MGJMPTJPBGCTFMCHHWSVQRG</v>
      </c>
      <c r="K312" t="str">
        <f>IF(K$29=$D312,$F312,
IF(K$29=$C312,$G312,K311))</f>
        <v>BZHFFHTPDJDFN</v>
      </c>
      <c r="L312" t="str">
        <f>IF(L$29=$D312,$F312,
IF(L$29=$C312,$G312,L311))</f>
        <v/>
      </c>
      <c r="M312" t="str">
        <f>IF(M$29=$D312,$F312,
IF(M$29=$C312,$G312,M311))</f>
        <v>CS</v>
      </c>
      <c r="N312" t="str">
        <f>IF(N$29=$D312,$F312,
IF(N$29=$C312,$G312,N311))</f>
        <v>GWLRNS</v>
      </c>
      <c r="O312" t="str">
        <f>IF(O$29=$D312,$F312,
IF(O$29=$C312,$G312,O311))</f>
        <v>WL</v>
      </c>
      <c r="P312" t="str">
        <f>IF(P$29=$D312,$F312,
IF(P$29=$C312,$G312,P311))</f>
        <v/>
      </c>
    </row>
    <row r="313" spans="1:16">
      <c r="A313" s="1" t="s">
        <v>70</v>
      </c>
      <c r="B313">
        <v>9</v>
      </c>
      <c r="C313">
        <v>4</v>
      </c>
      <c r="D313">
        <v>7</v>
      </c>
      <c r="E313" t="str" cm="1">
        <f t="array" ref="E313">CHOOSE($B$13,_xlfn.TEXTJOIN("",1,MID(LEFT(_xlfn.XLOOKUP($C313,$H$29:$P$29,$H312:$P312),$B313),_xlfn.SEQUENCE(1,24,24,-1),1)),
LEFT(_xlfn.XLOOKUP($C313,$H$29:$P$29,$H312:$P312),$B313))</f>
        <v>BZHFFHTPD</v>
      </c>
      <c r="F313" t="str">
        <f>E313&amp;_xlfn.XLOOKUP(D313,$H$29:$P$29,$H312:$P312)</f>
        <v>BZHFFHTPDGWLRNS</v>
      </c>
      <c r="G313" t="str">
        <f>RIGHT(_xlfn.XLOOKUP($C313,$H$29:$P$29,$H312:$P312),LEN(_xlfn.XLOOKUP($C313,$H$29:$P$29,$H312:$P312))-$B313)</f>
        <v>JDFN</v>
      </c>
      <c r="H313" t="str">
        <f>IF(H$29=$D313,$F313,
IF(H$29=$C313,$G313,H312))</f>
        <v/>
      </c>
      <c r="I313" t="str">
        <f>IF(I$29=$D313,$F313,
IF(I$29=$C313,$G313,I312))</f>
        <v>LMJSWCDWRS</v>
      </c>
      <c r="J313" t="str">
        <f>IF(J$29=$D313,$F313,
IF(J$29=$C313,$G313,J312))</f>
        <v>MGJMPTJPBGCTFMCHHWSVQRG</v>
      </c>
      <c r="K313" t="str">
        <f>IF(K$29=$D313,$F313,
IF(K$29=$C313,$G313,K312))</f>
        <v>JDFN</v>
      </c>
      <c r="L313" t="str">
        <f>IF(L$29=$D313,$F313,
IF(L$29=$C313,$G313,L312))</f>
        <v/>
      </c>
      <c r="M313" t="str">
        <f>IF(M$29=$D313,$F313,
IF(M$29=$C313,$G313,M312))</f>
        <v>CS</v>
      </c>
      <c r="N313" t="str">
        <f>IF(N$29=$D313,$F313,
IF(N$29=$C313,$G313,N312))</f>
        <v>BZHFFHTPDGWLRNS</v>
      </c>
      <c r="O313" t="str">
        <f>IF(O$29=$D313,$F313,
IF(O$29=$C313,$G313,O312))</f>
        <v>WL</v>
      </c>
      <c r="P313" t="str">
        <f>IF(P$29=$D313,$F313,
IF(P$29=$C313,$G313,P312))</f>
        <v/>
      </c>
    </row>
    <row r="314" spans="1:16">
      <c r="A314" s="1" t="s">
        <v>186</v>
      </c>
      <c r="B314">
        <v>4</v>
      </c>
      <c r="C314">
        <v>2</v>
      </c>
      <c r="D314">
        <v>1</v>
      </c>
      <c r="E314" t="str" cm="1">
        <f t="array" ref="E314">CHOOSE($B$13,_xlfn.TEXTJOIN("",1,MID(LEFT(_xlfn.XLOOKUP($C314,$H$29:$P$29,$H313:$P313),$B314),_xlfn.SEQUENCE(1,24,24,-1),1)),
LEFT(_xlfn.XLOOKUP($C314,$H$29:$P$29,$H313:$P313),$B314))</f>
        <v>LMJS</v>
      </c>
      <c r="F314" t="str">
        <f>E314&amp;_xlfn.XLOOKUP(D314,$H$29:$P$29,$H313:$P313)</f>
        <v>LMJS</v>
      </c>
      <c r="G314" t="str">
        <f>RIGHT(_xlfn.XLOOKUP($C314,$H$29:$P$29,$H313:$P313),LEN(_xlfn.XLOOKUP($C314,$H$29:$P$29,$H313:$P313))-$B314)</f>
        <v>WCDWRS</v>
      </c>
      <c r="H314" t="str">
        <f>IF(H$29=$D314,$F314,
IF(H$29=$C314,$G314,H313))</f>
        <v>LMJS</v>
      </c>
      <c r="I314" t="str">
        <f>IF(I$29=$D314,$F314,
IF(I$29=$C314,$G314,I313))</f>
        <v>WCDWRS</v>
      </c>
      <c r="J314" t="str">
        <f>IF(J$29=$D314,$F314,
IF(J$29=$C314,$G314,J313))</f>
        <v>MGJMPTJPBGCTFMCHHWSVQRG</v>
      </c>
      <c r="K314" t="str">
        <f>IF(K$29=$D314,$F314,
IF(K$29=$C314,$G314,K313))</f>
        <v>JDFN</v>
      </c>
      <c r="L314" t="str">
        <f>IF(L$29=$D314,$F314,
IF(L$29=$C314,$G314,L313))</f>
        <v/>
      </c>
      <c r="M314" t="str">
        <f>IF(M$29=$D314,$F314,
IF(M$29=$C314,$G314,M313))</f>
        <v>CS</v>
      </c>
      <c r="N314" t="str">
        <f>IF(N$29=$D314,$F314,
IF(N$29=$C314,$G314,N313))</f>
        <v>BZHFFHTPDGWLRNS</v>
      </c>
      <c r="O314" t="str">
        <f>IF(O$29=$D314,$F314,
IF(O$29=$C314,$G314,O313))</f>
        <v>WL</v>
      </c>
      <c r="P314" t="str">
        <f>IF(P$29=$D314,$F314,
IF(P$29=$C314,$G314,P313))</f>
        <v/>
      </c>
    </row>
    <row r="315" spans="1:16">
      <c r="A315" s="1" t="s">
        <v>52</v>
      </c>
      <c r="B315">
        <v>3</v>
      </c>
      <c r="C315">
        <v>7</v>
      </c>
      <c r="D315">
        <v>6</v>
      </c>
      <c r="E315" t="str" cm="1">
        <f t="array" ref="E315">CHOOSE($B$13,_xlfn.TEXTJOIN("",1,MID(LEFT(_xlfn.XLOOKUP($C315,$H$29:$P$29,$H314:$P314),$B315),_xlfn.SEQUENCE(1,24,24,-1),1)),
LEFT(_xlfn.XLOOKUP($C315,$H$29:$P$29,$H314:$P314),$B315))</f>
        <v>BZH</v>
      </c>
      <c r="F315" t="str">
        <f>E315&amp;_xlfn.XLOOKUP(D315,$H$29:$P$29,$H314:$P314)</f>
        <v>BZHCS</v>
      </c>
      <c r="G315" t="str">
        <f>RIGHT(_xlfn.XLOOKUP($C315,$H$29:$P$29,$H314:$P314),LEN(_xlfn.XLOOKUP($C315,$H$29:$P$29,$H314:$P314))-$B315)</f>
        <v>FFHTPDGWLRNS</v>
      </c>
      <c r="H315" t="str">
        <f>IF(H$29=$D315,$F315,
IF(H$29=$C315,$G315,H314))</f>
        <v>LMJS</v>
      </c>
      <c r="I315" t="str">
        <f>IF(I$29=$D315,$F315,
IF(I$29=$C315,$G315,I314))</f>
        <v>WCDWRS</v>
      </c>
      <c r="J315" t="str">
        <f>IF(J$29=$D315,$F315,
IF(J$29=$C315,$G315,J314))</f>
        <v>MGJMPTJPBGCTFMCHHWSVQRG</v>
      </c>
      <c r="K315" t="str">
        <f>IF(K$29=$D315,$F315,
IF(K$29=$C315,$G315,K314))</f>
        <v>JDFN</v>
      </c>
      <c r="L315" t="str">
        <f>IF(L$29=$D315,$F315,
IF(L$29=$C315,$G315,L314))</f>
        <v/>
      </c>
      <c r="M315" t="str">
        <f>IF(M$29=$D315,$F315,
IF(M$29=$C315,$G315,M314))</f>
        <v>BZHCS</v>
      </c>
      <c r="N315" t="str">
        <f>IF(N$29=$D315,$F315,
IF(N$29=$C315,$G315,N314))</f>
        <v>FFHTPDGWLRNS</v>
      </c>
      <c r="O315" t="str">
        <f>IF(O$29=$D315,$F315,
IF(O$29=$C315,$G315,O314))</f>
        <v>WL</v>
      </c>
      <c r="P315" t="str">
        <f>IF(P$29=$D315,$F315,
IF(P$29=$C315,$G315,P314))</f>
        <v/>
      </c>
    </row>
    <row r="316" spans="1:16">
      <c r="A316" s="1" t="s">
        <v>185</v>
      </c>
      <c r="B316">
        <v>12</v>
      </c>
      <c r="C316">
        <v>3</v>
      </c>
      <c r="D316">
        <v>5</v>
      </c>
      <c r="E316" t="str" cm="1">
        <f t="array" ref="E316">CHOOSE($B$13,_xlfn.TEXTJOIN("",1,MID(LEFT(_xlfn.XLOOKUP($C316,$H$29:$P$29,$H315:$P315),$B316),_xlfn.SEQUENCE(1,24,24,-1),1)),
LEFT(_xlfn.XLOOKUP($C316,$H$29:$P$29,$H315:$P315),$B316))</f>
        <v>MGJMPTJPBGCT</v>
      </c>
      <c r="F316" t="str">
        <f>E316&amp;_xlfn.XLOOKUP(D316,$H$29:$P$29,$H315:$P315)</f>
        <v>MGJMPTJPBGCT</v>
      </c>
      <c r="G316" t="str">
        <f>RIGHT(_xlfn.XLOOKUP($C316,$H$29:$P$29,$H315:$P315),LEN(_xlfn.XLOOKUP($C316,$H$29:$P$29,$H315:$P315))-$B316)</f>
        <v>FMCHHWSVQRG</v>
      </c>
      <c r="H316" t="str">
        <f>IF(H$29=$D316,$F316,
IF(H$29=$C316,$G316,H315))</f>
        <v>LMJS</v>
      </c>
      <c r="I316" t="str">
        <f>IF(I$29=$D316,$F316,
IF(I$29=$C316,$G316,I315))</f>
        <v>WCDWRS</v>
      </c>
      <c r="J316" t="str">
        <f>IF(J$29=$D316,$F316,
IF(J$29=$C316,$G316,J315))</f>
        <v>FMCHHWSVQRG</v>
      </c>
      <c r="K316" t="str">
        <f>IF(K$29=$D316,$F316,
IF(K$29=$C316,$G316,K315))</f>
        <v>JDFN</v>
      </c>
      <c r="L316" t="str">
        <f>IF(L$29=$D316,$F316,
IF(L$29=$C316,$G316,L315))</f>
        <v>MGJMPTJPBGCT</v>
      </c>
      <c r="M316" t="str">
        <f>IF(M$29=$D316,$F316,
IF(M$29=$C316,$G316,M315))</f>
        <v>BZHCS</v>
      </c>
      <c r="N316" t="str">
        <f>IF(N$29=$D316,$F316,
IF(N$29=$C316,$G316,N315))</f>
        <v>FFHTPDGWLRNS</v>
      </c>
      <c r="O316" t="str">
        <f>IF(O$29=$D316,$F316,
IF(O$29=$C316,$G316,O315))</f>
        <v>WL</v>
      </c>
      <c r="P316" t="str">
        <f>IF(P$29=$D316,$F316,
IF(P$29=$C316,$G316,P315))</f>
        <v/>
      </c>
    </row>
    <row r="317" spans="1:16">
      <c r="A317" s="1" t="s">
        <v>184</v>
      </c>
      <c r="B317">
        <v>5</v>
      </c>
      <c r="C317">
        <v>2</v>
      </c>
      <c r="D317">
        <v>5</v>
      </c>
      <c r="E317" t="str" cm="1">
        <f t="array" ref="E317">CHOOSE($B$13,_xlfn.TEXTJOIN("",1,MID(LEFT(_xlfn.XLOOKUP($C317,$H$29:$P$29,$H316:$P316),$B317),_xlfn.SEQUENCE(1,24,24,-1),1)),
LEFT(_xlfn.XLOOKUP($C317,$H$29:$P$29,$H316:$P316),$B317))</f>
        <v>WCDWR</v>
      </c>
      <c r="F317" t="str">
        <f>E317&amp;_xlfn.XLOOKUP(D317,$H$29:$P$29,$H316:$P316)</f>
        <v>WCDWRMGJMPTJPBGCT</v>
      </c>
      <c r="G317" t="str">
        <f>RIGHT(_xlfn.XLOOKUP($C317,$H$29:$P$29,$H316:$P316),LEN(_xlfn.XLOOKUP($C317,$H$29:$P$29,$H316:$P316))-$B317)</f>
        <v>S</v>
      </c>
      <c r="H317" t="str">
        <f>IF(H$29=$D317,$F317,
IF(H$29=$C317,$G317,H316))</f>
        <v>LMJS</v>
      </c>
      <c r="I317" t="str">
        <f>IF(I$29=$D317,$F317,
IF(I$29=$C317,$G317,I316))</f>
        <v>S</v>
      </c>
      <c r="J317" t="str">
        <f>IF(J$29=$D317,$F317,
IF(J$29=$C317,$G317,J316))</f>
        <v>FMCHHWSVQRG</v>
      </c>
      <c r="K317" t="str">
        <f>IF(K$29=$D317,$F317,
IF(K$29=$C317,$G317,K316))</f>
        <v>JDFN</v>
      </c>
      <c r="L317" t="str">
        <f>IF(L$29=$D317,$F317,
IF(L$29=$C317,$G317,L316))</f>
        <v>WCDWRMGJMPTJPBGCT</v>
      </c>
      <c r="M317" t="str">
        <f>IF(M$29=$D317,$F317,
IF(M$29=$C317,$G317,M316))</f>
        <v>BZHCS</v>
      </c>
      <c r="N317" t="str">
        <f>IF(N$29=$D317,$F317,
IF(N$29=$C317,$G317,N316))</f>
        <v>FFHTPDGWLRNS</v>
      </c>
      <c r="O317" t="str">
        <f>IF(O$29=$D317,$F317,
IF(O$29=$C317,$G317,O316))</f>
        <v>WL</v>
      </c>
      <c r="P317" t="str">
        <f>IF(P$29=$D317,$F317,
IF(P$29=$C317,$G317,P316))</f>
        <v/>
      </c>
    </row>
    <row r="318" spans="1:16">
      <c r="A318" s="1" t="s">
        <v>4</v>
      </c>
      <c r="B318">
        <v>1</v>
      </c>
      <c r="C318">
        <v>8</v>
      </c>
      <c r="D318">
        <v>2</v>
      </c>
      <c r="E318" t="str" cm="1">
        <f t="array" ref="E318">CHOOSE($B$13,_xlfn.TEXTJOIN("",1,MID(LEFT(_xlfn.XLOOKUP($C318,$H$29:$P$29,$H317:$P317),$B318),_xlfn.SEQUENCE(1,24,24,-1),1)),
LEFT(_xlfn.XLOOKUP($C318,$H$29:$P$29,$H317:$P317),$B318))</f>
        <v>W</v>
      </c>
      <c r="F318" t="str">
        <f>E318&amp;_xlfn.XLOOKUP(D318,$H$29:$P$29,$H317:$P317)</f>
        <v>WS</v>
      </c>
      <c r="G318" t="str">
        <f>RIGHT(_xlfn.XLOOKUP($C318,$H$29:$P$29,$H317:$P317),LEN(_xlfn.XLOOKUP($C318,$H$29:$P$29,$H317:$P317))-$B318)</f>
        <v>L</v>
      </c>
      <c r="H318" t="str">
        <f>IF(H$29=$D318,$F318,
IF(H$29=$C318,$G318,H317))</f>
        <v>LMJS</v>
      </c>
      <c r="I318" t="str">
        <f>IF(I$29=$D318,$F318,
IF(I$29=$C318,$G318,I317))</f>
        <v>WS</v>
      </c>
      <c r="J318" t="str">
        <f>IF(J$29=$D318,$F318,
IF(J$29=$C318,$G318,J317))</f>
        <v>FMCHHWSVQRG</v>
      </c>
      <c r="K318" t="str">
        <f>IF(K$29=$D318,$F318,
IF(K$29=$C318,$G318,K317))</f>
        <v>JDFN</v>
      </c>
      <c r="L318" t="str">
        <f>IF(L$29=$D318,$F318,
IF(L$29=$C318,$G318,L317))</f>
        <v>WCDWRMGJMPTJPBGCT</v>
      </c>
      <c r="M318" t="str">
        <f>IF(M$29=$D318,$F318,
IF(M$29=$C318,$G318,M317))</f>
        <v>BZHCS</v>
      </c>
      <c r="N318" t="str">
        <f>IF(N$29=$D318,$F318,
IF(N$29=$C318,$G318,N317))</f>
        <v>FFHTPDGWLRNS</v>
      </c>
      <c r="O318" t="str">
        <f>IF(O$29=$D318,$F318,
IF(O$29=$C318,$G318,O317))</f>
        <v>L</v>
      </c>
      <c r="P318" t="str">
        <f>IF(P$29=$D318,$F318,
IF(P$29=$C318,$G318,P317))</f>
        <v/>
      </c>
    </row>
    <row r="319" spans="1:16">
      <c r="A319" s="1" t="s">
        <v>35</v>
      </c>
      <c r="B319">
        <v>1</v>
      </c>
      <c r="C319">
        <v>3</v>
      </c>
      <c r="D319">
        <v>5</v>
      </c>
      <c r="E319" t="str" cm="1">
        <f t="array" ref="E319">CHOOSE($B$13,_xlfn.TEXTJOIN("",1,MID(LEFT(_xlfn.XLOOKUP($C319,$H$29:$P$29,$H318:$P318),$B319),_xlfn.SEQUENCE(1,24,24,-1),1)),
LEFT(_xlfn.XLOOKUP($C319,$H$29:$P$29,$H318:$P318),$B319))</f>
        <v>F</v>
      </c>
      <c r="F319" t="str">
        <f>E319&amp;_xlfn.XLOOKUP(D319,$H$29:$P$29,$H318:$P318)</f>
        <v>FWCDWRMGJMPTJPBGCT</v>
      </c>
      <c r="G319" t="str">
        <f>RIGHT(_xlfn.XLOOKUP($C319,$H$29:$P$29,$H318:$P318),LEN(_xlfn.XLOOKUP($C319,$H$29:$P$29,$H318:$P318))-$B319)</f>
        <v>MCHHWSVQRG</v>
      </c>
      <c r="H319" t="str">
        <f>IF(H$29=$D319,$F319,
IF(H$29=$C319,$G319,H318))</f>
        <v>LMJS</v>
      </c>
      <c r="I319" t="str">
        <f>IF(I$29=$D319,$F319,
IF(I$29=$C319,$G319,I318))</f>
        <v>WS</v>
      </c>
      <c r="J319" t="str">
        <f>IF(J$29=$D319,$F319,
IF(J$29=$C319,$G319,J318))</f>
        <v>MCHHWSVQRG</v>
      </c>
      <c r="K319" t="str">
        <f>IF(K$29=$D319,$F319,
IF(K$29=$C319,$G319,K318))</f>
        <v>JDFN</v>
      </c>
      <c r="L319" t="str">
        <f>IF(L$29=$D319,$F319,
IF(L$29=$C319,$G319,L318))</f>
        <v>FWCDWRMGJMPTJPBGCT</v>
      </c>
      <c r="M319" t="str">
        <f>IF(M$29=$D319,$F319,
IF(M$29=$C319,$G319,M318))</f>
        <v>BZHCS</v>
      </c>
      <c r="N319" t="str">
        <f>IF(N$29=$D319,$F319,
IF(N$29=$C319,$G319,N318))</f>
        <v>FFHTPDGWLRNS</v>
      </c>
      <c r="O319" t="str">
        <f>IF(O$29=$D319,$F319,
IF(O$29=$C319,$G319,O318))</f>
        <v>L</v>
      </c>
      <c r="P319" t="str">
        <f>IF(P$29=$D319,$F319,
IF(P$29=$C319,$G319,P318))</f>
        <v/>
      </c>
    </row>
    <row r="320" spans="1:16">
      <c r="A320" s="1" t="s">
        <v>183</v>
      </c>
      <c r="B320">
        <v>4</v>
      </c>
      <c r="C320">
        <v>3</v>
      </c>
      <c r="D320">
        <v>1</v>
      </c>
      <c r="E320" t="str" cm="1">
        <f t="array" ref="E320">CHOOSE($B$13,_xlfn.TEXTJOIN("",1,MID(LEFT(_xlfn.XLOOKUP($C320,$H$29:$P$29,$H319:$P319),$B320),_xlfn.SEQUENCE(1,24,24,-1),1)),
LEFT(_xlfn.XLOOKUP($C320,$H$29:$P$29,$H319:$P319),$B320))</f>
        <v>MCHH</v>
      </c>
      <c r="F320" t="str">
        <f>E320&amp;_xlfn.XLOOKUP(D320,$H$29:$P$29,$H319:$P319)</f>
        <v>MCHHLMJS</v>
      </c>
      <c r="G320" t="str">
        <f>RIGHT(_xlfn.XLOOKUP($C320,$H$29:$P$29,$H319:$P319),LEN(_xlfn.XLOOKUP($C320,$H$29:$P$29,$H319:$P319))-$B320)</f>
        <v>WSVQRG</v>
      </c>
      <c r="H320" t="str">
        <f>IF(H$29=$D320,$F320,
IF(H$29=$C320,$G320,H319))</f>
        <v>MCHHLMJS</v>
      </c>
      <c r="I320" t="str">
        <f>IF(I$29=$D320,$F320,
IF(I$29=$C320,$G320,I319))</f>
        <v>WS</v>
      </c>
      <c r="J320" t="str">
        <f>IF(J$29=$D320,$F320,
IF(J$29=$C320,$G320,J319))</f>
        <v>WSVQRG</v>
      </c>
      <c r="K320" t="str">
        <f>IF(K$29=$D320,$F320,
IF(K$29=$C320,$G320,K319))</f>
        <v>JDFN</v>
      </c>
      <c r="L320" t="str">
        <f>IF(L$29=$D320,$F320,
IF(L$29=$C320,$G320,L319))</f>
        <v>FWCDWRMGJMPTJPBGCT</v>
      </c>
      <c r="M320" t="str">
        <f>IF(M$29=$D320,$F320,
IF(M$29=$C320,$G320,M319))</f>
        <v>BZHCS</v>
      </c>
      <c r="N320" t="str">
        <f>IF(N$29=$D320,$F320,
IF(N$29=$C320,$G320,N319))</f>
        <v>FFHTPDGWLRNS</v>
      </c>
      <c r="O320" t="str">
        <f>IF(O$29=$D320,$F320,
IF(O$29=$C320,$G320,O319))</f>
        <v>L</v>
      </c>
      <c r="P320" t="str">
        <f>IF(P$29=$D320,$F320,
IF(P$29=$C320,$G320,P319))</f>
        <v/>
      </c>
    </row>
    <row r="321" spans="1:16">
      <c r="A321" s="1" t="s">
        <v>182</v>
      </c>
      <c r="B321">
        <v>2</v>
      </c>
      <c r="C321">
        <v>6</v>
      </c>
      <c r="D321">
        <v>1</v>
      </c>
      <c r="E321" t="str" cm="1">
        <f t="array" ref="E321">CHOOSE($B$13,_xlfn.TEXTJOIN("",1,MID(LEFT(_xlfn.XLOOKUP($C321,$H$29:$P$29,$H320:$P320),$B321),_xlfn.SEQUENCE(1,24,24,-1),1)),
LEFT(_xlfn.XLOOKUP($C321,$H$29:$P$29,$H320:$P320),$B321))</f>
        <v>BZ</v>
      </c>
      <c r="F321" t="str">
        <f>E321&amp;_xlfn.XLOOKUP(D321,$H$29:$P$29,$H320:$P320)</f>
        <v>BZMCHHLMJS</v>
      </c>
      <c r="G321" t="str">
        <f>RIGHT(_xlfn.XLOOKUP($C321,$H$29:$P$29,$H320:$P320),LEN(_xlfn.XLOOKUP($C321,$H$29:$P$29,$H320:$P320))-$B321)</f>
        <v>HCS</v>
      </c>
      <c r="H321" t="str">
        <f>IF(H$29=$D321,$F321,
IF(H$29=$C321,$G321,H320))</f>
        <v>BZMCHHLMJS</v>
      </c>
      <c r="I321" t="str">
        <f>IF(I$29=$D321,$F321,
IF(I$29=$C321,$G321,I320))</f>
        <v>WS</v>
      </c>
      <c r="J321" t="str">
        <f>IF(J$29=$D321,$F321,
IF(J$29=$C321,$G321,J320))</f>
        <v>WSVQRG</v>
      </c>
      <c r="K321" t="str">
        <f>IF(K$29=$D321,$F321,
IF(K$29=$C321,$G321,K320))</f>
        <v>JDFN</v>
      </c>
      <c r="L321" t="str">
        <f>IF(L$29=$D321,$F321,
IF(L$29=$C321,$G321,L320))</f>
        <v>FWCDWRMGJMPTJPBGCT</v>
      </c>
      <c r="M321" t="str">
        <f>IF(M$29=$D321,$F321,
IF(M$29=$C321,$G321,M320))</f>
        <v>HCS</v>
      </c>
      <c r="N321" t="str">
        <f>IF(N$29=$D321,$F321,
IF(N$29=$C321,$G321,N320))</f>
        <v>FFHTPDGWLRNS</v>
      </c>
      <c r="O321" t="str">
        <f>IF(O$29=$D321,$F321,
IF(O$29=$C321,$G321,O320))</f>
        <v>L</v>
      </c>
      <c r="P321" t="str">
        <f>IF(P$29=$D321,$F321,
IF(P$29=$C321,$G321,P320))</f>
        <v/>
      </c>
    </row>
    <row r="322" spans="1:16">
      <c r="A322" s="1" t="s">
        <v>181</v>
      </c>
      <c r="B322">
        <v>11</v>
      </c>
      <c r="C322">
        <v>5</v>
      </c>
      <c r="D322">
        <v>3</v>
      </c>
      <c r="E322" t="str" cm="1">
        <f t="array" ref="E322">CHOOSE($B$13,_xlfn.TEXTJOIN("",1,MID(LEFT(_xlfn.XLOOKUP($C322,$H$29:$P$29,$H321:$P321),$B322),_xlfn.SEQUENCE(1,24,24,-1),1)),
LEFT(_xlfn.XLOOKUP($C322,$H$29:$P$29,$H321:$P321),$B322))</f>
        <v>FWCDWRMGJMP</v>
      </c>
      <c r="F322" t="str">
        <f>E322&amp;_xlfn.XLOOKUP(D322,$H$29:$P$29,$H321:$P321)</f>
        <v>FWCDWRMGJMPWSVQRG</v>
      </c>
      <c r="G322" t="str">
        <f>RIGHT(_xlfn.XLOOKUP($C322,$H$29:$P$29,$H321:$P321),LEN(_xlfn.XLOOKUP($C322,$H$29:$P$29,$H321:$P321))-$B322)</f>
        <v>TJPBGCT</v>
      </c>
      <c r="H322" t="str">
        <f>IF(H$29=$D322,$F322,
IF(H$29=$C322,$G322,H321))</f>
        <v>BZMCHHLMJS</v>
      </c>
      <c r="I322" t="str">
        <f>IF(I$29=$D322,$F322,
IF(I$29=$C322,$G322,I321))</f>
        <v>WS</v>
      </c>
      <c r="J322" t="str">
        <f>IF(J$29=$D322,$F322,
IF(J$29=$C322,$G322,J321))</f>
        <v>FWCDWRMGJMPWSVQRG</v>
      </c>
      <c r="K322" t="str">
        <f>IF(K$29=$D322,$F322,
IF(K$29=$C322,$G322,K321))</f>
        <v>JDFN</v>
      </c>
      <c r="L322" t="str">
        <f>IF(L$29=$D322,$F322,
IF(L$29=$C322,$G322,L321))</f>
        <v>TJPBGCT</v>
      </c>
      <c r="M322" t="str">
        <f>IF(M$29=$D322,$F322,
IF(M$29=$C322,$G322,M321))</f>
        <v>HCS</v>
      </c>
      <c r="N322" t="str">
        <f>IF(N$29=$D322,$F322,
IF(N$29=$C322,$G322,N321))</f>
        <v>FFHTPDGWLRNS</v>
      </c>
      <c r="O322" t="str">
        <f>IF(O$29=$D322,$F322,
IF(O$29=$C322,$G322,O321))</f>
        <v>L</v>
      </c>
      <c r="P322" t="str">
        <f>IF(P$29=$D322,$F322,
IF(P$29=$C322,$G322,P321))</f>
        <v/>
      </c>
    </row>
    <row r="323" spans="1:16">
      <c r="A323" s="1" t="s">
        <v>180</v>
      </c>
      <c r="B323">
        <v>3</v>
      </c>
      <c r="C323">
        <v>6</v>
      </c>
      <c r="D323">
        <v>1</v>
      </c>
      <c r="E323" t="str" cm="1">
        <f t="array" ref="E323">CHOOSE($B$13,_xlfn.TEXTJOIN("",1,MID(LEFT(_xlfn.XLOOKUP($C323,$H$29:$P$29,$H322:$P322),$B323),_xlfn.SEQUENCE(1,24,24,-1),1)),
LEFT(_xlfn.XLOOKUP($C323,$H$29:$P$29,$H322:$P322),$B323))</f>
        <v>HCS</v>
      </c>
      <c r="F323" t="str">
        <f>E323&amp;_xlfn.XLOOKUP(D323,$H$29:$P$29,$H322:$P322)</f>
        <v>HCSBZMCHHLMJS</v>
      </c>
      <c r="G323" t="str">
        <f>RIGHT(_xlfn.XLOOKUP($C323,$H$29:$P$29,$H322:$P322),LEN(_xlfn.XLOOKUP($C323,$H$29:$P$29,$H322:$P322))-$B323)</f>
        <v/>
      </c>
      <c r="H323" t="str">
        <f>IF(H$29=$D323,$F323,
IF(H$29=$C323,$G323,H322))</f>
        <v>HCSBZMCHHLMJS</v>
      </c>
      <c r="I323" t="str">
        <f>IF(I$29=$D323,$F323,
IF(I$29=$C323,$G323,I322))</f>
        <v>WS</v>
      </c>
      <c r="J323" t="str">
        <f>IF(J$29=$D323,$F323,
IF(J$29=$C323,$G323,J322))</f>
        <v>FWCDWRMGJMPWSVQRG</v>
      </c>
      <c r="K323" t="str">
        <f>IF(K$29=$D323,$F323,
IF(K$29=$C323,$G323,K322))</f>
        <v>JDFN</v>
      </c>
      <c r="L323" t="str">
        <f>IF(L$29=$D323,$F323,
IF(L$29=$C323,$G323,L322))</f>
        <v>TJPBGCT</v>
      </c>
      <c r="M323" t="str">
        <f>IF(M$29=$D323,$F323,
IF(M$29=$C323,$G323,M322))</f>
        <v/>
      </c>
      <c r="N323" t="str">
        <f>IF(N$29=$D323,$F323,
IF(N$29=$C323,$G323,N322))</f>
        <v>FFHTPDGWLRNS</v>
      </c>
      <c r="O323" t="str">
        <f>IF(O$29=$D323,$F323,
IF(O$29=$C323,$G323,O322))</f>
        <v>L</v>
      </c>
      <c r="P323" t="str">
        <f>IF(P$29=$D323,$F323,
IF(P$29=$C323,$G323,P322))</f>
        <v/>
      </c>
    </row>
    <row r="324" spans="1:16">
      <c r="A324" s="1" t="s">
        <v>179</v>
      </c>
      <c r="B324">
        <v>8</v>
      </c>
      <c r="C324">
        <v>1</v>
      </c>
      <c r="D324">
        <v>9</v>
      </c>
      <c r="E324" t="str" cm="1">
        <f t="array" ref="E324">CHOOSE($B$13,_xlfn.TEXTJOIN("",1,MID(LEFT(_xlfn.XLOOKUP($C324,$H$29:$P$29,$H323:$P323),$B324),_xlfn.SEQUENCE(1,24,24,-1),1)),
LEFT(_xlfn.XLOOKUP($C324,$H$29:$P$29,$H323:$P323),$B324))</f>
        <v>HCSBZMCH</v>
      </c>
      <c r="F324" t="str">
        <f>E324&amp;_xlfn.XLOOKUP(D324,$H$29:$P$29,$H323:$P323)</f>
        <v>HCSBZMCH</v>
      </c>
      <c r="G324" t="str">
        <f>RIGHT(_xlfn.XLOOKUP($C324,$H$29:$P$29,$H323:$P323),LEN(_xlfn.XLOOKUP($C324,$H$29:$P$29,$H323:$P323))-$B324)</f>
        <v>HLMJS</v>
      </c>
      <c r="H324" t="str">
        <f>IF(H$29=$D324,$F324,
IF(H$29=$C324,$G324,H323))</f>
        <v>HLMJS</v>
      </c>
      <c r="I324" t="str">
        <f>IF(I$29=$D324,$F324,
IF(I$29=$C324,$G324,I323))</f>
        <v>WS</v>
      </c>
      <c r="J324" t="str">
        <f>IF(J$29=$D324,$F324,
IF(J$29=$C324,$G324,J323))</f>
        <v>FWCDWRMGJMPWSVQRG</v>
      </c>
      <c r="K324" t="str">
        <f>IF(K$29=$D324,$F324,
IF(K$29=$C324,$G324,K323))</f>
        <v>JDFN</v>
      </c>
      <c r="L324" t="str">
        <f>IF(L$29=$D324,$F324,
IF(L$29=$C324,$G324,L323))</f>
        <v>TJPBGCT</v>
      </c>
      <c r="M324" t="str">
        <f>IF(M$29=$D324,$F324,
IF(M$29=$C324,$G324,M323))</f>
        <v/>
      </c>
      <c r="N324" t="str">
        <f>IF(N$29=$D324,$F324,
IF(N$29=$C324,$G324,N323))</f>
        <v>FFHTPDGWLRNS</v>
      </c>
      <c r="O324" t="str">
        <f>IF(O$29=$D324,$F324,
IF(O$29=$C324,$G324,O323))</f>
        <v>L</v>
      </c>
      <c r="P324" t="str">
        <f>IF(P$29=$D324,$F324,
IF(P$29=$C324,$G324,P323))</f>
        <v>HCSBZMCH</v>
      </c>
    </row>
    <row r="325" spans="1:16">
      <c r="A325" s="1" t="s">
        <v>178</v>
      </c>
      <c r="B325">
        <v>5</v>
      </c>
      <c r="C325">
        <v>9</v>
      </c>
      <c r="D325">
        <v>8</v>
      </c>
      <c r="E325" t="str" cm="1">
        <f t="array" ref="E325">CHOOSE($B$13,_xlfn.TEXTJOIN("",1,MID(LEFT(_xlfn.XLOOKUP($C325,$H$29:$P$29,$H324:$P324),$B325),_xlfn.SEQUENCE(1,24,24,-1),1)),
LEFT(_xlfn.XLOOKUP($C325,$H$29:$P$29,$H324:$P324),$B325))</f>
        <v>HCSBZ</v>
      </c>
      <c r="F325" t="str">
        <f>E325&amp;_xlfn.XLOOKUP(D325,$H$29:$P$29,$H324:$P324)</f>
        <v>HCSBZL</v>
      </c>
      <c r="G325" t="str">
        <f>RIGHT(_xlfn.XLOOKUP($C325,$H$29:$P$29,$H324:$P324),LEN(_xlfn.XLOOKUP($C325,$H$29:$P$29,$H324:$P324))-$B325)</f>
        <v>MCH</v>
      </c>
      <c r="H325" t="str">
        <f>IF(H$29=$D325,$F325,
IF(H$29=$C325,$G325,H324))</f>
        <v>HLMJS</v>
      </c>
      <c r="I325" t="str">
        <f>IF(I$29=$D325,$F325,
IF(I$29=$C325,$G325,I324))</f>
        <v>WS</v>
      </c>
      <c r="J325" t="str">
        <f>IF(J$29=$D325,$F325,
IF(J$29=$C325,$G325,J324))</f>
        <v>FWCDWRMGJMPWSVQRG</v>
      </c>
      <c r="K325" t="str">
        <f>IF(K$29=$D325,$F325,
IF(K$29=$C325,$G325,K324))</f>
        <v>JDFN</v>
      </c>
      <c r="L325" t="str">
        <f>IF(L$29=$D325,$F325,
IF(L$29=$C325,$G325,L324))</f>
        <v>TJPBGCT</v>
      </c>
      <c r="M325" t="str">
        <f>IF(M$29=$D325,$F325,
IF(M$29=$C325,$G325,M324))</f>
        <v/>
      </c>
      <c r="N325" t="str">
        <f>IF(N$29=$D325,$F325,
IF(N$29=$C325,$G325,N324))</f>
        <v>FFHTPDGWLRNS</v>
      </c>
      <c r="O325" t="str">
        <f>IF(O$29=$D325,$F325,
IF(O$29=$C325,$G325,O324))</f>
        <v>HCSBZL</v>
      </c>
      <c r="P325" t="str">
        <f>IF(P$29=$D325,$F325,
IF(P$29=$C325,$G325,P324))</f>
        <v>MCH</v>
      </c>
    </row>
    <row r="326" spans="1:16">
      <c r="A326" s="1" t="s">
        <v>54</v>
      </c>
      <c r="B326">
        <v>2</v>
      </c>
      <c r="C326">
        <v>9</v>
      </c>
      <c r="D326">
        <v>7</v>
      </c>
      <c r="E326" t="str" cm="1">
        <f t="array" ref="E326">CHOOSE($B$13,_xlfn.TEXTJOIN("",1,MID(LEFT(_xlfn.XLOOKUP($C326,$H$29:$P$29,$H325:$P325),$B326),_xlfn.SEQUENCE(1,24,24,-1),1)),
LEFT(_xlfn.XLOOKUP($C326,$H$29:$P$29,$H325:$P325),$B326))</f>
        <v>MC</v>
      </c>
      <c r="F326" t="str">
        <f>E326&amp;_xlfn.XLOOKUP(D326,$H$29:$P$29,$H325:$P325)</f>
        <v>MCFFHTPDGWLRNS</v>
      </c>
      <c r="G326" t="str">
        <f>RIGHT(_xlfn.XLOOKUP($C326,$H$29:$P$29,$H325:$P325),LEN(_xlfn.XLOOKUP($C326,$H$29:$P$29,$H325:$P325))-$B326)</f>
        <v>H</v>
      </c>
      <c r="H326" t="str">
        <f>IF(H$29=$D326,$F326,
IF(H$29=$C326,$G326,H325))</f>
        <v>HLMJS</v>
      </c>
      <c r="I326" t="str">
        <f>IF(I$29=$D326,$F326,
IF(I$29=$C326,$G326,I325))</f>
        <v>WS</v>
      </c>
      <c r="J326" t="str">
        <f>IF(J$29=$D326,$F326,
IF(J$29=$C326,$G326,J325))</f>
        <v>FWCDWRMGJMPWSVQRG</v>
      </c>
      <c r="K326" t="str">
        <f>IF(K$29=$D326,$F326,
IF(K$29=$C326,$G326,K325))</f>
        <v>JDFN</v>
      </c>
      <c r="L326" t="str">
        <f>IF(L$29=$D326,$F326,
IF(L$29=$C326,$G326,L325))</f>
        <v>TJPBGCT</v>
      </c>
      <c r="M326" t="str">
        <f>IF(M$29=$D326,$F326,
IF(M$29=$C326,$G326,M325))</f>
        <v/>
      </c>
      <c r="N326" t="str">
        <f>IF(N$29=$D326,$F326,
IF(N$29=$C326,$G326,N325))</f>
        <v>MCFFHTPDGWLRNS</v>
      </c>
      <c r="O326" t="str">
        <f>IF(O$29=$D326,$F326,
IF(O$29=$C326,$G326,O325))</f>
        <v>HCSBZL</v>
      </c>
      <c r="P326" t="str">
        <f>IF(P$29=$D326,$F326,
IF(P$29=$C326,$G326,P325))</f>
        <v>H</v>
      </c>
    </row>
    <row r="327" spans="1:16">
      <c r="A327" s="1" t="s">
        <v>177</v>
      </c>
      <c r="B327">
        <v>1</v>
      </c>
      <c r="C327">
        <v>1</v>
      </c>
      <c r="D327">
        <v>8</v>
      </c>
      <c r="E327" t="str" cm="1">
        <f t="array" ref="E327">CHOOSE($B$13,_xlfn.TEXTJOIN("",1,MID(LEFT(_xlfn.XLOOKUP($C327,$H$29:$P$29,$H326:$P326),$B327),_xlfn.SEQUENCE(1,24,24,-1),1)),
LEFT(_xlfn.XLOOKUP($C327,$H$29:$P$29,$H326:$P326),$B327))</f>
        <v>H</v>
      </c>
      <c r="F327" t="str">
        <f>E327&amp;_xlfn.XLOOKUP(D327,$H$29:$P$29,$H326:$P326)</f>
        <v>HHCSBZL</v>
      </c>
      <c r="G327" t="str">
        <f>RIGHT(_xlfn.XLOOKUP($C327,$H$29:$P$29,$H326:$P326),LEN(_xlfn.XLOOKUP($C327,$H$29:$P$29,$H326:$P326))-$B327)</f>
        <v>LMJS</v>
      </c>
      <c r="H327" t="str">
        <f>IF(H$29=$D327,$F327,
IF(H$29=$C327,$G327,H326))</f>
        <v>LMJS</v>
      </c>
      <c r="I327" t="str">
        <f>IF(I$29=$D327,$F327,
IF(I$29=$C327,$G327,I326))</f>
        <v>WS</v>
      </c>
      <c r="J327" t="str">
        <f>IF(J$29=$D327,$F327,
IF(J$29=$C327,$G327,J326))</f>
        <v>FWCDWRMGJMPWSVQRG</v>
      </c>
      <c r="K327" t="str">
        <f>IF(K$29=$D327,$F327,
IF(K$29=$C327,$G327,K326))</f>
        <v>JDFN</v>
      </c>
      <c r="L327" t="str">
        <f>IF(L$29=$D327,$F327,
IF(L$29=$C327,$G327,L326))</f>
        <v>TJPBGCT</v>
      </c>
      <c r="M327" t="str">
        <f>IF(M$29=$D327,$F327,
IF(M$29=$C327,$G327,M326))</f>
        <v/>
      </c>
      <c r="N327" t="str">
        <f>IF(N$29=$D327,$F327,
IF(N$29=$C327,$G327,N326))</f>
        <v>MCFFHTPDGWLRNS</v>
      </c>
      <c r="O327" t="str">
        <f>IF(O$29=$D327,$F327,
IF(O$29=$C327,$G327,O326))</f>
        <v>HHCSBZL</v>
      </c>
      <c r="P327" t="str">
        <f>IF(P$29=$D327,$F327,
IF(P$29=$C327,$G327,P326))</f>
        <v>H</v>
      </c>
    </row>
    <row r="328" spans="1:16">
      <c r="A328" s="1" t="s">
        <v>96</v>
      </c>
      <c r="B328">
        <v>4</v>
      </c>
      <c r="C328">
        <v>7</v>
      </c>
      <c r="D328">
        <v>6</v>
      </c>
      <c r="E328" t="str" cm="1">
        <f t="array" ref="E328">CHOOSE($B$13,_xlfn.TEXTJOIN("",1,MID(LEFT(_xlfn.XLOOKUP($C328,$H$29:$P$29,$H327:$P327),$B328),_xlfn.SEQUENCE(1,24,24,-1),1)),
LEFT(_xlfn.XLOOKUP($C328,$H$29:$P$29,$H327:$P327),$B328))</f>
        <v>MCFF</v>
      </c>
      <c r="F328" t="str">
        <f>E328&amp;_xlfn.XLOOKUP(D328,$H$29:$P$29,$H327:$P327)</f>
        <v>MCFF</v>
      </c>
      <c r="G328" t="str">
        <f>RIGHT(_xlfn.XLOOKUP($C328,$H$29:$P$29,$H327:$P327),LEN(_xlfn.XLOOKUP($C328,$H$29:$P$29,$H327:$P327))-$B328)</f>
        <v>HTPDGWLRNS</v>
      </c>
      <c r="H328" t="str">
        <f>IF(H$29=$D328,$F328,
IF(H$29=$C328,$G328,H327))</f>
        <v>LMJS</v>
      </c>
      <c r="I328" t="str">
        <f>IF(I$29=$D328,$F328,
IF(I$29=$C328,$G328,I327))</f>
        <v>WS</v>
      </c>
      <c r="J328" t="str">
        <f>IF(J$29=$D328,$F328,
IF(J$29=$C328,$G328,J327))</f>
        <v>FWCDWRMGJMPWSVQRG</v>
      </c>
      <c r="K328" t="str">
        <f>IF(K$29=$D328,$F328,
IF(K$29=$C328,$G328,K327))</f>
        <v>JDFN</v>
      </c>
      <c r="L328" t="str">
        <f>IF(L$29=$D328,$F328,
IF(L$29=$C328,$G328,L327))</f>
        <v>TJPBGCT</v>
      </c>
      <c r="M328" t="str">
        <f>IF(M$29=$D328,$F328,
IF(M$29=$C328,$G328,M327))</f>
        <v>MCFF</v>
      </c>
      <c r="N328" t="str">
        <f>IF(N$29=$D328,$F328,
IF(N$29=$C328,$G328,N327))</f>
        <v>HTPDGWLRNS</v>
      </c>
      <c r="O328" t="str">
        <f>IF(O$29=$D328,$F328,
IF(O$29=$C328,$G328,O327))</f>
        <v>HHCSBZL</v>
      </c>
      <c r="P328" t="str">
        <f>IF(P$29=$D328,$F328,
IF(P$29=$C328,$G328,P327))</f>
        <v>H</v>
      </c>
    </row>
    <row r="329" spans="1:16">
      <c r="A329" s="1" t="s">
        <v>176</v>
      </c>
      <c r="B329">
        <v>6</v>
      </c>
      <c r="C329">
        <v>3</v>
      </c>
      <c r="D329">
        <v>1</v>
      </c>
      <c r="E329" t="str" cm="1">
        <f t="array" ref="E329">CHOOSE($B$13,_xlfn.TEXTJOIN("",1,MID(LEFT(_xlfn.XLOOKUP($C329,$H$29:$P$29,$H328:$P328),$B329),_xlfn.SEQUENCE(1,24,24,-1),1)),
LEFT(_xlfn.XLOOKUP($C329,$H$29:$P$29,$H328:$P328),$B329))</f>
        <v>FWCDWR</v>
      </c>
      <c r="F329" t="str">
        <f>E329&amp;_xlfn.XLOOKUP(D329,$H$29:$P$29,$H328:$P328)</f>
        <v>FWCDWRLMJS</v>
      </c>
      <c r="G329" t="str">
        <f>RIGHT(_xlfn.XLOOKUP($C329,$H$29:$P$29,$H328:$P328),LEN(_xlfn.XLOOKUP($C329,$H$29:$P$29,$H328:$P328))-$B329)</f>
        <v>MGJMPWSVQRG</v>
      </c>
      <c r="H329" t="str">
        <f>IF(H$29=$D329,$F329,
IF(H$29=$C329,$G329,H328))</f>
        <v>FWCDWRLMJS</v>
      </c>
      <c r="I329" t="str">
        <f>IF(I$29=$D329,$F329,
IF(I$29=$C329,$G329,I328))</f>
        <v>WS</v>
      </c>
      <c r="J329" t="str">
        <f>IF(J$29=$D329,$F329,
IF(J$29=$C329,$G329,J328))</f>
        <v>MGJMPWSVQRG</v>
      </c>
      <c r="K329" t="str">
        <f>IF(K$29=$D329,$F329,
IF(K$29=$C329,$G329,K328))</f>
        <v>JDFN</v>
      </c>
      <c r="L329" t="str">
        <f>IF(L$29=$D329,$F329,
IF(L$29=$C329,$G329,L328))</f>
        <v>TJPBGCT</v>
      </c>
      <c r="M329" t="str">
        <f>IF(M$29=$D329,$F329,
IF(M$29=$C329,$G329,M328))</f>
        <v>MCFF</v>
      </c>
      <c r="N329" t="str">
        <f>IF(N$29=$D329,$F329,
IF(N$29=$C329,$G329,N328))</f>
        <v>HTPDGWLRNS</v>
      </c>
      <c r="O329" t="str">
        <f>IF(O$29=$D329,$F329,
IF(O$29=$C329,$G329,O328))</f>
        <v>HHCSBZL</v>
      </c>
      <c r="P329" t="str">
        <f>IF(P$29=$D329,$F329,
IF(P$29=$C329,$G329,P328))</f>
        <v>H</v>
      </c>
    </row>
    <row r="330" spans="1:16">
      <c r="A330" s="1" t="s">
        <v>175</v>
      </c>
      <c r="B330">
        <v>1</v>
      </c>
      <c r="C330">
        <v>9</v>
      </c>
      <c r="D330">
        <v>7</v>
      </c>
      <c r="E330" t="str" cm="1">
        <f t="array" ref="E330">CHOOSE($B$13,_xlfn.TEXTJOIN("",1,MID(LEFT(_xlfn.XLOOKUP($C330,$H$29:$P$29,$H329:$P329),$B330),_xlfn.SEQUENCE(1,24,24,-1),1)),
LEFT(_xlfn.XLOOKUP($C330,$H$29:$P$29,$H329:$P329),$B330))</f>
        <v>H</v>
      </c>
      <c r="F330" t="str">
        <f>E330&amp;_xlfn.XLOOKUP(D330,$H$29:$P$29,$H329:$P329)</f>
        <v>HHTPDGWLRNS</v>
      </c>
      <c r="G330" t="str">
        <f>RIGHT(_xlfn.XLOOKUP($C330,$H$29:$P$29,$H329:$P329),LEN(_xlfn.XLOOKUP($C330,$H$29:$P$29,$H329:$P329))-$B330)</f>
        <v/>
      </c>
      <c r="H330" t="str">
        <f>IF(H$29=$D330,$F330,
IF(H$29=$C330,$G330,H329))</f>
        <v>FWCDWRLMJS</v>
      </c>
      <c r="I330" t="str">
        <f>IF(I$29=$D330,$F330,
IF(I$29=$C330,$G330,I329))</f>
        <v>WS</v>
      </c>
      <c r="J330" t="str">
        <f>IF(J$29=$D330,$F330,
IF(J$29=$C330,$G330,J329))</f>
        <v>MGJMPWSVQRG</v>
      </c>
      <c r="K330" t="str">
        <f>IF(K$29=$D330,$F330,
IF(K$29=$C330,$G330,K329))</f>
        <v>JDFN</v>
      </c>
      <c r="L330" t="str">
        <f>IF(L$29=$D330,$F330,
IF(L$29=$C330,$G330,L329))</f>
        <v>TJPBGCT</v>
      </c>
      <c r="M330" t="str">
        <f>IF(M$29=$D330,$F330,
IF(M$29=$C330,$G330,M329))</f>
        <v>MCFF</v>
      </c>
      <c r="N330" t="str">
        <f>IF(N$29=$D330,$F330,
IF(N$29=$C330,$G330,N329))</f>
        <v>HHTPDGWLRNS</v>
      </c>
      <c r="O330" t="str">
        <f>IF(O$29=$D330,$F330,
IF(O$29=$C330,$G330,O329))</f>
        <v>HHCSBZL</v>
      </c>
      <c r="P330" t="str">
        <f>IF(P$29=$D330,$F330,
IF(P$29=$C330,$G330,P329))</f>
        <v/>
      </c>
    </row>
    <row r="331" spans="1:16">
      <c r="A331" s="1" t="s">
        <v>138</v>
      </c>
      <c r="B331">
        <v>5</v>
      </c>
      <c r="C331">
        <v>7</v>
      </c>
      <c r="D331">
        <v>4</v>
      </c>
      <c r="E331" t="str" cm="1">
        <f t="array" ref="E331">CHOOSE($B$13,_xlfn.TEXTJOIN("",1,MID(LEFT(_xlfn.XLOOKUP($C331,$H$29:$P$29,$H330:$P330),$B331),_xlfn.SEQUENCE(1,24,24,-1),1)),
LEFT(_xlfn.XLOOKUP($C331,$H$29:$P$29,$H330:$P330),$B331))</f>
        <v>HHTPD</v>
      </c>
      <c r="F331" t="str">
        <f>E331&amp;_xlfn.XLOOKUP(D331,$H$29:$P$29,$H330:$P330)</f>
        <v>HHTPDJDFN</v>
      </c>
      <c r="G331" t="str">
        <f>RIGHT(_xlfn.XLOOKUP($C331,$H$29:$P$29,$H330:$P330),LEN(_xlfn.XLOOKUP($C331,$H$29:$P$29,$H330:$P330))-$B331)</f>
        <v>GWLRNS</v>
      </c>
      <c r="H331" t="str">
        <f>IF(H$29=$D331,$F331,
IF(H$29=$C331,$G331,H330))</f>
        <v>FWCDWRLMJS</v>
      </c>
      <c r="I331" t="str">
        <f>IF(I$29=$D331,$F331,
IF(I$29=$C331,$G331,I330))</f>
        <v>WS</v>
      </c>
      <c r="J331" t="str">
        <f>IF(J$29=$D331,$F331,
IF(J$29=$C331,$G331,J330))</f>
        <v>MGJMPWSVQRG</v>
      </c>
      <c r="K331" t="str">
        <f>IF(K$29=$D331,$F331,
IF(K$29=$C331,$G331,K330))</f>
        <v>HHTPDJDFN</v>
      </c>
      <c r="L331" t="str">
        <f>IF(L$29=$D331,$F331,
IF(L$29=$C331,$G331,L330))</f>
        <v>TJPBGCT</v>
      </c>
      <c r="M331" t="str">
        <f>IF(M$29=$D331,$F331,
IF(M$29=$C331,$G331,M330))</f>
        <v>MCFF</v>
      </c>
      <c r="N331" t="str">
        <f>IF(N$29=$D331,$F331,
IF(N$29=$C331,$G331,N330))</f>
        <v>GWLRNS</v>
      </c>
      <c r="O331" t="str">
        <f>IF(O$29=$D331,$F331,
IF(O$29=$C331,$G331,O330))</f>
        <v>HHCSBZL</v>
      </c>
      <c r="P331" t="str">
        <f>IF(P$29=$D331,$F331,
IF(P$29=$C331,$G331,P330))</f>
        <v/>
      </c>
    </row>
    <row r="332" spans="1:16">
      <c r="A332" s="1" t="s">
        <v>38</v>
      </c>
      <c r="B332">
        <v>3</v>
      </c>
      <c r="C332">
        <v>8</v>
      </c>
      <c r="D332">
        <v>3</v>
      </c>
      <c r="E332" t="str" cm="1">
        <f t="array" ref="E332">CHOOSE($B$13,_xlfn.TEXTJOIN("",1,MID(LEFT(_xlfn.XLOOKUP($C332,$H$29:$P$29,$H331:$P331),$B332),_xlfn.SEQUENCE(1,24,24,-1),1)),
LEFT(_xlfn.XLOOKUP($C332,$H$29:$P$29,$H331:$P331),$B332))</f>
        <v>HHC</v>
      </c>
      <c r="F332" t="str">
        <f>E332&amp;_xlfn.XLOOKUP(D332,$H$29:$P$29,$H331:$P331)</f>
        <v>HHCMGJMPWSVQRG</v>
      </c>
      <c r="G332" t="str">
        <f>RIGHT(_xlfn.XLOOKUP($C332,$H$29:$P$29,$H331:$P331),LEN(_xlfn.XLOOKUP($C332,$H$29:$P$29,$H331:$P331))-$B332)</f>
        <v>SBZL</v>
      </c>
      <c r="H332" t="str">
        <f>IF(H$29=$D332,$F332,
IF(H$29=$C332,$G332,H331))</f>
        <v>FWCDWRLMJS</v>
      </c>
      <c r="I332" t="str">
        <f>IF(I$29=$D332,$F332,
IF(I$29=$C332,$G332,I331))</f>
        <v>WS</v>
      </c>
      <c r="J332" t="str">
        <f>IF(J$29=$D332,$F332,
IF(J$29=$C332,$G332,J331))</f>
        <v>HHCMGJMPWSVQRG</v>
      </c>
      <c r="K332" t="str">
        <f>IF(K$29=$D332,$F332,
IF(K$29=$C332,$G332,K331))</f>
        <v>HHTPDJDFN</v>
      </c>
      <c r="L332" t="str">
        <f>IF(L$29=$D332,$F332,
IF(L$29=$C332,$G332,L331))</f>
        <v>TJPBGCT</v>
      </c>
      <c r="M332" t="str">
        <f>IF(M$29=$D332,$F332,
IF(M$29=$C332,$G332,M331))</f>
        <v>MCFF</v>
      </c>
      <c r="N332" t="str">
        <f>IF(N$29=$D332,$F332,
IF(N$29=$C332,$G332,N331))</f>
        <v>GWLRNS</v>
      </c>
      <c r="O332" t="str">
        <f>IF(O$29=$D332,$F332,
IF(O$29=$C332,$G332,O331))</f>
        <v>SBZL</v>
      </c>
      <c r="P332" t="str">
        <f>IF(P$29=$D332,$F332,
IF(P$29=$C332,$G332,P331))</f>
        <v/>
      </c>
    </row>
    <row r="333" spans="1:16">
      <c r="A333" s="1" t="s">
        <v>174</v>
      </c>
      <c r="B333">
        <v>1</v>
      </c>
      <c r="C333">
        <v>6</v>
      </c>
      <c r="D333">
        <v>5</v>
      </c>
      <c r="E333" t="str" cm="1">
        <f t="array" ref="E333">CHOOSE($B$13,_xlfn.TEXTJOIN("",1,MID(LEFT(_xlfn.XLOOKUP($C333,$H$29:$P$29,$H332:$P332),$B333),_xlfn.SEQUENCE(1,24,24,-1),1)),
LEFT(_xlfn.XLOOKUP($C333,$H$29:$P$29,$H332:$P332),$B333))</f>
        <v>M</v>
      </c>
      <c r="F333" t="str">
        <f>E333&amp;_xlfn.XLOOKUP(D333,$H$29:$P$29,$H332:$P332)</f>
        <v>MTJPBGCT</v>
      </c>
      <c r="G333" t="str">
        <f>RIGHT(_xlfn.XLOOKUP($C333,$H$29:$P$29,$H332:$P332),LEN(_xlfn.XLOOKUP($C333,$H$29:$P$29,$H332:$P332))-$B333)</f>
        <v>CFF</v>
      </c>
      <c r="H333" t="str">
        <f>IF(H$29=$D333,$F333,
IF(H$29=$C333,$G333,H332))</f>
        <v>FWCDWRLMJS</v>
      </c>
      <c r="I333" t="str">
        <f>IF(I$29=$D333,$F333,
IF(I$29=$C333,$G333,I332))</f>
        <v>WS</v>
      </c>
      <c r="J333" t="str">
        <f>IF(J$29=$D333,$F333,
IF(J$29=$C333,$G333,J332))</f>
        <v>HHCMGJMPWSVQRG</v>
      </c>
      <c r="K333" t="str">
        <f>IF(K$29=$D333,$F333,
IF(K$29=$C333,$G333,K332))</f>
        <v>HHTPDJDFN</v>
      </c>
      <c r="L333" t="str">
        <f>IF(L$29=$D333,$F333,
IF(L$29=$C333,$G333,L332))</f>
        <v>MTJPBGCT</v>
      </c>
      <c r="M333" t="str">
        <f>IF(M$29=$D333,$F333,
IF(M$29=$C333,$G333,M332))</f>
        <v>CFF</v>
      </c>
      <c r="N333" t="str">
        <f>IF(N$29=$D333,$F333,
IF(N$29=$C333,$G333,N332))</f>
        <v>GWLRNS</v>
      </c>
      <c r="O333" t="str">
        <f>IF(O$29=$D333,$F333,
IF(O$29=$C333,$G333,O332))</f>
        <v>SBZL</v>
      </c>
      <c r="P333" t="str">
        <f>IF(P$29=$D333,$F333,
IF(P$29=$C333,$G333,P332))</f>
        <v/>
      </c>
    </row>
    <row r="334" spans="1:16">
      <c r="A334" s="1" t="s">
        <v>173</v>
      </c>
      <c r="B334">
        <v>2</v>
      </c>
      <c r="C334">
        <v>2</v>
      </c>
      <c r="D334">
        <v>1</v>
      </c>
      <c r="E334" t="str" cm="1">
        <f t="array" ref="E334">CHOOSE($B$13,_xlfn.TEXTJOIN("",1,MID(LEFT(_xlfn.XLOOKUP($C334,$H$29:$P$29,$H333:$P333),$B334),_xlfn.SEQUENCE(1,24,24,-1),1)),
LEFT(_xlfn.XLOOKUP($C334,$H$29:$P$29,$H333:$P333),$B334))</f>
        <v>WS</v>
      </c>
      <c r="F334" t="str">
        <f>E334&amp;_xlfn.XLOOKUP(D334,$H$29:$P$29,$H333:$P333)</f>
        <v>WSFWCDWRLMJS</v>
      </c>
      <c r="G334" t="str">
        <f>RIGHT(_xlfn.XLOOKUP($C334,$H$29:$P$29,$H333:$P333),LEN(_xlfn.XLOOKUP($C334,$H$29:$P$29,$H333:$P333))-$B334)</f>
        <v/>
      </c>
      <c r="H334" t="str">
        <f>IF(H$29=$D334,$F334,
IF(H$29=$C334,$G334,H333))</f>
        <v>WSFWCDWRLMJS</v>
      </c>
      <c r="I334" t="str">
        <f>IF(I$29=$D334,$F334,
IF(I$29=$C334,$G334,I333))</f>
        <v/>
      </c>
      <c r="J334" t="str">
        <f>IF(J$29=$D334,$F334,
IF(J$29=$C334,$G334,J333))</f>
        <v>HHCMGJMPWSVQRG</v>
      </c>
      <c r="K334" t="str">
        <f>IF(K$29=$D334,$F334,
IF(K$29=$C334,$G334,K333))</f>
        <v>HHTPDJDFN</v>
      </c>
      <c r="L334" t="str">
        <f>IF(L$29=$D334,$F334,
IF(L$29=$C334,$G334,L333))</f>
        <v>MTJPBGCT</v>
      </c>
      <c r="M334" t="str">
        <f>IF(M$29=$D334,$F334,
IF(M$29=$C334,$G334,M333))</f>
        <v>CFF</v>
      </c>
      <c r="N334" t="str">
        <f>IF(N$29=$D334,$F334,
IF(N$29=$C334,$G334,N333))</f>
        <v>GWLRNS</v>
      </c>
      <c r="O334" t="str">
        <f>IF(O$29=$D334,$F334,
IF(O$29=$C334,$G334,O333))</f>
        <v>SBZL</v>
      </c>
      <c r="P334" t="str">
        <f>IF(P$29=$D334,$F334,
IF(P$29=$C334,$G334,P333))</f>
        <v/>
      </c>
    </row>
    <row r="335" spans="1:16">
      <c r="A335" s="1" t="s">
        <v>172</v>
      </c>
      <c r="B335">
        <v>4</v>
      </c>
      <c r="C335">
        <v>7</v>
      </c>
      <c r="D335">
        <v>9</v>
      </c>
      <c r="E335" t="str" cm="1">
        <f t="array" ref="E335">CHOOSE($B$13,_xlfn.TEXTJOIN("",1,MID(LEFT(_xlfn.XLOOKUP($C335,$H$29:$P$29,$H334:$P334),$B335),_xlfn.SEQUENCE(1,24,24,-1),1)),
LEFT(_xlfn.XLOOKUP($C335,$H$29:$P$29,$H334:$P334),$B335))</f>
        <v>GWLR</v>
      </c>
      <c r="F335" t="str">
        <f>E335&amp;_xlfn.XLOOKUP(D335,$H$29:$P$29,$H334:$P334)</f>
        <v>GWLR</v>
      </c>
      <c r="G335" t="str">
        <f>RIGHT(_xlfn.XLOOKUP($C335,$H$29:$P$29,$H334:$P334),LEN(_xlfn.XLOOKUP($C335,$H$29:$P$29,$H334:$P334))-$B335)</f>
        <v>NS</v>
      </c>
      <c r="H335" t="str">
        <f>IF(H$29=$D335,$F335,
IF(H$29=$C335,$G335,H334))</f>
        <v>WSFWCDWRLMJS</v>
      </c>
      <c r="I335" t="str">
        <f>IF(I$29=$D335,$F335,
IF(I$29=$C335,$G335,I334))</f>
        <v/>
      </c>
      <c r="J335" t="str">
        <f>IF(J$29=$D335,$F335,
IF(J$29=$C335,$G335,J334))</f>
        <v>HHCMGJMPWSVQRG</v>
      </c>
      <c r="K335" t="str">
        <f>IF(K$29=$D335,$F335,
IF(K$29=$C335,$G335,K334))</f>
        <v>HHTPDJDFN</v>
      </c>
      <c r="L335" t="str">
        <f>IF(L$29=$D335,$F335,
IF(L$29=$C335,$G335,L334))</f>
        <v>MTJPBGCT</v>
      </c>
      <c r="M335" t="str">
        <f>IF(M$29=$D335,$F335,
IF(M$29=$C335,$G335,M334))</f>
        <v>CFF</v>
      </c>
      <c r="N335" t="str">
        <f>IF(N$29=$D335,$F335,
IF(N$29=$C335,$G335,N334))</f>
        <v>NS</v>
      </c>
      <c r="O335" t="str">
        <f>IF(O$29=$D335,$F335,
IF(O$29=$C335,$G335,O334))</f>
        <v>SBZL</v>
      </c>
      <c r="P335" t="str">
        <f>IF(P$29=$D335,$F335,
IF(P$29=$C335,$G335,P334))</f>
        <v>GWLR</v>
      </c>
    </row>
    <row r="336" spans="1:16">
      <c r="A336" s="1" t="s">
        <v>171</v>
      </c>
      <c r="B336">
        <v>3</v>
      </c>
      <c r="C336">
        <v>8</v>
      </c>
      <c r="D336">
        <v>6</v>
      </c>
      <c r="E336" t="str" cm="1">
        <f t="array" ref="E336">CHOOSE($B$13,_xlfn.TEXTJOIN("",1,MID(LEFT(_xlfn.XLOOKUP($C336,$H$29:$P$29,$H335:$P335),$B336),_xlfn.SEQUENCE(1,24,24,-1),1)),
LEFT(_xlfn.XLOOKUP($C336,$H$29:$P$29,$H335:$P335),$B336))</f>
        <v>SBZ</v>
      </c>
      <c r="F336" t="str">
        <f>E336&amp;_xlfn.XLOOKUP(D336,$H$29:$P$29,$H335:$P335)</f>
        <v>SBZCFF</v>
      </c>
      <c r="G336" t="str">
        <f>RIGHT(_xlfn.XLOOKUP($C336,$H$29:$P$29,$H335:$P335),LEN(_xlfn.XLOOKUP($C336,$H$29:$P$29,$H335:$P335))-$B336)</f>
        <v>L</v>
      </c>
      <c r="H336" t="str">
        <f>IF(H$29=$D336,$F336,
IF(H$29=$C336,$G336,H335))</f>
        <v>WSFWCDWRLMJS</v>
      </c>
      <c r="I336" t="str">
        <f>IF(I$29=$D336,$F336,
IF(I$29=$C336,$G336,I335))</f>
        <v/>
      </c>
      <c r="J336" t="str">
        <f>IF(J$29=$D336,$F336,
IF(J$29=$C336,$G336,J335))</f>
        <v>HHCMGJMPWSVQRG</v>
      </c>
      <c r="K336" t="str">
        <f>IF(K$29=$D336,$F336,
IF(K$29=$C336,$G336,K335))</f>
        <v>HHTPDJDFN</v>
      </c>
      <c r="L336" t="str">
        <f>IF(L$29=$D336,$F336,
IF(L$29=$C336,$G336,L335))</f>
        <v>MTJPBGCT</v>
      </c>
      <c r="M336" t="str">
        <f>IF(M$29=$D336,$F336,
IF(M$29=$C336,$G336,M335))</f>
        <v>SBZCFF</v>
      </c>
      <c r="N336" t="str">
        <f>IF(N$29=$D336,$F336,
IF(N$29=$C336,$G336,N335))</f>
        <v>NS</v>
      </c>
      <c r="O336" t="str">
        <f>IF(O$29=$D336,$F336,
IF(O$29=$C336,$G336,O335))</f>
        <v>L</v>
      </c>
      <c r="P336" t="str">
        <f>IF(P$29=$D336,$F336,
IF(P$29=$C336,$G336,P335))</f>
        <v>GWLR</v>
      </c>
    </row>
    <row r="337" spans="1:16">
      <c r="A337" s="1" t="s">
        <v>170</v>
      </c>
      <c r="B337">
        <v>6</v>
      </c>
      <c r="C337">
        <v>3</v>
      </c>
      <c r="D337">
        <v>8</v>
      </c>
      <c r="E337" t="str" cm="1">
        <f t="array" ref="E337">CHOOSE($B$13,_xlfn.TEXTJOIN("",1,MID(LEFT(_xlfn.XLOOKUP($C337,$H$29:$P$29,$H336:$P336),$B337),_xlfn.SEQUENCE(1,24,24,-1),1)),
LEFT(_xlfn.XLOOKUP($C337,$H$29:$P$29,$H336:$P336),$B337))</f>
        <v>HHCMGJ</v>
      </c>
      <c r="F337" t="str">
        <f>E337&amp;_xlfn.XLOOKUP(D337,$H$29:$P$29,$H336:$P336)</f>
        <v>HHCMGJL</v>
      </c>
      <c r="G337" t="str">
        <f>RIGHT(_xlfn.XLOOKUP($C337,$H$29:$P$29,$H336:$P336),LEN(_xlfn.XLOOKUP($C337,$H$29:$P$29,$H336:$P336))-$B337)</f>
        <v>MPWSVQRG</v>
      </c>
      <c r="H337" t="str">
        <f>IF(H$29=$D337,$F337,
IF(H$29=$C337,$G337,H336))</f>
        <v>WSFWCDWRLMJS</v>
      </c>
      <c r="I337" t="str">
        <f>IF(I$29=$D337,$F337,
IF(I$29=$C337,$G337,I336))</f>
        <v/>
      </c>
      <c r="J337" t="str">
        <f>IF(J$29=$D337,$F337,
IF(J$29=$C337,$G337,J336))</f>
        <v>MPWSVQRG</v>
      </c>
      <c r="K337" t="str">
        <f>IF(K$29=$D337,$F337,
IF(K$29=$C337,$G337,K336))</f>
        <v>HHTPDJDFN</v>
      </c>
      <c r="L337" t="str">
        <f>IF(L$29=$D337,$F337,
IF(L$29=$C337,$G337,L336))</f>
        <v>MTJPBGCT</v>
      </c>
      <c r="M337" t="str">
        <f>IF(M$29=$D337,$F337,
IF(M$29=$C337,$G337,M336))</f>
        <v>SBZCFF</v>
      </c>
      <c r="N337" t="str">
        <f>IF(N$29=$D337,$F337,
IF(N$29=$C337,$G337,N336))</f>
        <v>NS</v>
      </c>
      <c r="O337" t="str">
        <f>IF(O$29=$D337,$F337,
IF(O$29=$C337,$G337,O336))</f>
        <v>HHCMGJL</v>
      </c>
      <c r="P337" t="str">
        <f>IF(P$29=$D337,$F337,
IF(P$29=$C337,$G337,P336))</f>
        <v>GWLR</v>
      </c>
    </row>
    <row r="338" spans="1:16">
      <c r="A338" s="1" t="s">
        <v>169</v>
      </c>
      <c r="B338">
        <v>6</v>
      </c>
      <c r="C338">
        <v>8</v>
      </c>
      <c r="D338">
        <v>7</v>
      </c>
      <c r="E338" t="str" cm="1">
        <f t="array" ref="E338">CHOOSE($B$13,_xlfn.TEXTJOIN("",1,MID(LEFT(_xlfn.XLOOKUP($C338,$H$29:$P$29,$H337:$P337),$B338),_xlfn.SEQUENCE(1,24,24,-1),1)),
LEFT(_xlfn.XLOOKUP($C338,$H$29:$P$29,$H337:$P337),$B338))</f>
        <v>HHCMGJ</v>
      </c>
      <c r="F338" t="str">
        <f>E338&amp;_xlfn.XLOOKUP(D338,$H$29:$P$29,$H337:$P337)</f>
        <v>HHCMGJNS</v>
      </c>
      <c r="G338" t="str">
        <f>RIGHT(_xlfn.XLOOKUP($C338,$H$29:$P$29,$H337:$P337),LEN(_xlfn.XLOOKUP($C338,$H$29:$P$29,$H337:$P337))-$B338)</f>
        <v>L</v>
      </c>
      <c r="H338" t="str">
        <f>IF(H$29=$D338,$F338,
IF(H$29=$C338,$G338,H337))</f>
        <v>WSFWCDWRLMJS</v>
      </c>
      <c r="I338" t="str">
        <f>IF(I$29=$D338,$F338,
IF(I$29=$C338,$G338,I337))</f>
        <v/>
      </c>
      <c r="J338" t="str">
        <f>IF(J$29=$D338,$F338,
IF(J$29=$C338,$G338,J337))</f>
        <v>MPWSVQRG</v>
      </c>
      <c r="K338" t="str">
        <f>IF(K$29=$D338,$F338,
IF(K$29=$C338,$G338,K337))</f>
        <v>HHTPDJDFN</v>
      </c>
      <c r="L338" t="str">
        <f>IF(L$29=$D338,$F338,
IF(L$29=$C338,$G338,L337))</f>
        <v>MTJPBGCT</v>
      </c>
      <c r="M338" t="str">
        <f>IF(M$29=$D338,$F338,
IF(M$29=$C338,$G338,M337))</f>
        <v>SBZCFF</v>
      </c>
      <c r="N338" t="str">
        <f>IF(N$29=$D338,$F338,
IF(N$29=$C338,$G338,N337))</f>
        <v>HHCMGJNS</v>
      </c>
      <c r="O338" t="str">
        <f>IF(O$29=$D338,$F338,
IF(O$29=$C338,$G338,O337))</f>
        <v>L</v>
      </c>
      <c r="P338" t="str">
        <f>IF(P$29=$D338,$F338,
IF(P$29=$C338,$G338,P337))</f>
        <v>GWLR</v>
      </c>
    </row>
    <row r="339" spans="1:16">
      <c r="A339" s="1" t="s">
        <v>168</v>
      </c>
      <c r="B339">
        <v>4</v>
      </c>
      <c r="C339">
        <v>6</v>
      </c>
      <c r="D339">
        <v>5</v>
      </c>
      <c r="E339" t="str" cm="1">
        <f t="array" ref="E339">CHOOSE($B$13,_xlfn.TEXTJOIN("",1,MID(LEFT(_xlfn.XLOOKUP($C339,$H$29:$P$29,$H338:$P338),$B339),_xlfn.SEQUENCE(1,24,24,-1),1)),
LEFT(_xlfn.XLOOKUP($C339,$H$29:$P$29,$H338:$P338),$B339))</f>
        <v>SBZC</v>
      </c>
      <c r="F339" t="str">
        <f>E339&amp;_xlfn.XLOOKUP(D339,$H$29:$P$29,$H338:$P338)</f>
        <v>SBZCMTJPBGCT</v>
      </c>
      <c r="G339" t="str">
        <f>RIGHT(_xlfn.XLOOKUP($C339,$H$29:$P$29,$H338:$P338),LEN(_xlfn.XLOOKUP($C339,$H$29:$P$29,$H338:$P338))-$B339)</f>
        <v>FF</v>
      </c>
      <c r="H339" t="str">
        <f>IF(H$29=$D339,$F339,
IF(H$29=$C339,$G339,H338))</f>
        <v>WSFWCDWRLMJS</v>
      </c>
      <c r="I339" t="str">
        <f>IF(I$29=$D339,$F339,
IF(I$29=$C339,$G339,I338))</f>
        <v/>
      </c>
      <c r="J339" t="str">
        <f>IF(J$29=$D339,$F339,
IF(J$29=$C339,$G339,J338))</f>
        <v>MPWSVQRG</v>
      </c>
      <c r="K339" t="str">
        <f>IF(K$29=$D339,$F339,
IF(K$29=$C339,$G339,K338))</f>
        <v>HHTPDJDFN</v>
      </c>
      <c r="L339" t="str">
        <f>IF(L$29=$D339,$F339,
IF(L$29=$C339,$G339,L338))</f>
        <v>SBZCMTJPBGCT</v>
      </c>
      <c r="M339" t="str">
        <f>IF(M$29=$D339,$F339,
IF(M$29=$C339,$G339,M338))</f>
        <v>FF</v>
      </c>
      <c r="N339" t="str">
        <f>IF(N$29=$D339,$F339,
IF(N$29=$C339,$G339,N338))</f>
        <v>HHCMGJNS</v>
      </c>
      <c r="O339" t="str">
        <f>IF(O$29=$D339,$F339,
IF(O$29=$C339,$G339,O338))</f>
        <v>L</v>
      </c>
      <c r="P339" t="str">
        <f>IF(P$29=$D339,$F339,
IF(P$29=$C339,$G339,P338))</f>
        <v>GWLR</v>
      </c>
    </row>
    <row r="340" spans="1:16">
      <c r="A340" s="1" t="s">
        <v>167</v>
      </c>
      <c r="B340">
        <v>6</v>
      </c>
      <c r="C340">
        <v>5</v>
      </c>
      <c r="D340">
        <v>8</v>
      </c>
      <c r="E340" t="str" cm="1">
        <f t="array" ref="E340">CHOOSE($B$13,_xlfn.TEXTJOIN("",1,MID(LEFT(_xlfn.XLOOKUP($C340,$H$29:$P$29,$H339:$P339),$B340),_xlfn.SEQUENCE(1,24,24,-1),1)),
LEFT(_xlfn.XLOOKUP($C340,$H$29:$P$29,$H339:$P339),$B340))</f>
        <v>SBZCMT</v>
      </c>
      <c r="F340" t="str">
        <f>E340&amp;_xlfn.XLOOKUP(D340,$H$29:$P$29,$H339:$P339)</f>
        <v>SBZCMTL</v>
      </c>
      <c r="G340" t="str">
        <f>RIGHT(_xlfn.XLOOKUP($C340,$H$29:$P$29,$H339:$P339),LEN(_xlfn.XLOOKUP($C340,$H$29:$P$29,$H339:$P339))-$B340)</f>
        <v>JPBGCT</v>
      </c>
      <c r="H340" t="str">
        <f>IF(H$29=$D340,$F340,
IF(H$29=$C340,$G340,H339))</f>
        <v>WSFWCDWRLMJS</v>
      </c>
      <c r="I340" t="str">
        <f>IF(I$29=$D340,$F340,
IF(I$29=$C340,$G340,I339))</f>
        <v/>
      </c>
      <c r="J340" t="str">
        <f>IF(J$29=$D340,$F340,
IF(J$29=$C340,$G340,J339))</f>
        <v>MPWSVQRG</v>
      </c>
      <c r="K340" t="str">
        <f>IF(K$29=$D340,$F340,
IF(K$29=$C340,$G340,K339))</f>
        <v>HHTPDJDFN</v>
      </c>
      <c r="L340" t="str">
        <f>IF(L$29=$D340,$F340,
IF(L$29=$C340,$G340,L339))</f>
        <v>JPBGCT</v>
      </c>
      <c r="M340" t="str">
        <f>IF(M$29=$D340,$F340,
IF(M$29=$C340,$G340,M339))</f>
        <v>FF</v>
      </c>
      <c r="N340" t="str">
        <f>IF(N$29=$D340,$F340,
IF(N$29=$C340,$G340,N339))</f>
        <v>HHCMGJNS</v>
      </c>
      <c r="O340" t="str">
        <f>IF(O$29=$D340,$F340,
IF(O$29=$C340,$G340,O339))</f>
        <v>SBZCMTL</v>
      </c>
      <c r="P340" t="str">
        <f>IF(P$29=$D340,$F340,
IF(P$29=$C340,$G340,P339))</f>
        <v>GWLR</v>
      </c>
    </row>
    <row r="341" spans="1:16">
      <c r="A341" s="1" t="s">
        <v>166</v>
      </c>
      <c r="B341">
        <v>2</v>
      </c>
      <c r="C341">
        <v>9</v>
      </c>
      <c r="D341">
        <v>5</v>
      </c>
      <c r="E341" t="str" cm="1">
        <f t="array" ref="E341">CHOOSE($B$13,_xlfn.TEXTJOIN("",1,MID(LEFT(_xlfn.XLOOKUP($C341,$H$29:$P$29,$H340:$P340),$B341),_xlfn.SEQUENCE(1,24,24,-1),1)),
LEFT(_xlfn.XLOOKUP($C341,$H$29:$P$29,$H340:$P340),$B341))</f>
        <v>GW</v>
      </c>
      <c r="F341" t="str">
        <f>E341&amp;_xlfn.XLOOKUP(D341,$H$29:$P$29,$H340:$P340)</f>
        <v>GWJPBGCT</v>
      </c>
      <c r="G341" t="str">
        <f>RIGHT(_xlfn.XLOOKUP($C341,$H$29:$P$29,$H340:$P340),LEN(_xlfn.XLOOKUP($C341,$H$29:$P$29,$H340:$P340))-$B341)</f>
        <v>LR</v>
      </c>
      <c r="H341" t="str">
        <f>IF(H$29=$D341,$F341,
IF(H$29=$C341,$G341,H340))</f>
        <v>WSFWCDWRLMJS</v>
      </c>
      <c r="I341" t="str">
        <f>IF(I$29=$D341,$F341,
IF(I$29=$C341,$G341,I340))</f>
        <v/>
      </c>
      <c r="J341" t="str">
        <f>IF(J$29=$D341,$F341,
IF(J$29=$C341,$G341,J340))</f>
        <v>MPWSVQRG</v>
      </c>
      <c r="K341" t="str">
        <f>IF(K$29=$D341,$F341,
IF(K$29=$C341,$G341,K340))</f>
        <v>HHTPDJDFN</v>
      </c>
      <c r="L341" t="str">
        <f>IF(L$29=$D341,$F341,
IF(L$29=$C341,$G341,L340))</f>
        <v>GWJPBGCT</v>
      </c>
      <c r="M341" t="str">
        <f>IF(M$29=$D341,$F341,
IF(M$29=$C341,$G341,M340))</f>
        <v>FF</v>
      </c>
      <c r="N341" t="str">
        <f>IF(N$29=$D341,$F341,
IF(N$29=$C341,$G341,N340))</f>
        <v>HHCMGJNS</v>
      </c>
      <c r="O341" t="str">
        <f>IF(O$29=$D341,$F341,
IF(O$29=$C341,$G341,O340))</f>
        <v>SBZCMTL</v>
      </c>
      <c r="P341" t="str">
        <f>IF(P$29=$D341,$F341,
IF(P$29=$C341,$G341,P340))</f>
        <v>LR</v>
      </c>
    </row>
    <row r="342" spans="1:16">
      <c r="A342" s="1" t="s">
        <v>165</v>
      </c>
      <c r="B342">
        <v>2</v>
      </c>
      <c r="C342">
        <v>9</v>
      </c>
      <c r="D342">
        <v>8</v>
      </c>
      <c r="E342" t="str" cm="1">
        <f t="array" ref="E342">CHOOSE($B$13,_xlfn.TEXTJOIN("",1,MID(LEFT(_xlfn.XLOOKUP($C342,$H$29:$P$29,$H341:$P341),$B342),_xlfn.SEQUENCE(1,24,24,-1),1)),
LEFT(_xlfn.XLOOKUP($C342,$H$29:$P$29,$H341:$P341),$B342))</f>
        <v>LR</v>
      </c>
      <c r="F342" t="str">
        <f>E342&amp;_xlfn.XLOOKUP(D342,$H$29:$P$29,$H341:$P341)</f>
        <v>LRSBZCMTL</v>
      </c>
      <c r="G342" t="str">
        <f>RIGHT(_xlfn.XLOOKUP($C342,$H$29:$P$29,$H341:$P341),LEN(_xlfn.XLOOKUP($C342,$H$29:$P$29,$H341:$P341))-$B342)</f>
        <v/>
      </c>
      <c r="H342" t="str">
        <f>IF(H$29=$D342,$F342,
IF(H$29=$C342,$G342,H341))</f>
        <v>WSFWCDWRLMJS</v>
      </c>
      <c r="I342" t="str">
        <f>IF(I$29=$D342,$F342,
IF(I$29=$C342,$G342,I341))</f>
        <v/>
      </c>
      <c r="J342" t="str">
        <f>IF(J$29=$D342,$F342,
IF(J$29=$C342,$G342,J341))</f>
        <v>MPWSVQRG</v>
      </c>
      <c r="K342" t="str">
        <f>IF(K$29=$D342,$F342,
IF(K$29=$C342,$G342,K341))</f>
        <v>HHTPDJDFN</v>
      </c>
      <c r="L342" t="str">
        <f>IF(L$29=$D342,$F342,
IF(L$29=$C342,$G342,L341))</f>
        <v>GWJPBGCT</v>
      </c>
      <c r="M342" t="str">
        <f>IF(M$29=$D342,$F342,
IF(M$29=$C342,$G342,M341))</f>
        <v>FF</v>
      </c>
      <c r="N342" t="str">
        <f>IF(N$29=$D342,$F342,
IF(N$29=$C342,$G342,N341))</f>
        <v>HHCMGJNS</v>
      </c>
      <c r="O342" t="str">
        <f>IF(O$29=$D342,$F342,
IF(O$29=$C342,$G342,O341))</f>
        <v>LRSBZCMTL</v>
      </c>
      <c r="P342" t="str">
        <f>IF(P$29=$D342,$F342,
IF(P$29=$C342,$G342,P341))</f>
        <v/>
      </c>
    </row>
    <row r="343" spans="1:16">
      <c r="A343" s="1" t="s">
        <v>164</v>
      </c>
      <c r="B343">
        <v>4</v>
      </c>
      <c r="C343">
        <v>7</v>
      </c>
      <c r="D343">
        <v>4</v>
      </c>
      <c r="E343" t="str" cm="1">
        <f t="array" ref="E343">CHOOSE($B$13,_xlfn.TEXTJOIN("",1,MID(LEFT(_xlfn.XLOOKUP($C343,$H$29:$P$29,$H342:$P342),$B343),_xlfn.SEQUENCE(1,24,24,-1),1)),
LEFT(_xlfn.XLOOKUP($C343,$H$29:$P$29,$H342:$P342),$B343))</f>
        <v>HHCM</v>
      </c>
      <c r="F343" t="str">
        <f>E343&amp;_xlfn.XLOOKUP(D343,$H$29:$P$29,$H342:$P342)</f>
        <v>HHCMHHTPDJDFN</v>
      </c>
      <c r="G343" t="str">
        <f>RIGHT(_xlfn.XLOOKUP($C343,$H$29:$P$29,$H342:$P342),LEN(_xlfn.XLOOKUP($C343,$H$29:$P$29,$H342:$P342))-$B343)</f>
        <v>GJNS</v>
      </c>
      <c r="H343" t="str">
        <f>IF(H$29=$D343,$F343,
IF(H$29=$C343,$G343,H342))</f>
        <v>WSFWCDWRLMJS</v>
      </c>
      <c r="I343" t="str">
        <f>IF(I$29=$D343,$F343,
IF(I$29=$C343,$G343,I342))</f>
        <v/>
      </c>
      <c r="J343" t="str">
        <f>IF(J$29=$D343,$F343,
IF(J$29=$C343,$G343,J342))</f>
        <v>MPWSVQRG</v>
      </c>
      <c r="K343" t="str">
        <f>IF(K$29=$D343,$F343,
IF(K$29=$C343,$G343,K342))</f>
        <v>HHCMHHTPDJDFN</v>
      </c>
      <c r="L343" t="str">
        <f>IF(L$29=$D343,$F343,
IF(L$29=$C343,$G343,L342))</f>
        <v>GWJPBGCT</v>
      </c>
      <c r="M343" t="str">
        <f>IF(M$29=$D343,$F343,
IF(M$29=$C343,$G343,M342))</f>
        <v>FF</v>
      </c>
      <c r="N343" t="str">
        <f>IF(N$29=$D343,$F343,
IF(N$29=$C343,$G343,N342))</f>
        <v>GJNS</v>
      </c>
      <c r="O343" t="str">
        <f>IF(O$29=$D343,$F343,
IF(O$29=$C343,$G343,O342))</f>
        <v>LRSBZCMTL</v>
      </c>
      <c r="P343" t="str">
        <f>IF(P$29=$D343,$F343,
IF(P$29=$C343,$G343,P342))</f>
        <v/>
      </c>
    </row>
    <row r="344" spans="1:16">
      <c r="A344" s="1" t="s">
        <v>163</v>
      </c>
      <c r="B344">
        <v>1</v>
      </c>
      <c r="C344">
        <v>6</v>
      </c>
      <c r="D344">
        <v>3</v>
      </c>
      <c r="E344" t="str" cm="1">
        <f t="array" ref="E344">CHOOSE($B$13,_xlfn.TEXTJOIN("",1,MID(LEFT(_xlfn.XLOOKUP($C344,$H$29:$P$29,$H343:$P343),$B344),_xlfn.SEQUENCE(1,24,24,-1),1)),
LEFT(_xlfn.XLOOKUP($C344,$H$29:$P$29,$H343:$P343),$B344))</f>
        <v>F</v>
      </c>
      <c r="F344" t="str">
        <f>E344&amp;_xlfn.XLOOKUP(D344,$H$29:$P$29,$H343:$P343)</f>
        <v>FMPWSVQRG</v>
      </c>
      <c r="G344" t="str">
        <f>RIGHT(_xlfn.XLOOKUP($C344,$H$29:$P$29,$H343:$P343),LEN(_xlfn.XLOOKUP($C344,$H$29:$P$29,$H343:$P343))-$B344)</f>
        <v>F</v>
      </c>
      <c r="H344" t="str">
        <f>IF(H$29=$D344,$F344,
IF(H$29=$C344,$G344,H343))</f>
        <v>WSFWCDWRLMJS</v>
      </c>
      <c r="I344" t="str">
        <f>IF(I$29=$D344,$F344,
IF(I$29=$C344,$G344,I343))</f>
        <v/>
      </c>
      <c r="J344" t="str">
        <f>IF(J$29=$D344,$F344,
IF(J$29=$C344,$G344,J343))</f>
        <v>FMPWSVQRG</v>
      </c>
      <c r="K344" t="str">
        <f>IF(K$29=$D344,$F344,
IF(K$29=$C344,$G344,K343))</f>
        <v>HHCMHHTPDJDFN</v>
      </c>
      <c r="L344" t="str">
        <f>IF(L$29=$D344,$F344,
IF(L$29=$C344,$G344,L343))</f>
        <v>GWJPBGCT</v>
      </c>
      <c r="M344" t="str">
        <f>IF(M$29=$D344,$F344,
IF(M$29=$C344,$G344,M343))</f>
        <v>F</v>
      </c>
      <c r="N344" t="str">
        <f>IF(N$29=$D344,$F344,
IF(N$29=$C344,$G344,N343))</f>
        <v>GJNS</v>
      </c>
      <c r="O344" t="str">
        <f>IF(O$29=$D344,$F344,
IF(O$29=$C344,$G344,O343))</f>
        <v>LRSBZCMTL</v>
      </c>
      <c r="P344" t="str">
        <f>IF(P$29=$D344,$F344,
IF(P$29=$C344,$G344,P343))</f>
        <v/>
      </c>
    </row>
    <row r="345" spans="1:16">
      <c r="A345" s="1" t="s">
        <v>71</v>
      </c>
      <c r="B345">
        <v>5</v>
      </c>
      <c r="C345">
        <v>8</v>
      </c>
      <c r="D345">
        <v>4</v>
      </c>
      <c r="E345" t="str" cm="1">
        <f t="array" ref="E345">CHOOSE($B$13,_xlfn.TEXTJOIN("",1,MID(LEFT(_xlfn.XLOOKUP($C345,$H$29:$P$29,$H344:$P344),$B345),_xlfn.SEQUENCE(1,24,24,-1),1)),
LEFT(_xlfn.XLOOKUP($C345,$H$29:$P$29,$H344:$P344),$B345))</f>
        <v>LRSBZ</v>
      </c>
      <c r="F345" t="str">
        <f>E345&amp;_xlfn.XLOOKUP(D345,$H$29:$P$29,$H344:$P344)</f>
        <v>LRSBZHHCMHHTPDJDFN</v>
      </c>
      <c r="G345" t="str">
        <f>RIGHT(_xlfn.XLOOKUP($C345,$H$29:$P$29,$H344:$P344),LEN(_xlfn.XLOOKUP($C345,$H$29:$P$29,$H344:$P344))-$B345)</f>
        <v>CMTL</v>
      </c>
      <c r="H345" t="str">
        <f>IF(H$29=$D345,$F345,
IF(H$29=$C345,$G345,H344))</f>
        <v>WSFWCDWRLMJS</v>
      </c>
      <c r="I345" t="str">
        <f>IF(I$29=$D345,$F345,
IF(I$29=$C345,$G345,I344))</f>
        <v/>
      </c>
      <c r="J345" t="str">
        <f>IF(J$29=$D345,$F345,
IF(J$29=$C345,$G345,J344))</f>
        <v>FMPWSVQRG</v>
      </c>
      <c r="K345" t="str">
        <f>IF(K$29=$D345,$F345,
IF(K$29=$C345,$G345,K344))</f>
        <v>LRSBZHHCMHHTPDJDFN</v>
      </c>
      <c r="L345" t="str">
        <f>IF(L$29=$D345,$F345,
IF(L$29=$C345,$G345,L344))</f>
        <v>GWJPBGCT</v>
      </c>
      <c r="M345" t="str">
        <f>IF(M$29=$D345,$F345,
IF(M$29=$C345,$G345,M344))</f>
        <v>F</v>
      </c>
      <c r="N345" t="str">
        <f>IF(N$29=$D345,$F345,
IF(N$29=$C345,$G345,N344))</f>
        <v>GJNS</v>
      </c>
      <c r="O345" t="str">
        <f>IF(O$29=$D345,$F345,
IF(O$29=$C345,$G345,O344))</f>
        <v>CMTL</v>
      </c>
      <c r="P345" t="str">
        <f>IF(P$29=$D345,$F345,
IF(P$29=$C345,$G345,P344))</f>
        <v/>
      </c>
    </row>
    <row r="346" spans="1:16">
      <c r="A346" s="1" t="s">
        <v>162</v>
      </c>
      <c r="B346">
        <v>1</v>
      </c>
      <c r="C346">
        <v>6</v>
      </c>
      <c r="D346">
        <v>9</v>
      </c>
      <c r="E346" t="str" cm="1">
        <f t="array" ref="E346">CHOOSE($B$13,_xlfn.TEXTJOIN("",1,MID(LEFT(_xlfn.XLOOKUP($C346,$H$29:$P$29,$H345:$P345),$B346),_xlfn.SEQUENCE(1,24,24,-1),1)),
LEFT(_xlfn.XLOOKUP($C346,$H$29:$P$29,$H345:$P345),$B346))</f>
        <v>F</v>
      </c>
      <c r="F346" t="str">
        <f>E346&amp;_xlfn.XLOOKUP(D346,$H$29:$P$29,$H345:$P345)</f>
        <v>F</v>
      </c>
      <c r="G346" t="str">
        <f>RIGHT(_xlfn.XLOOKUP($C346,$H$29:$P$29,$H345:$P345),LEN(_xlfn.XLOOKUP($C346,$H$29:$P$29,$H345:$P345))-$B346)</f>
        <v/>
      </c>
      <c r="H346" t="str">
        <f>IF(H$29=$D346,$F346,
IF(H$29=$C346,$G346,H345))</f>
        <v>WSFWCDWRLMJS</v>
      </c>
      <c r="I346" t="str">
        <f>IF(I$29=$D346,$F346,
IF(I$29=$C346,$G346,I345))</f>
        <v/>
      </c>
      <c r="J346" t="str">
        <f>IF(J$29=$D346,$F346,
IF(J$29=$C346,$G346,J345))</f>
        <v>FMPWSVQRG</v>
      </c>
      <c r="K346" t="str">
        <f>IF(K$29=$D346,$F346,
IF(K$29=$C346,$G346,K345))</f>
        <v>LRSBZHHCMHHTPDJDFN</v>
      </c>
      <c r="L346" t="str">
        <f>IF(L$29=$D346,$F346,
IF(L$29=$C346,$G346,L345))</f>
        <v>GWJPBGCT</v>
      </c>
      <c r="M346" t="str">
        <f>IF(M$29=$D346,$F346,
IF(M$29=$C346,$G346,M345))</f>
        <v/>
      </c>
      <c r="N346" t="str">
        <f>IF(N$29=$D346,$F346,
IF(N$29=$C346,$G346,N345))</f>
        <v>GJNS</v>
      </c>
      <c r="O346" t="str">
        <f>IF(O$29=$D346,$F346,
IF(O$29=$C346,$G346,O345))</f>
        <v>CMTL</v>
      </c>
      <c r="P346" t="str">
        <f>IF(P$29=$D346,$F346,
IF(P$29=$C346,$G346,P345))</f>
        <v>F</v>
      </c>
    </row>
    <row r="347" spans="1:16">
      <c r="A347" s="1" t="s">
        <v>120</v>
      </c>
      <c r="B347">
        <v>1</v>
      </c>
      <c r="C347">
        <v>7</v>
      </c>
      <c r="D347">
        <v>3</v>
      </c>
      <c r="E347" t="str" cm="1">
        <f t="array" ref="E347">CHOOSE($B$13,_xlfn.TEXTJOIN("",1,MID(LEFT(_xlfn.XLOOKUP($C347,$H$29:$P$29,$H346:$P346),$B347),_xlfn.SEQUENCE(1,24,24,-1),1)),
LEFT(_xlfn.XLOOKUP($C347,$H$29:$P$29,$H346:$P346),$B347))</f>
        <v>G</v>
      </c>
      <c r="F347" t="str">
        <f>E347&amp;_xlfn.XLOOKUP(D347,$H$29:$P$29,$H346:$P346)</f>
        <v>GFMPWSVQRG</v>
      </c>
      <c r="G347" t="str">
        <f>RIGHT(_xlfn.XLOOKUP($C347,$H$29:$P$29,$H346:$P346),LEN(_xlfn.XLOOKUP($C347,$H$29:$P$29,$H346:$P346))-$B347)</f>
        <v>JNS</v>
      </c>
      <c r="H347" t="str">
        <f>IF(H$29=$D347,$F347,
IF(H$29=$C347,$G347,H346))</f>
        <v>WSFWCDWRLMJS</v>
      </c>
      <c r="I347" t="str">
        <f>IF(I$29=$D347,$F347,
IF(I$29=$C347,$G347,I346))</f>
        <v/>
      </c>
      <c r="J347" t="str">
        <f>IF(J$29=$D347,$F347,
IF(J$29=$C347,$G347,J346))</f>
        <v>GFMPWSVQRG</v>
      </c>
      <c r="K347" t="str">
        <f>IF(K$29=$D347,$F347,
IF(K$29=$C347,$G347,K346))</f>
        <v>LRSBZHHCMHHTPDJDFN</v>
      </c>
      <c r="L347" t="str">
        <f>IF(L$29=$D347,$F347,
IF(L$29=$C347,$G347,L346))</f>
        <v>GWJPBGCT</v>
      </c>
      <c r="M347" t="str">
        <f>IF(M$29=$D347,$F347,
IF(M$29=$C347,$G347,M346))</f>
        <v/>
      </c>
      <c r="N347" t="str">
        <f>IF(N$29=$D347,$F347,
IF(N$29=$C347,$G347,N346))</f>
        <v>JNS</v>
      </c>
      <c r="O347" t="str">
        <f>IF(O$29=$D347,$F347,
IF(O$29=$C347,$G347,O346))</f>
        <v>CMTL</v>
      </c>
      <c r="P347" t="str">
        <f>IF(P$29=$D347,$F347,
IF(P$29=$C347,$G347,P346))</f>
        <v>F</v>
      </c>
    </row>
    <row r="348" spans="1:16">
      <c r="A348" s="1" t="s">
        <v>161</v>
      </c>
      <c r="B348">
        <v>7</v>
      </c>
      <c r="C348">
        <v>3</v>
      </c>
      <c r="D348">
        <v>8</v>
      </c>
      <c r="E348" t="str" cm="1">
        <f t="array" ref="E348">CHOOSE($B$13,_xlfn.TEXTJOIN("",1,MID(LEFT(_xlfn.XLOOKUP($C348,$H$29:$P$29,$H347:$P347),$B348),_xlfn.SEQUENCE(1,24,24,-1),1)),
LEFT(_xlfn.XLOOKUP($C348,$H$29:$P$29,$H347:$P347),$B348))</f>
        <v>GFMPWSV</v>
      </c>
      <c r="F348" t="str">
        <f>E348&amp;_xlfn.XLOOKUP(D348,$H$29:$P$29,$H347:$P347)</f>
        <v>GFMPWSVCMTL</v>
      </c>
      <c r="G348" t="str">
        <f>RIGHT(_xlfn.XLOOKUP($C348,$H$29:$P$29,$H347:$P347),LEN(_xlfn.XLOOKUP($C348,$H$29:$P$29,$H347:$P347))-$B348)</f>
        <v>QRG</v>
      </c>
      <c r="H348" t="str">
        <f>IF(H$29=$D348,$F348,
IF(H$29=$C348,$G348,H347))</f>
        <v>WSFWCDWRLMJS</v>
      </c>
      <c r="I348" t="str">
        <f>IF(I$29=$D348,$F348,
IF(I$29=$C348,$G348,I347))</f>
        <v/>
      </c>
      <c r="J348" t="str">
        <f>IF(J$29=$D348,$F348,
IF(J$29=$C348,$G348,J347))</f>
        <v>QRG</v>
      </c>
      <c r="K348" t="str">
        <f>IF(K$29=$D348,$F348,
IF(K$29=$C348,$G348,K347))</f>
        <v>LRSBZHHCMHHTPDJDFN</v>
      </c>
      <c r="L348" t="str">
        <f>IF(L$29=$D348,$F348,
IF(L$29=$C348,$G348,L347))</f>
        <v>GWJPBGCT</v>
      </c>
      <c r="M348" t="str">
        <f>IF(M$29=$D348,$F348,
IF(M$29=$C348,$G348,M347))</f>
        <v/>
      </c>
      <c r="N348" t="str">
        <f>IF(N$29=$D348,$F348,
IF(N$29=$C348,$G348,N347))</f>
        <v>JNS</v>
      </c>
      <c r="O348" t="str">
        <f>IF(O$29=$D348,$F348,
IF(O$29=$C348,$G348,O347))</f>
        <v>GFMPWSVCMTL</v>
      </c>
      <c r="P348" t="str">
        <f>IF(P$29=$D348,$F348,
IF(P$29=$C348,$G348,P347))</f>
        <v>F</v>
      </c>
    </row>
    <row r="349" spans="1:16">
      <c r="A349" s="1" t="s">
        <v>160</v>
      </c>
      <c r="B349">
        <v>6</v>
      </c>
      <c r="C349">
        <v>1</v>
      </c>
      <c r="D349">
        <v>4</v>
      </c>
      <c r="E349" t="str" cm="1">
        <f t="array" ref="E349">CHOOSE($B$13,_xlfn.TEXTJOIN("",1,MID(LEFT(_xlfn.XLOOKUP($C349,$H$29:$P$29,$H348:$P348),$B349),_xlfn.SEQUENCE(1,24,24,-1),1)),
LEFT(_xlfn.XLOOKUP($C349,$H$29:$P$29,$H348:$P348),$B349))</f>
        <v>WSFWCD</v>
      </c>
      <c r="F349" t="str">
        <f>E349&amp;_xlfn.XLOOKUP(D349,$H$29:$P$29,$H348:$P348)</f>
        <v>WSFWCDLRSBZHHCMHHTPDJDFN</v>
      </c>
      <c r="G349" t="str">
        <f>RIGHT(_xlfn.XLOOKUP($C349,$H$29:$P$29,$H348:$P348),LEN(_xlfn.XLOOKUP($C349,$H$29:$P$29,$H348:$P348))-$B349)</f>
        <v>WRLMJS</v>
      </c>
      <c r="H349" t="str">
        <f>IF(H$29=$D349,$F349,
IF(H$29=$C349,$G349,H348))</f>
        <v>WRLMJS</v>
      </c>
      <c r="I349" t="str">
        <f>IF(I$29=$D349,$F349,
IF(I$29=$C349,$G349,I348))</f>
        <v/>
      </c>
      <c r="J349" t="str">
        <f>IF(J$29=$D349,$F349,
IF(J$29=$C349,$G349,J348))</f>
        <v>QRG</v>
      </c>
      <c r="K349" t="str">
        <f>IF(K$29=$D349,$F349,
IF(K$29=$C349,$G349,K348))</f>
        <v>WSFWCDLRSBZHHCMHHTPDJDFN</v>
      </c>
      <c r="L349" t="str">
        <f>IF(L$29=$D349,$F349,
IF(L$29=$C349,$G349,L348))</f>
        <v>GWJPBGCT</v>
      </c>
      <c r="M349" t="str">
        <f>IF(M$29=$D349,$F349,
IF(M$29=$C349,$G349,M348))</f>
        <v/>
      </c>
      <c r="N349" t="str">
        <f>IF(N$29=$D349,$F349,
IF(N$29=$C349,$G349,N348))</f>
        <v>JNS</v>
      </c>
      <c r="O349" t="str">
        <f>IF(O$29=$D349,$F349,
IF(O$29=$C349,$G349,O348))</f>
        <v>GFMPWSVCMTL</v>
      </c>
      <c r="P349" t="str">
        <f>IF(P$29=$D349,$F349,
IF(P$29=$C349,$G349,P348))</f>
        <v>F</v>
      </c>
    </row>
    <row r="350" spans="1:16">
      <c r="A350" s="1" t="s">
        <v>159</v>
      </c>
      <c r="B350">
        <v>6</v>
      </c>
      <c r="C350">
        <v>1</v>
      </c>
      <c r="D350">
        <v>2</v>
      </c>
      <c r="E350" t="str" cm="1">
        <f t="array" ref="E350">CHOOSE($B$13,_xlfn.TEXTJOIN("",1,MID(LEFT(_xlfn.XLOOKUP($C350,$H$29:$P$29,$H349:$P349),$B350),_xlfn.SEQUENCE(1,24,24,-1),1)),
LEFT(_xlfn.XLOOKUP($C350,$H$29:$P$29,$H349:$P349),$B350))</f>
        <v>WRLMJS</v>
      </c>
      <c r="F350" t="str">
        <f>E350&amp;_xlfn.XLOOKUP(D350,$H$29:$P$29,$H349:$P349)</f>
        <v>WRLMJS</v>
      </c>
      <c r="G350" t="str">
        <f>RIGHT(_xlfn.XLOOKUP($C350,$H$29:$P$29,$H349:$P349),LEN(_xlfn.XLOOKUP($C350,$H$29:$P$29,$H349:$P349))-$B350)</f>
        <v/>
      </c>
      <c r="H350" t="str">
        <f>IF(H$29=$D350,$F350,
IF(H$29=$C350,$G350,H349))</f>
        <v/>
      </c>
      <c r="I350" t="str">
        <f>IF(I$29=$D350,$F350,
IF(I$29=$C350,$G350,I349))</f>
        <v>WRLMJS</v>
      </c>
      <c r="J350" t="str">
        <f>IF(J$29=$D350,$F350,
IF(J$29=$C350,$G350,J349))</f>
        <v>QRG</v>
      </c>
      <c r="K350" t="str">
        <f>IF(K$29=$D350,$F350,
IF(K$29=$C350,$G350,K349))</f>
        <v>WSFWCDLRSBZHHCMHHTPDJDFN</v>
      </c>
      <c r="L350" t="str">
        <f>IF(L$29=$D350,$F350,
IF(L$29=$C350,$G350,L349))</f>
        <v>GWJPBGCT</v>
      </c>
      <c r="M350" t="str">
        <f>IF(M$29=$D350,$F350,
IF(M$29=$C350,$G350,M349))</f>
        <v/>
      </c>
      <c r="N350" t="str">
        <f>IF(N$29=$D350,$F350,
IF(N$29=$C350,$G350,N349))</f>
        <v>JNS</v>
      </c>
      <c r="O350" t="str">
        <f>IF(O$29=$D350,$F350,
IF(O$29=$C350,$G350,O349))</f>
        <v>GFMPWSVCMTL</v>
      </c>
      <c r="P350" t="str">
        <f>IF(P$29=$D350,$F350,
IF(P$29=$C350,$G350,P349))</f>
        <v>F</v>
      </c>
    </row>
    <row r="351" spans="1:16">
      <c r="A351" s="1" t="s">
        <v>158</v>
      </c>
      <c r="B351">
        <v>17</v>
      </c>
      <c r="C351">
        <v>4</v>
      </c>
      <c r="D351">
        <v>6</v>
      </c>
      <c r="E351" t="str" cm="1">
        <f t="array" ref="E351">CHOOSE($B$13,_xlfn.TEXTJOIN("",1,MID(LEFT(_xlfn.XLOOKUP($C351,$H$29:$P$29,$H350:$P350),$B351),_xlfn.SEQUENCE(1,24,24,-1),1)),
LEFT(_xlfn.XLOOKUP($C351,$H$29:$P$29,$H350:$P350),$B351))</f>
        <v>WSFWCDLRSBZHHCMHH</v>
      </c>
      <c r="F351" t="str">
        <f>E351&amp;_xlfn.XLOOKUP(D351,$H$29:$P$29,$H350:$P350)</f>
        <v>WSFWCDLRSBZHHCMHH</v>
      </c>
      <c r="G351" t="str">
        <f>RIGHT(_xlfn.XLOOKUP($C351,$H$29:$P$29,$H350:$P350),LEN(_xlfn.XLOOKUP($C351,$H$29:$P$29,$H350:$P350))-$B351)</f>
        <v>TPDJDFN</v>
      </c>
      <c r="H351" t="str">
        <f>IF(H$29=$D351,$F351,
IF(H$29=$C351,$G351,H350))</f>
        <v/>
      </c>
      <c r="I351" t="str">
        <f>IF(I$29=$D351,$F351,
IF(I$29=$C351,$G351,I350))</f>
        <v>WRLMJS</v>
      </c>
      <c r="J351" t="str">
        <f>IF(J$29=$D351,$F351,
IF(J$29=$C351,$G351,J350))</f>
        <v>QRG</v>
      </c>
      <c r="K351" t="str">
        <f>IF(K$29=$D351,$F351,
IF(K$29=$C351,$G351,K350))</f>
        <v>TPDJDFN</v>
      </c>
      <c r="L351" t="str">
        <f>IF(L$29=$D351,$F351,
IF(L$29=$C351,$G351,L350))</f>
        <v>GWJPBGCT</v>
      </c>
      <c r="M351" t="str">
        <f>IF(M$29=$D351,$F351,
IF(M$29=$C351,$G351,M350))</f>
        <v>WSFWCDLRSBZHHCMHH</v>
      </c>
      <c r="N351" t="str">
        <f>IF(N$29=$D351,$F351,
IF(N$29=$C351,$G351,N350))</f>
        <v>JNS</v>
      </c>
      <c r="O351" t="str">
        <f>IF(O$29=$D351,$F351,
IF(O$29=$C351,$G351,O350))</f>
        <v>GFMPWSVCMTL</v>
      </c>
      <c r="P351" t="str">
        <f>IF(P$29=$D351,$F351,
IF(P$29=$C351,$G351,P350))</f>
        <v>F</v>
      </c>
    </row>
    <row r="352" spans="1:16">
      <c r="A352" s="1" t="s">
        <v>157</v>
      </c>
      <c r="B352">
        <v>4</v>
      </c>
      <c r="C352">
        <v>8</v>
      </c>
      <c r="D352">
        <v>5</v>
      </c>
      <c r="E352" t="str" cm="1">
        <f t="array" ref="E352">CHOOSE($B$13,_xlfn.TEXTJOIN("",1,MID(LEFT(_xlfn.XLOOKUP($C352,$H$29:$P$29,$H351:$P351),$B352),_xlfn.SEQUENCE(1,24,24,-1),1)),
LEFT(_xlfn.XLOOKUP($C352,$H$29:$P$29,$H351:$P351),$B352))</f>
        <v>GFMP</v>
      </c>
      <c r="F352" t="str">
        <f>E352&amp;_xlfn.XLOOKUP(D352,$H$29:$P$29,$H351:$P351)</f>
        <v>GFMPGWJPBGCT</v>
      </c>
      <c r="G352" t="str">
        <f>RIGHT(_xlfn.XLOOKUP($C352,$H$29:$P$29,$H351:$P351),LEN(_xlfn.XLOOKUP($C352,$H$29:$P$29,$H351:$P351))-$B352)</f>
        <v>WSVCMTL</v>
      </c>
      <c r="H352" t="str">
        <f>IF(H$29=$D352,$F352,
IF(H$29=$C352,$G352,H351))</f>
        <v/>
      </c>
      <c r="I352" t="str">
        <f>IF(I$29=$D352,$F352,
IF(I$29=$C352,$G352,I351))</f>
        <v>WRLMJS</v>
      </c>
      <c r="J352" t="str">
        <f>IF(J$29=$D352,$F352,
IF(J$29=$C352,$G352,J351))</f>
        <v>QRG</v>
      </c>
      <c r="K352" t="str">
        <f>IF(K$29=$D352,$F352,
IF(K$29=$C352,$G352,K351))</f>
        <v>TPDJDFN</v>
      </c>
      <c r="L352" t="str">
        <f>IF(L$29=$D352,$F352,
IF(L$29=$C352,$G352,L351))</f>
        <v>GFMPGWJPBGCT</v>
      </c>
      <c r="M352" t="str">
        <f>IF(M$29=$D352,$F352,
IF(M$29=$C352,$G352,M351))</f>
        <v>WSFWCDLRSBZHHCMHH</v>
      </c>
      <c r="N352" t="str">
        <f>IF(N$29=$D352,$F352,
IF(N$29=$C352,$G352,N351))</f>
        <v>JNS</v>
      </c>
      <c r="O352" t="str">
        <f>IF(O$29=$D352,$F352,
IF(O$29=$C352,$G352,O351))</f>
        <v>WSVCMTL</v>
      </c>
      <c r="P352" t="str">
        <f>IF(P$29=$D352,$F352,
IF(P$29=$C352,$G352,P351))</f>
        <v>F</v>
      </c>
    </row>
    <row r="353" spans="1:16">
      <c r="A353" s="1" t="s">
        <v>156</v>
      </c>
      <c r="B353">
        <v>3</v>
      </c>
      <c r="C353">
        <v>3</v>
      </c>
      <c r="D353">
        <v>1</v>
      </c>
      <c r="E353" t="str" cm="1">
        <f t="array" ref="E353">CHOOSE($B$13,_xlfn.TEXTJOIN("",1,MID(LEFT(_xlfn.XLOOKUP($C353,$H$29:$P$29,$H352:$P352),$B353),_xlfn.SEQUENCE(1,24,24,-1),1)),
LEFT(_xlfn.XLOOKUP($C353,$H$29:$P$29,$H352:$P352),$B353))</f>
        <v>QRG</v>
      </c>
      <c r="F353" t="str">
        <f>E353&amp;_xlfn.XLOOKUP(D353,$H$29:$P$29,$H352:$P352)</f>
        <v>QRG</v>
      </c>
      <c r="G353" t="str">
        <f>RIGHT(_xlfn.XLOOKUP($C353,$H$29:$P$29,$H352:$P352),LEN(_xlfn.XLOOKUP($C353,$H$29:$P$29,$H352:$P352))-$B353)</f>
        <v/>
      </c>
      <c r="H353" t="str">
        <f>IF(H$29=$D353,$F353,
IF(H$29=$C353,$G353,H352))</f>
        <v>QRG</v>
      </c>
      <c r="I353" t="str">
        <f>IF(I$29=$D353,$F353,
IF(I$29=$C353,$G353,I352))</f>
        <v>WRLMJS</v>
      </c>
      <c r="J353" t="str">
        <f>IF(J$29=$D353,$F353,
IF(J$29=$C353,$G353,J352))</f>
        <v/>
      </c>
      <c r="K353" t="str">
        <f>IF(K$29=$D353,$F353,
IF(K$29=$C353,$G353,K352))</f>
        <v>TPDJDFN</v>
      </c>
      <c r="L353" t="str">
        <f>IF(L$29=$D353,$F353,
IF(L$29=$C353,$G353,L352))</f>
        <v>GFMPGWJPBGCT</v>
      </c>
      <c r="M353" t="str">
        <f>IF(M$29=$D353,$F353,
IF(M$29=$C353,$G353,M352))</f>
        <v>WSFWCDLRSBZHHCMHH</v>
      </c>
      <c r="N353" t="str">
        <f>IF(N$29=$D353,$F353,
IF(N$29=$C353,$G353,N352))</f>
        <v>JNS</v>
      </c>
      <c r="O353" t="str">
        <f>IF(O$29=$D353,$F353,
IF(O$29=$C353,$G353,O352))</f>
        <v>WSVCMTL</v>
      </c>
      <c r="P353" t="str">
        <f>IF(P$29=$D353,$F353,
IF(P$29=$C353,$G353,P352))</f>
        <v>F</v>
      </c>
    </row>
    <row r="354" spans="1:16">
      <c r="A354" s="1" t="s">
        <v>155</v>
      </c>
      <c r="B354">
        <v>5</v>
      </c>
      <c r="C354">
        <v>4</v>
      </c>
      <c r="D354">
        <v>1</v>
      </c>
      <c r="E354" t="str" cm="1">
        <f t="array" ref="E354">CHOOSE($B$13,_xlfn.TEXTJOIN("",1,MID(LEFT(_xlfn.XLOOKUP($C354,$H$29:$P$29,$H353:$P353),$B354),_xlfn.SEQUENCE(1,24,24,-1),1)),
LEFT(_xlfn.XLOOKUP($C354,$H$29:$P$29,$H353:$P353),$B354))</f>
        <v>TPDJD</v>
      </c>
      <c r="F354" t="str">
        <f>E354&amp;_xlfn.XLOOKUP(D354,$H$29:$P$29,$H353:$P353)</f>
        <v>TPDJDQRG</v>
      </c>
      <c r="G354" t="str">
        <f>RIGHT(_xlfn.XLOOKUP($C354,$H$29:$P$29,$H353:$P353),LEN(_xlfn.XLOOKUP($C354,$H$29:$P$29,$H353:$P353))-$B354)</f>
        <v>FN</v>
      </c>
      <c r="H354" t="str">
        <f>IF(H$29=$D354,$F354,
IF(H$29=$C354,$G354,H353))</f>
        <v>TPDJDQRG</v>
      </c>
      <c r="I354" t="str">
        <f>IF(I$29=$D354,$F354,
IF(I$29=$C354,$G354,I353))</f>
        <v>WRLMJS</v>
      </c>
      <c r="J354" t="str">
        <f>IF(J$29=$D354,$F354,
IF(J$29=$C354,$G354,J353))</f>
        <v/>
      </c>
      <c r="K354" t="str">
        <f>IF(K$29=$D354,$F354,
IF(K$29=$C354,$G354,K353))</f>
        <v>FN</v>
      </c>
      <c r="L354" t="str">
        <f>IF(L$29=$D354,$F354,
IF(L$29=$C354,$G354,L353))</f>
        <v>GFMPGWJPBGCT</v>
      </c>
      <c r="M354" t="str">
        <f>IF(M$29=$D354,$F354,
IF(M$29=$C354,$G354,M353))</f>
        <v>WSFWCDLRSBZHHCMHH</v>
      </c>
      <c r="N354" t="str">
        <f>IF(N$29=$D354,$F354,
IF(N$29=$C354,$G354,N353))</f>
        <v>JNS</v>
      </c>
      <c r="O354" t="str">
        <f>IF(O$29=$D354,$F354,
IF(O$29=$C354,$G354,O353))</f>
        <v>WSVCMTL</v>
      </c>
      <c r="P354" t="str">
        <f>IF(P$29=$D354,$F354,
IF(P$29=$C354,$G354,P353))</f>
        <v>F</v>
      </c>
    </row>
    <row r="355" spans="1:16">
      <c r="A355" s="1" t="s">
        <v>154</v>
      </c>
      <c r="B355">
        <v>5</v>
      </c>
      <c r="C355">
        <v>2</v>
      </c>
      <c r="D355">
        <v>7</v>
      </c>
      <c r="E355" t="str" cm="1">
        <f t="array" ref="E355">CHOOSE($B$13,_xlfn.TEXTJOIN("",1,MID(LEFT(_xlfn.XLOOKUP($C355,$H$29:$P$29,$H354:$P354),$B355),_xlfn.SEQUENCE(1,24,24,-1),1)),
LEFT(_xlfn.XLOOKUP($C355,$H$29:$P$29,$H354:$P354),$B355))</f>
        <v>WRLMJ</v>
      </c>
      <c r="F355" t="str">
        <f>E355&amp;_xlfn.XLOOKUP(D355,$H$29:$P$29,$H354:$P354)</f>
        <v>WRLMJJNS</v>
      </c>
      <c r="G355" t="str">
        <f>RIGHT(_xlfn.XLOOKUP($C355,$H$29:$P$29,$H354:$P354),LEN(_xlfn.XLOOKUP($C355,$H$29:$P$29,$H354:$P354))-$B355)</f>
        <v>S</v>
      </c>
      <c r="H355" t="str">
        <f>IF(H$29=$D355,$F355,
IF(H$29=$C355,$G355,H354))</f>
        <v>TPDJDQRG</v>
      </c>
      <c r="I355" t="str">
        <f>IF(I$29=$D355,$F355,
IF(I$29=$C355,$G355,I354))</f>
        <v>S</v>
      </c>
      <c r="J355" t="str">
        <f>IF(J$29=$D355,$F355,
IF(J$29=$C355,$G355,J354))</f>
        <v/>
      </c>
      <c r="K355" t="str">
        <f>IF(K$29=$D355,$F355,
IF(K$29=$C355,$G355,K354))</f>
        <v>FN</v>
      </c>
      <c r="L355" t="str">
        <f>IF(L$29=$D355,$F355,
IF(L$29=$C355,$G355,L354))</f>
        <v>GFMPGWJPBGCT</v>
      </c>
      <c r="M355" t="str">
        <f>IF(M$29=$D355,$F355,
IF(M$29=$C355,$G355,M354))</f>
        <v>WSFWCDLRSBZHHCMHH</v>
      </c>
      <c r="N355" t="str">
        <f>IF(N$29=$D355,$F355,
IF(N$29=$C355,$G355,N354))</f>
        <v>WRLMJJNS</v>
      </c>
      <c r="O355" t="str">
        <f>IF(O$29=$D355,$F355,
IF(O$29=$C355,$G355,O354))</f>
        <v>WSVCMTL</v>
      </c>
      <c r="P355" t="str">
        <f>IF(P$29=$D355,$F355,
IF(P$29=$C355,$G355,P354))</f>
        <v>F</v>
      </c>
    </row>
    <row r="356" spans="1:16">
      <c r="A356" s="1" t="s">
        <v>153</v>
      </c>
      <c r="B356">
        <v>7</v>
      </c>
      <c r="C356">
        <v>8</v>
      </c>
      <c r="D356">
        <v>1</v>
      </c>
      <c r="E356" t="str" cm="1">
        <f t="array" ref="E356">CHOOSE($B$13,_xlfn.TEXTJOIN("",1,MID(LEFT(_xlfn.XLOOKUP($C356,$H$29:$P$29,$H355:$P355),$B356),_xlfn.SEQUENCE(1,24,24,-1),1)),
LEFT(_xlfn.XLOOKUP($C356,$H$29:$P$29,$H355:$P355),$B356))</f>
        <v>WSVCMTL</v>
      </c>
      <c r="F356" t="str">
        <f>E356&amp;_xlfn.XLOOKUP(D356,$H$29:$P$29,$H355:$P355)</f>
        <v>WSVCMTLTPDJDQRG</v>
      </c>
      <c r="G356" t="str">
        <f>RIGHT(_xlfn.XLOOKUP($C356,$H$29:$P$29,$H355:$P355),LEN(_xlfn.XLOOKUP($C356,$H$29:$P$29,$H355:$P355))-$B356)</f>
        <v/>
      </c>
      <c r="H356" t="str">
        <f>IF(H$29=$D356,$F356,
IF(H$29=$C356,$G356,H355))</f>
        <v>WSVCMTLTPDJDQRG</v>
      </c>
      <c r="I356" t="str">
        <f>IF(I$29=$D356,$F356,
IF(I$29=$C356,$G356,I355))</f>
        <v>S</v>
      </c>
      <c r="J356" t="str">
        <f>IF(J$29=$D356,$F356,
IF(J$29=$C356,$G356,J355))</f>
        <v/>
      </c>
      <c r="K356" t="str">
        <f>IF(K$29=$D356,$F356,
IF(K$29=$C356,$G356,K355))</f>
        <v>FN</v>
      </c>
      <c r="L356" t="str">
        <f>IF(L$29=$D356,$F356,
IF(L$29=$C356,$G356,L355))</f>
        <v>GFMPGWJPBGCT</v>
      </c>
      <c r="M356" t="str">
        <f>IF(M$29=$D356,$F356,
IF(M$29=$C356,$G356,M355))</f>
        <v>WSFWCDLRSBZHHCMHH</v>
      </c>
      <c r="N356" t="str">
        <f>IF(N$29=$D356,$F356,
IF(N$29=$C356,$G356,N355))</f>
        <v>WRLMJJNS</v>
      </c>
      <c r="O356" t="str">
        <f>IF(O$29=$D356,$F356,
IF(O$29=$C356,$G356,O355))</f>
        <v/>
      </c>
      <c r="P356" t="str">
        <f>IF(P$29=$D356,$F356,
IF(P$29=$C356,$G356,P355))</f>
        <v>F</v>
      </c>
    </row>
    <row r="357" spans="1:16">
      <c r="A357" s="1" t="s">
        <v>152</v>
      </c>
      <c r="B357">
        <v>7</v>
      </c>
      <c r="C357">
        <v>7</v>
      </c>
      <c r="D357">
        <v>2</v>
      </c>
      <c r="E357" t="str" cm="1">
        <f t="array" ref="E357">CHOOSE($B$13,_xlfn.TEXTJOIN("",1,MID(LEFT(_xlfn.XLOOKUP($C357,$H$29:$P$29,$H356:$P356),$B357),_xlfn.SEQUENCE(1,24,24,-1),1)),
LEFT(_xlfn.XLOOKUP($C357,$H$29:$P$29,$H356:$P356),$B357))</f>
        <v>WRLMJJN</v>
      </c>
      <c r="F357" t="str">
        <f>E357&amp;_xlfn.XLOOKUP(D357,$H$29:$P$29,$H356:$P356)</f>
        <v>WRLMJJNS</v>
      </c>
      <c r="G357" t="str">
        <f>RIGHT(_xlfn.XLOOKUP($C357,$H$29:$P$29,$H356:$P356),LEN(_xlfn.XLOOKUP($C357,$H$29:$P$29,$H356:$P356))-$B357)</f>
        <v>S</v>
      </c>
      <c r="H357" t="str">
        <f>IF(H$29=$D357,$F357,
IF(H$29=$C357,$G357,H356))</f>
        <v>WSVCMTLTPDJDQRG</v>
      </c>
      <c r="I357" t="str">
        <f>IF(I$29=$D357,$F357,
IF(I$29=$C357,$G357,I356))</f>
        <v>WRLMJJNS</v>
      </c>
      <c r="J357" t="str">
        <f>IF(J$29=$D357,$F357,
IF(J$29=$C357,$G357,J356))</f>
        <v/>
      </c>
      <c r="K357" t="str">
        <f>IF(K$29=$D357,$F357,
IF(K$29=$C357,$G357,K356))</f>
        <v>FN</v>
      </c>
      <c r="L357" t="str">
        <f>IF(L$29=$D357,$F357,
IF(L$29=$C357,$G357,L356))</f>
        <v>GFMPGWJPBGCT</v>
      </c>
      <c r="M357" t="str">
        <f>IF(M$29=$D357,$F357,
IF(M$29=$C357,$G357,M356))</f>
        <v>WSFWCDLRSBZHHCMHH</v>
      </c>
      <c r="N357" t="str">
        <f>IF(N$29=$D357,$F357,
IF(N$29=$C357,$G357,N356))</f>
        <v>S</v>
      </c>
      <c r="O357" t="str">
        <f>IF(O$29=$D357,$F357,
IF(O$29=$C357,$G357,O356))</f>
        <v/>
      </c>
      <c r="P357" t="str">
        <f>IF(P$29=$D357,$F357,
IF(P$29=$C357,$G357,P356))</f>
        <v>F</v>
      </c>
    </row>
    <row r="358" spans="1:16">
      <c r="A358" s="1" t="s">
        <v>151</v>
      </c>
      <c r="B358">
        <v>4</v>
      </c>
      <c r="C358">
        <v>6</v>
      </c>
      <c r="D358">
        <v>3</v>
      </c>
      <c r="E358" t="str" cm="1">
        <f t="array" ref="E358">CHOOSE($B$13,_xlfn.TEXTJOIN("",1,MID(LEFT(_xlfn.XLOOKUP($C358,$H$29:$P$29,$H357:$P357),$B358),_xlfn.SEQUENCE(1,24,24,-1),1)),
LEFT(_xlfn.XLOOKUP($C358,$H$29:$P$29,$H357:$P357),$B358))</f>
        <v>WSFW</v>
      </c>
      <c r="F358" t="str">
        <f>E358&amp;_xlfn.XLOOKUP(D358,$H$29:$P$29,$H357:$P357)</f>
        <v>WSFW</v>
      </c>
      <c r="G358" t="str">
        <f>RIGHT(_xlfn.XLOOKUP($C358,$H$29:$P$29,$H357:$P357),LEN(_xlfn.XLOOKUP($C358,$H$29:$P$29,$H357:$P357))-$B358)</f>
        <v>CDLRSBZHHCMHH</v>
      </c>
      <c r="H358" t="str">
        <f>IF(H$29=$D358,$F358,
IF(H$29=$C358,$G358,H357))</f>
        <v>WSVCMTLTPDJDQRG</v>
      </c>
      <c r="I358" t="str">
        <f>IF(I$29=$D358,$F358,
IF(I$29=$C358,$G358,I357))</f>
        <v>WRLMJJNS</v>
      </c>
      <c r="J358" t="str">
        <f>IF(J$29=$D358,$F358,
IF(J$29=$C358,$G358,J357))</f>
        <v>WSFW</v>
      </c>
      <c r="K358" t="str">
        <f>IF(K$29=$D358,$F358,
IF(K$29=$C358,$G358,K357))</f>
        <v>FN</v>
      </c>
      <c r="L358" t="str">
        <f>IF(L$29=$D358,$F358,
IF(L$29=$C358,$G358,L357))</f>
        <v>GFMPGWJPBGCT</v>
      </c>
      <c r="M358" t="str">
        <f>IF(M$29=$D358,$F358,
IF(M$29=$C358,$G358,M357))</f>
        <v>CDLRSBZHHCMHH</v>
      </c>
      <c r="N358" t="str">
        <f>IF(N$29=$D358,$F358,
IF(N$29=$C358,$G358,N357))</f>
        <v>S</v>
      </c>
      <c r="O358" t="str">
        <f>IF(O$29=$D358,$F358,
IF(O$29=$C358,$G358,O357))</f>
        <v/>
      </c>
      <c r="P358" t="str">
        <f>IF(P$29=$D358,$F358,
IF(P$29=$C358,$G358,P357))</f>
        <v>F</v>
      </c>
    </row>
    <row r="359" spans="1:16">
      <c r="A359" s="1" t="s">
        <v>150</v>
      </c>
      <c r="B359">
        <v>6</v>
      </c>
      <c r="C359">
        <v>1</v>
      </c>
      <c r="D359">
        <v>8</v>
      </c>
      <c r="E359" t="str" cm="1">
        <f t="array" ref="E359">CHOOSE($B$13,_xlfn.TEXTJOIN("",1,MID(LEFT(_xlfn.XLOOKUP($C359,$H$29:$P$29,$H358:$P358),$B359),_xlfn.SEQUENCE(1,24,24,-1),1)),
LEFT(_xlfn.XLOOKUP($C359,$H$29:$P$29,$H358:$P358),$B359))</f>
        <v>WSVCMT</v>
      </c>
      <c r="F359" t="str">
        <f>E359&amp;_xlfn.XLOOKUP(D359,$H$29:$P$29,$H358:$P358)</f>
        <v>WSVCMT</v>
      </c>
      <c r="G359" t="str">
        <f>RIGHT(_xlfn.XLOOKUP($C359,$H$29:$P$29,$H358:$P358),LEN(_xlfn.XLOOKUP($C359,$H$29:$P$29,$H358:$P358))-$B359)</f>
        <v>LTPDJDQRG</v>
      </c>
      <c r="H359" t="str">
        <f>IF(H$29=$D359,$F359,
IF(H$29=$C359,$G359,H358))</f>
        <v>LTPDJDQRG</v>
      </c>
      <c r="I359" t="str">
        <f>IF(I$29=$D359,$F359,
IF(I$29=$C359,$G359,I358))</f>
        <v>WRLMJJNS</v>
      </c>
      <c r="J359" t="str">
        <f>IF(J$29=$D359,$F359,
IF(J$29=$C359,$G359,J358))</f>
        <v>WSFW</v>
      </c>
      <c r="K359" t="str">
        <f>IF(K$29=$D359,$F359,
IF(K$29=$C359,$G359,K358))</f>
        <v>FN</v>
      </c>
      <c r="L359" t="str">
        <f>IF(L$29=$D359,$F359,
IF(L$29=$C359,$G359,L358))</f>
        <v>GFMPGWJPBGCT</v>
      </c>
      <c r="M359" t="str">
        <f>IF(M$29=$D359,$F359,
IF(M$29=$C359,$G359,M358))</f>
        <v>CDLRSBZHHCMHH</v>
      </c>
      <c r="N359" t="str">
        <f>IF(N$29=$D359,$F359,
IF(N$29=$C359,$G359,N358))</f>
        <v>S</v>
      </c>
      <c r="O359" t="str">
        <f>IF(O$29=$D359,$F359,
IF(O$29=$C359,$G359,O358))</f>
        <v>WSVCMT</v>
      </c>
      <c r="P359" t="str">
        <f>IF(P$29=$D359,$F359,
IF(P$29=$C359,$G359,P358))</f>
        <v>F</v>
      </c>
    </row>
    <row r="360" spans="1:16">
      <c r="A360" s="1" t="s">
        <v>149</v>
      </c>
      <c r="B360">
        <v>2</v>
      </c>
      <c r="C360">
        <v>4</v>
      </c>
      <c r="D360">
        <v>9</v>
      </c>
      <c r="E360" t="str" cm="1">
        <f t="array" ref="E360">CHOOSE($B$13,_xlfn.TEXTJOIN("",1,MID(LEFT(_xlfn.XLOOKUP($C360,$H$29:$P$29,$H359:$P359),$B360),_xlfn.SEQUENCE(1,24,24,-1),1)),
LEFT(_xlfn.XLOOKUP($C360,$H$29:$P$29,$H359:$P359),$B360))</f>
        <v>FN</v>
      </c>
      <c r="F360" t="str">
        <f>E360&amp;_xlfn.XLOOKUP(D360,$H$29:$P$29,$H359:$P359)</f>
        <v>FNF</v>
      </c>
      <c r="G360" t="str">
        <f>RIGHT(_xlfn.XLOOKUP($C360,$H$29:$P$29,$H359:$P359),LEN(_xlfn.XLOOKUP($C360,$H$29:$P$29,$H359:$P359))-$B360)</f>
        <v/>
      </c>
      <c r="H360" t="str">
        <f>IF(H$29=$D360,$F360,
IF(H$29=$C360,$G360,H359))</f>
        <v>LTPDJDQRG</v>
      </c>
      <c r="I360" t="str">
        <f>IF(I$29=$D360,$F360,
IF(I$29=$C360,$G360,I359))</f>
        <v>WRLMJJNS</v>
      </c>
      <c r="J360" t="str">
        <f>IF(J$29=$D360,$F360,
IF(J$29=$C360,$G360,J359))</f>
        <v>WSFW</v>
      </c>
      <c r="K360" t="str">
        <f>IF(K$29=$D360,$F360,
IF(K$29=$C360,$G360,K359))</f>
        <v/>
      </c>
      <c r="L360" t="str">
        <f>IF(L$29=$D360,$F360,
IF(L$29=$C360,$G360,L359))</f>
        <v>GFMPGWJPBGCT</v>
      </c>
      <c r="M360" t="str">
        <f>IF(M$29=$D360,$F360,
IF(M$29=$C360,$G360,M359))</f>
        <v>CDLRSBZHHCMHH</v>
      </c>
      <c r="N360" t="str">
        <f>IF(N$29=$D360,$F360,
IF(N$29=$C360,$G360,N359))</f>
        <v>S</v>
      </c>
      <c r="O360" t="str">
        <f>IF(O$29=$D360,$F360,
IF(O$29=$C360,$G360,O359))</f>
        <v>WSVCMT</v>
      </c>
      <c r="P360" t="str">
        <f>IF(P$29=$D360,$F360,
IF(P$29=$C360,$G360,P359))</f>
        <v>FNF</v>
      </c>
    </row>
    <row r="361" spans="1:16">
      <c r="A361" s="1" t="s">
        <v>148</v>
      </c>
      <c r="B361">
        <v>2</v>
      </c>
      <c r="C361">
        <v>5</v>
      </c>
      <c r="D361">
        <v>4</v>
      </c>
      <c r="E361" t="str" cm="1">
        <f t="array" ref="E361">CHOOSE($B$13,_xlfn.TEXTJOIN("",1,MID(LEFT(_xlfn.XLOOKUP($C361,$H$29:$P$29,$H360:$P360),$B361),_xlfn.SEQUENCE(1,24,24,-1),1)),
LEFT(_xlfn.XLOOKUP($C361,$H$29:$P$29,$H360:$P360),$B361))</f>
        <v>GF</v>
      </c>
      <c r="F361" t="str">
        <f>E361&amp;_xlfn.XLOOKUP(D361,$H$29:$P$29,$H360:$P360)</f>
        <v>GF</v>
      </c>
      <c r="G361" t="str">
        <f>RIGHT(_xlfn.XLOOKUP($C361,$H$29:$P$29,$H360:$P360),LEN(_xlfn.XLOOKUP($C361,$H$29:$P$29,$H360:$P360))-$B361)</f>
        <v>MPGWJPBGCT</v>
      </c>
      <c r="H361" t="str">
        <f>IF(H$29=$D361,$F361,
IF(H$29=$C361,$G361,H360))</f>
        <v>LTPDJDQRG</v>
      </c>
      <c r="I361" t="str">
        <f>IF(I$29=$D361,$F361,
IF(I$29=$C361,$G361,I360))</f>
        <v>WRLMJJNS</v>
      </c>
      <c r="J361" t="str">
        <f>IF(J$29=$D361,$F361,
IF(J$29=$C361,$G361,J360))</f>
        <v>WSFW</v>
      </c>
      <c r="K361" t="str">
        <f>IF(K$29=$D361,$F361,
IF(K$29=$C361,$G361,K360))</f>
        <v>GF</v>
      </c>
      <c r="L361" t="str">
        <f>IF(L$29=$D361,$F361,
IF(L$29=$C361,$G361,L360))</f>
        <v>MPGWJPBGCT</v>
      </c>
      <c r="M361" t="str">
        <f>IF(M$29=$D361,$F361,
IF(M$29=$C361,$G361,M360))</f>
        <v>CDLRSBZHHCMHH</v>
      </c>
      <c r="N361" t="str">
        <f>IF(N$29=$D361,$F361,
IF(N$29=$C361,$G361,N360))</f>
        <v>S</v>
      </c>
      <c r="O361" t="str">
        <f>IF(O$29=$D361,$F361,
IF(O$29=$C361,$G361,O360))</f>
        <v>WSVCMT</v>
      </c>
      <c r="P361" t="str">
        <f>IF(P$29=$D361,$F361,
IF(P$29=$C361,$G361,P360))</f>
        <v>FNF</v>
      </c>
    </row>
    <row r="362" spans="1:16">
      <c r="A362" s="1" t="s">
        <v>110</v>
      </c>
      <c r="B362">
        <v>1</v>
      </c>
      <c r="C362">
        <v>4</v>
      </c>
      <c r="D362">
        <v>3</v>
      </c>
      <c r="E362" t="str" cm="1">
        <f t="array" ref="E362">CHOOSE($B$13,_xlfn.TEXTJOIN("",1,MID(LEFT(_xlfn.XLOOKUP($C362,$H$29:$P$29,$H361:$P361),$B362),_xlfn.SEQUENCE(1,24,24,-1),1)),
LEFT(_xlfn.XLOOKUP($C362,$H$29:$P$29,$H361:$P361),$B362))</f>
        <v>G</v>
      </c>
      <c r="F362" t="str">
        <f>E362&amp;_xlfn.XLOOKUP(D362,$H$29:$P$29,$H361:$P361)</f>
        <v>GWSFW</v>
      </c>
      <c r="G362" t="str">
        <f>RIGHT(_xlfn.XLOOKUP($C362,$H$29:$P$29,$H361:$P361),LEN(_xlfn.XLOOKUP($C362,$H$29:$P$29,$H361:$P361))-$B362)</f>
        <v>F</v>
      </c>
      <c r="H362" t="str">
        <f>IF(H$29=$D362,$F362,
IF(H$29=$C362,$G362,H361))</f>
        <v>LTPDJDQRG</v>
      </c>
      <c r="I362" t="str">
        <f>IF(I$29=$D362,$F362,
IF(I$29=$C362,$G362,I361))</f>
        <v>WRLMJJNS</v>
      </c>
      <c r="J362" t="str">
        <f>IF(J$29=$D362,$F362,
IF(J$29=$C362,$G362,J361))</f>
        <v>GWSFW</v>
      </c>
      <c r="K362" t="str">
        <f>IF(K$29=$D362,$F362,
IF(K$29=$C362,$G362,K361))</f>
        <v>F</v>
      </c>
      <c r="L362" t="str">
        <f>IF(L$29=$D362,$F362,
IF(L$29=$C362,$G362,L361))</f>
        <v>MPGWJPBGCT</v>
      </c>
      <c r="M362" t="str">
        <f>IF(M$29=$D362,$F362,
IF(M$29=$C362,$G362,M361))</f>
        <v>CDLRSBZHHCMHH</v>
      </c>
      <c r="N362" t="str">
        <f>IF(N$29=$D362,$F362,
IF(N$29=$C362,$G362,N361))</f>
        <v>S</v>
      </c>
      <c r="O362" t="str">
        <f>IF(O$29=$D362,$F362,
IF(O$29=$C362,$G362,O361))</f>
        <v>WSVCMT</v>
      </c>
      <c r="P362" t="str">
        <f>IF(P$29=$D362,$F362,
IF(P$29=$C362,$G362,P361))</f>
        <v>FNF</v>
      </c>
    </row>
    <row r="363" spans="1:16">
      <c r="A363" s="1" t="s">
        <v>147</v>
      </c>
      <c r="B363">
        <v>1</v>
      </c>
      <c r="C363">
        <v>4</v>
      </c>
      <c r="D363">
        <v>7</v>
      </c>
      <c r="E363" t="str" cm="1">
        <f t="array" ref="E363">CHOOSE($B$13,_xlfn.TEXTJOIN("",1,MID(LEFT(_xlfn.XLOOKUP($C363,$H$29:$P$29,$H362:$P362),$B363),_xlfn.SEQUENCE(1,24,24,-1),1)),
LEFT(_xlfn.XLOOKUP($C363,$H$29:$P$29,$H362:$P362),$B363))</f>
        <v>F</v>
      </c>
      <c r="F363" t="str">
        <f>E363&amp;_xlfn.XLOOKUP(D363,$H$29:$P$29,$H362:$P362)</f>
        <v>FS</v>
      </c>
      <c r="G363" t="str">
        <f>RIGHT(_xlfn.XLOOKUP($C363,$H$29:$P$29,$H362:$P362),LEN(_xlfn.XLOOKUP($C363,$H$29:$P$29,$H362:$P362))-$B363)</f>
        <v/>
      </c>
      <c r="H363" t="str">
        <f>IF(H$29=$D363,$F363,
IF(H$29=$C363,$G363,H362))</f>
        <v>LTPDJDQRG</v>
      </c>
      <c r="I363" t="str">
        <f>IF(I$29=$D363,$F363,
IF(I$29=$C363,$G363,I362))</f>
        <v>WRLMJJNS</v>
      </c>
      <c r="J363" t="str">
        <f>IF(J$29=$D363,$F363,
IF(J$29=$C363,$G363,J362))</f>
        <v>GWSFW</v>
      </c>
      <c r="K363" t="str">
        <f>IF(K$29=$D363,$F363,
IF(K$29=$C363,$G363,K362))</f>
        <v/>
      </c>
      <c r="L363" t="str">
        <f>IF(L$29=$D363,$F363,
IF(L$29=$C363,$G363,L362))</f>
        <v>MPGWJPBGCT</v>
      </c>
      <c r="M363" t="str">
        <f>IF(M$29=$D363,$F363,
IF(M$29=$C363,$G363,M362))</f>
        <v>CDLRSBZHHCMHH</v>
      </c>
      <c r="N363" t="str">
        <f>IF(N$29=$D363,$F363,
IF(N$29=$C363,$G363,N362))</f>
        <v>FS</v>
      </c>
      <c r="O363" t="str">
        <f>IF(O$29=$D363,$F363,
IF(O$29=$C363,$G363,O362))</f>
        <v>WSVCMT</v>
      </c>
      <c r="P363" t="str">
        <f>IF(P$29=$D363,$F363,
IF(P$29=$C363,$G363,P362))</f>
        <v>FNF</v>
      </c>
    </row>
    <row r="364" spans="1:16">
      <c r="A364" s="1" t="s">
        <v>51</v>
      </c>
      <c r="B364">
        <v>2</v>
      </c>
      <c r="C364">
        <v>7</v>
      </c>
      <c r="D364">
        <v>5</v>
      </c>
      <c r="E364" t="str" cm="1">
        <f t="array" ref="E364">CHOOSE($B$13,_xlfn.TEXTJOIN("",1,MID(LEFT(_xlfn.XLOOKUP($C364,$H$29:$P$29,$H363:$P363),$B364),_xlfn.SEQUENCE(1,24,24,-1),1)),
LEFT(_xlfn.XLOOKUP($C364,$H$29:$P$29,$H363:$P363),$B364))</f>
        <v>FS</v>
      </c>
      <c r="F364" t="str">
        <f>E364&amp;_xlfn.XLOOKUP(D364,$H$29:$P$29,$H363:$P363)</f>
        <v>FSMPGWJPBGCT</v>
      </c>
      <c r="G364" t="str">
        <f>RIGHT(_xlfn.XLOOKUP($C364,$H$29:$P$29,$H363:$P363),LEN(_xlfn.XLOOKUP($C364,$H$29:$P$29,$H363:$P363))-$B364)</f>
        <v/>
      </c>
      <c r="H364" t="str">
        <f>IF(H$29=$D364,$F364,
IF(H$29=$C364,$G364,H363))</f>
        <v>LTPDJDQRG</v>
      </c>
      <c r="I364" t="str">
        <f>IF(I$29=$D364,$F364,
IF(I$29=$C364,$G364,I363))</f>
        <v>WRLMJJNS</v>
      </c>
      <c r="J364" t="str">
        <f>IF(J$29=$D364,$F364,
IF(J$29=$C364,$G364,J363))</f>
        <v>GWSFW</v>
      </c>
      <c r="K364" t="str">
        <f>IF(K$29=$D364,$F364,
IF(K$29=$C364,$G364,K363))</f>
        <v/>
      </c>
      <c r="L364" t="str">
        <f>IF(L$29=$D364,$F364,
IF(L$29=$C364,$G364,L363))</f>
        <v>FSMPGWJPBGCT</v>
      </c>
      <c r="M364" t="str">
        <f>IF(M$29=$D364,$F364,
IF(M$29=$C364,$G364,M363))</f>
        <v>CDLRSBZHHCMHH</v>
      </c>
      <c r="N364" t="str">
        <f>IF(N$29=$D364,$F364,
IF(N$29=$C364,$G364,N363))</f>
        <v/>
      </c>
      <c r="O364" t="str">
        <f>IF(O$29=$D364,$F364,
IF(O$29=$C364,$G364,O363))</f>
        <v>WSVCMT</v>
      </c>
      <c r="P364" t="str">
        <f>IF(P$29=$D364,$F364,
IF(P$29=$C364,$G364,P363))</f>
        <v>FNF</v>
      </c>
    </row>
    <row r="365" spans="1:16">
      <c r="A365" s="1" t="s">
        <v>146</v>
      </c>
      <c r="B365">
        <v>4</v>
      </c>
      <c r="C365">
        <v>5</v>
      </c>
      <c r="D365">
        <v>3</v>
      </c>
      <c r="E365" t="str" cm="1">
        <f t="array" ref="E365">CHOOSE($B$13,_xlfn.TEXTJOIN("",1,MID(LEFT(_xlfn.XLOOKUP($C365,$H$29:$P$29,$H364:$P364),$B365),_xlfn.SEQUENCE(1,24,24,-1),1)),
LEFT(_xlfn.XLOOKUP($C365,$H$29:$P$29,$H364:$P364),$B365))</f>
        <v>FSMP</v>
      </c>
      <c r="F365" t="str">
        <f>E365&amp;_xlfn.XLOOKUP(D365,$H$29:$P$29,$H364:$P364)</f>
        <v>FSMPGWSFW</v>
      </c>
      <c r="G365" t="str">
        <f>RIGHT(_xlfn.XLOOKUP($C365,$H$29:$P$29,$H364:$P364),LEN(_xlfn.XLOOKUP($C365,$H$29:$P$29,$H364:$P364))-$B365)</f>
        <v>GWJPBGCT</v>
      </c>
      <c r="H365" t="str">
        <f>IF(H$29=$D365,$F365,
IF(H$29=$C365,$G365,H364))</f>
        <v>LTPDJDQRG</v>
      </c>
      <c r="I365" t="str">
        <f>IF(I$29=$D365,$F365,
IF(I$29=$C365,$G365,I364))</f>
        <v>WRLMJJNS</v>
      </c>
      <c r="J365" t="str">
        <f>IF(J$29=$D365,$F365,
IF(J$29=$C365,$G365,J364))</f>
        <v>FSMPGWSFW</v>
      </c>
      <c r="K365" t="str">
        <f>IF(K$29=$D365,$F365,
IF(K$29=$C365,$G365,K364))</f>
        <v/>
      </c>
      <c r="L365" t="str">
        <f>IF(L$29=$D365,$F365,
IF(L$29=$C365,$G365,L364))</f>
        <v>GWJPBGCT</v>
      </c>
      <c r="M365" t="str">
        <f>IF(M$29=$D365,$F365,
IF(M$29=$C365,$G365,M364))</f>
        <v>CDLRSBZHHCMHH</v>
      </c>
      <c r="N365" t="str">
        <f>IF(N$29=$D365,$F365,
IF(N$29=$C365,$G365,N364))</f>
        <v/>
      </c>
      <c r="O365" t="str">
        <f>IF(O$29=$D365,$F365,
IF(O$29=$C365,$G365,O364))</f>
        <v>WSVCMT</v>
      </c>
      <c r="P365" t="str">
        <f>IF(P$29=$D365,$F365,
IF(P$29=$C365,$G365,P364))</f>
        <v>FNF</v>
      </c>
    </row>
    <row r="366" spans="1:16">
      <c r="A366" s="1" t="s">
        <v>123</v>
      </c>
      <c r="B366">
        <v>1</v>
      </c>
      <c r="C366">
        <v>9</v>
      </c>
      <c r="D366">
        <v>1</v>
      </c>
      <c r="E366" t="str" cm="1">
        <f t="array" ref="E366">CHOOSE($B$13,_xlfn.TEXTJOIN("",1,MID(LEFT(_xlfn.XLOOKUP($C366,$H$29:$P$29,$H365:$P365),$B366),_xlfn.SEQUENCE(1,24,24,-1),1)),
LEFT(_xlfn.XLOOKUP($C366,$H$29:$P$29,$H365:$P365),$B366))</f>
        <v>F</v>
      </c>
      <c r="F366" t="str">
        <f>E366&amp;_xlfn.XLOOKUP(D366,$H$29:$P$29,$H365:$P365)</f>
        <v>FLTPDJDQRG</v>
      </c>
      <c r="G366" t="str">
        <f>RIGHT(_xlfn.XLOOKUP($C366,$H$29:$P$29,$H365:$P365),LEN(_xlfn.XLOOKUP($C366,$H$29:$P$29,$H365:$P365))-$B366)</f>
        <v>NF</v>
      </c>
      <c r="H366" t="str">
        <f>IF(H$29=$D366,$F366,
IF(H$29=$C366,$G366,H365))</f>
        <v>FLTPDJDQRG</v>
      </c>
      <c r="I366" t="str">
        <f>IF(I$29=$D366,$F366,
IF(I$29=$C366,$G366,I365))</f>
        <v>WRLMJJNS</v>
      </c>
      <c r="J366" t="str">
        <f>IF(J$29=$D366,$F366,
IF(J$29=$C366,$G366,J365))</f>
        <v>FSMPGWSFW</v>
      </c>
      <c r="K366" t="str">
        <f>IF(K$29=$D366,$F366,
IF(K$29=$C366,$G366,K365))</f>
        <v/>
      </c>
      <c r="L366" t="str">
        <f>IF(L$29=$D366,$F366,
IF(L$29=$C366,$G366,L365))</f>
        <v>GWJPBGCT</v>
      </c>
      <c r="M366" t="str">
        <f>IF(M$29=$D366,$F366,
IF(M$29=$C366,$G366,M365))</f>
        <v>CDLRSBZHHCMHH</v>
      </c>
      <c r="N366" t="str">
        <f>IF(N$29=$D366,$F366,
IF(N$29=$C366,$G366,N365))</f>
        <v/>
      </c>
      <c r="O366" t="str">
        <f>IF(O$29=$D366,$F366,
IF(O$29=$C366,$G366,O365))</f>
        <v>WSVCMT</v>
      </c>
      <c r="P366" t="str">
        <f>IF(P$29=$D366,$F366,
IF(P$29=$C366,$G366,P365))</f>
        <v>NF</v>
      </c>
    </row>
    <row r="367" spans="1:16">
      <c r="A367" s="1" t="s">
        <v>145</v>
      </c>
      <c r="B367">
        <v>5</v>
      </c>
      <c r="C367">
        <v>5</v>
      </c>
      <c r="D367">
        <v>3</v>
      </c>
      <c r="E367" t="str" cm="1">
        <f t="array" ref="E367">CHOOSE($B$13,_xlfn.TEXTJOIN("",1,MID(LEFT(_xlfn.XLOOKUP($C367,$H$29:$P$29,$H366:$P366),$B367),_xlfn.SEQUENCE(1,24,24,-1),1)),
LEFT(_xlfn.XLOOKUP($C367,$H$29:$P$29,$H366:$P366),$B367))</f>
        <v>GWJPB</v>
      </c>
      <c r="F367" t="str">
        <f>E367&amp;_xlfn.XLOOKUP(D367,$H$29:$P$29,$H366:$P366)</f>
        <v>GWJPBFSMPGWSFW</v>
      </c>
      <c r="G367" t="str">
        <f>RIGHT(_xlfn.XLOOKUP($C367,$H$29:$P$29,$H366:$P366),LEN(_xlfn.XLOOKUP($C367,$H$29:$P$29,$H366:$P366))-$B367)</f>
        <v>GCT</v>
      </c>
      <c r="H367" t="str">
        <f>IF(H$29=$D367,$F367,
IF(H$29=$C367,$G367,H366))</f>
        <v>FLTPDJDQRG</v>
      </c>
      <c r="I367" t="str">
        <f>IF(I$29=$D367,$F367,
IF(I$29=$C367,$G367,I366))</f>
        <v>WRLMJJNS</v>
      </c>
      <c r="J367" t="str">
        <f>IF(J$29=$D367,$F367,
IF(J$29=$C367,$G367,J366))</f>
        <v>GWJPBFSMPGWSFW</v>
      </c>
      <c r="K367" t="str">
        <f>IF(K$29=$D367,$F367,
IF(K$29=$C367,$G367,K366))</f>
        <v/>
      </c>
      <c r="L367" t="str">
        <f>IF(L$29=$D367,$F367,
IF(L$29=$C367,$G367,L366))</f>
        <v>GCT</v>
      </c>
      <c r="M367" t="str">
        <f>IF(M$29=$D367,$F367,
IF(M$29=$C367,$G367,M366))</f>
        <v>CDLRSBZHHCMHH</v>
      </c>
      <c r="N367" t="str">
        <f>IF(N$29=$D367,$F367,
IF(N$29=$C367,$G367,N366))</f>
        <v/>
      </c>
      <c r="O367" t="str">
        <f>IF(O$29=$D367,$F367,
IF(O$29=$C367,$G367,O366))</f>
        <v>WSVCMT</v>
      </c>
      <c r="P367" t="str">
        <f>IF(P$29=$D367,$F367,
IF(P$29=$C367,$G367,P366))</f>
        <v>NF</v>
      </c>
    </row>
    <row r="368" spans="1:16">
      <c r="A368" s="1" t="s">
        <v>88</v>
      </c>
      <c r="B368">
        <v>1</v>
      </c>
      <c r="C368">
        <v>8</v>
      </c>
      <c r="D368">
        <v>5</v>
      </c>
      <c r="E368" t="str" cm="1">
        <f t="array" ref="E368">CHOOSE($B$13,_xlfn.TEXTJOIN("",1,MID(LEFT(_xlfn.XLOOKUP($C368,$H$29:$P$29,$H367:$P367),$B368),_xlfn.SEQUENCE(1,24,24,-1),1)),
LEFT(_xlfn.XLOOKUP($C368,$H$29:$P$29,$H367:$P367),$B368))</f>
        <v>W</v>
      </c>
      <c r="F368" t="str">
        <f>E368&amp;_xlfn.XLOOKUP(D368,$H$29:$P$29,$H367:$P367)</f>
        <v>WGCT</v>
      </c>
      <c r="G368" t="str">
        <f>RIGHT(_xlfn.XLOOKUP($C368,$H$29:$P$29,$H367:$P367),LEN(_xlfn.XLOOKUP($C368,$H$29:$P$29,$H367:$P367))-$B368)</f>
        <v>SVCMT</v>
      </c>
      <c r="H368" t="str">
        <f>IF(H$29=$D368,$F368,
IF(H$29=$C368,$G368,H367))</f>
        <v>FLTPDJDQRG</v>
      </c>
      <c r="I368" t="str">
        <f>IF(I$29=$D368,$F368,
IF(I$29=$C368,$G368,I367))</f>
        <v>WRLMJJNS</v>
      </c>
      <c r="J368" t="str">
        <f>IF(J$29=$D368,$F368,
IF(J$29=$C368,$G368,J367))</f>
        <v>GWJPBFSMPGWSFW</v>
      </c>
      <c r="K368" t="str">
        <f>IF(K$29=$D368,$F368,
IF(K$29=$C368,$G368,K367))</f>
        <v/>
      </c>
      <c r="L368" t="str">
        <f>IF(L$29=$D368,$F368,
IF(L$29=$C368,$G368,L367))</f>
        <v>WGCT</v>
      </c>
      <c r="M368" t="str">
        <f>IF(M$29=$D368,$F368,
IF(M$29=$C368,$G368,M367))</f>
        <v>CDLRSBZHHCMHH</v>
      </c>
      <c r="N368" t="str">
        <f>IF(N$29=$D368,$F368,
IF(N$29=$C368,$G368,N367))</f>
        <v/>
      </c>
      <c r="O368" t="str">
        <f>IF(O$29=$D368,$F368,
IF(O$29=$C368,$G368,O367))</f>
        <v>SVCMT</v>
      </c>
      <c r="P368" t="str">
        <f>IF(P$29=$D368,$F368,
IF(P$29=$C368,$G368,P367))</f>
        <v>NF</v>
      </c>
    </row>
    <row r="369" spans="1:16">
      <c r="A369" s="1" t="s">
        <v>144</v>
      </c>
      <c r="B369">
        <v>7</v>
      </c>
      <c r="C369">
        <v>6</v>
      </c>
      <c r="D369">
        <v>1</v>
      </c>
      <c r="E369" t="str" cm="1">
        <f t="array" ref="E369">CHOOSE($B$13,_xlfn.TEXTJOIN("",1,MID(LEFT(_xlfn.XLOOKUP($C369,$H$29:$P$29,$H368:$P368),$B369),_xlfn.SEQUENCE(1,24,24,-1),1)),
LEFT(_xlfn.XLOOKUP($C369,$H$29:$P$29,$H368:$P368),$B369))</f>
        <v>CDLRSBZ</v>
      </c>
      <c r="F369" t="str">
        <f>E369&amp;_xlfn.XLOOKUP(D369,$H$29:$P$29,$H368:$P368)</f>
        <v>CDLRSBZFLTPDJDQRG</v>
      </c>
      <c r="G369" t="str">
        <f>RIGHT(_xlfn.XLOOKUP($C369,$H$29:$P$29,$H368:$P368),LEN(_xlfn.XLOOKUP($C369,$H$29:$P$29,$H368:$P368))-$B369)</f>
        <v>HHCMHH</v>
      </c>
      <c r="H369" t="str">
        <f>IF(H$29=$D369,$F369,
IF(H$29=$C369,$G369,H368))</f>
        <v>CDLRSBZFLTPDJDQRG</v>
      </c>
      <c r="I369" t="str">
        <f>IF(I$29=$D369,$F369,
IF(I$29=$C369,$G369,I368))</f>
        <v>WRLMJJNS</v>
      </c>
      <c r="J369" t="str">
        <f>IF(J$29=$D369,$F369,
IF(J$29=$C369,$G369,J368))</f>
        <v>GWJPBFSMPGWSFW</v>
      </c>
      <c r="K369" t="str">
        <f>IF(K$29=$D369,$F369,
IF(K$29=$C369,$G369,K368))</f>
        <v/>
      </c>
      <c r="L369" t="str">
        <f>IF(L$29=$D369,$F369,
IF(L$29=$C369,$G369,L368))</f>
        <v>WGCT</v>
      </c>
      <c r="M369" t="str">
        <f>IF(M$29=$D369,$F369,
IF(M$29=$C369,$G369,M368))</f>
        <v>HHCMHH</v>
      </c>
      <c r="N369" t="str">
        <f>IF(N$29=$D369,$F369,
IF(N$29=$C369,$G369,N368))</f>
        <v/>
      </c>
      <c r="O369" t="str">
        <f>IF(O$29=$D369,$F369,
IF(O$29=$C369,$G369,O368))</f>
        <v>SVCMT</v>
      </c>
      <c r="P369" t="str">
        <f>IF(P$29=$D369,$F369,
IF(P$29=$C369,$G369,P368))</f>
        <v>NF</v>
      </c>
    </row>
    <row r="370" spans="1:16">
      <c r="A370" s="1" t="s">
        <v>143</v>
      </c>
      <c r="B370">
        <v>6</v>
      </c>
      <c r="C370">
        <v>6</v>
      </c>
      <c r="D370">
        <v>8</v>
      </c>
      <c r="E370" t="str" cm="1">
        <f t="array" ref="E370">CHOOSE($B$13,_xlfn.TEXTJOIN("",1,MID(LEFT(_xlfn.XLOOKUP($C370,$H$29:$P$29,$H369:$P369),$B370),_xlfn.SEQUENCE(1,24,24,-1),1)),
LEFT(_xlfn.XLOOKUP($C370,$H$29:$P$29,$H369:$P369),$B370))</f>
        <v>HHCMHH</v>
      </c>
      <c r="F370" t="str">
        <f>E370&amp;_xlfn.XLOOKUP(D370,$H$29:$P$29,$H369:$P369)</f>
        <v>HHCMHHSVCMT</v>
      </c>
      <c r="G370" t="str">
        <f>RIGHT(_xlfn.XLOOKUP($C370,$H$29:$P$29,$H369:$P369),LEN(_xlfn.XLOOKUP($C370,$H$29:$P$29,$H369:$P369))-$B370)</f>
        <v/>
      </c>
      <c r="H370" t="str">
        <f>IF(H$29=$D370,$F370,
IF(H$29=$C370,$G370,H369))</f>
        <v>CDLRSBZFLTPDJDQRG</v>
      </c>
      <c r="I370" t="str">
        <f>IF(I$29=$D370,$F370,
IF(I$29=$C370,$G370,I369))</f>
        <v>WRLMJJNS</v>
      </c>
      <c r="J370" t="str">
        <f>IF(J$29=$D370,$F370,
IF(J$29=$C370,$G370,J369))</f>
        <v>GWJPBFSMPGWSFW</v>
      </c>
      <c r="K370" t="str">
        <f>IF(K$29=$D370,$F370,
IF(K$29=$C370,$G370,K369))</f>
        <v/>
      </c>
      <c r="L370" t="str">
        <f>IF(L$29=$D370,$F370,
IF(L$29=$C370,$G370,L369))</f>
        <v>WGCT</v>
      </c>
      <c r="M370" t="str">
        <f>IF(M$29=$D370,$F370,
IF(M$29=$C370,$G370,M369))</f>
        <v/>
      </c>
      <c r="N370" t="str">
        <f>IF(N$29=$D370,$F370,
IF(N$29=$C370,$G370,N369))</f>
        <v/>
      </c>
      <c r="O370" t="str">
        <f>IF(O$29=$D370,$F370,
IF(O$29=$C370,$G370,O369))</f>
        <v>HHCMHHSVCMT</v>
      </c>
      <c r="P370" t="str">
        <f>IF(P$29=$D370,$F370,
IF(P$29=$C370,$G370,P369))</f>
        <v>NF</v>
      </c>
    </row>
    <row r="371" spans="1:16">
      <c r="A371" s="1" t="s">
        <v>142</v>
      </c>
      <c r="B371">
        <v>11</v>
      </c>
      <c r="C371">
        <v>3</v>
      </c>
      <c r="D371">
        <v>7</v>
      </c>
      <c r="E371" t="str" cm="1">
        <f t="array" ref="E371">CHOOSE($B$13,_xlfn.TEXTJOIN("",1,MID(LEFT(_xlfn.XLOOKUP($C371,$H$29:$P$29,$H370:$P370),$B371),_xlfn.SEQUENCE(1,24,24,-1),1)),
LEFT(_xlfn.XLOOKUP($C371,$H$29:$P$29,$H370:$P370),$B371))</f>
        <v>GWJPBFSMPGW</v>
      </c>
      <c r="F371" t="str">
        <f>E371&amp;_xlfn.XLOOKUP(D371,$H$29:$P$29,$H370:$P370)</f>
        <v>GWJPBFSMPGW</v>
      </c>
      <c r="G371" t="str">
        <f>RIGHT(_xlfn.XLOOKUP($C371,$H$29:$P$29,$H370:$P370),LEN(_xlfn.XLOOKUP($C371,$H$29:$P$29,$H370:$P370))-$B371)</f>
        <v>SFW</v>
      </c>
      <c r="H371" t="str">
        <f>IF(H$29=$D371,$F371,
IF(H$29=$C371,$G371,H370))</f>
        <v>CDLRSBZFLTPDJDQRG</v>
      </c>
      <c r="I371" t="str">
        <f>IF(I$29=$D371,$F371,
IF(I$29=$C371,$G371,I370))</f>
        <v>WRLMJJNS</v>
      </c>
      <c r="J371" t="str">
        <f>IF(J$29=$D371,$F371,
IF(J$29=$C371,$G371,J370))</f>
        <v>SFW</v>
      </c>
      <c r="K371" t="str">
        <f>IF(K$29=$D371,$F371,
IF(K$29=$C371,$G371,K370))</f>
        <v/>
      </c>
      <c r="L371" t="str">
        <f>IF(L$29=$D371,$F371,
IF(L$29=$C371,$G371,L370))</f>
        <v>WGCT</v>
      </c>
      <c r="M371" t="str">
        <f>IF(M$29=$D371,$F371,
IF(M$29=$C371,$G371,M370))</f>
        <v/>
      </c>
      <c r="N371" t="str">
        <f>IF(N$29=$D371,$F371,
IF(N$29=$C371,$G371,N370))</f>
        <v>GWJPBFSMPGW</v>
      </c>
      <c r="O371" t="str">
        <f>IF(O$29=$D371,$F371,
IF(O$29=$C371,$G371,O370))</f>
        <v>HHCMHHSVCMT</v>
      </c>
      <c r="P371" t="str">
        <f>IF(P$29=$D371,$F371,
IF(P$29=$C371,$G371,P370))</f>
        <v>NF</v>
      </c>
    </row>
    <row r="372" spans="1:16">
      <c r="A372" s="1" t="s">
        <v>141</v>
      </c>
      <c r="B372">
        <v>2</v>
      </c>
      <c r="C372">
        <v>9</v>
      </c>
      <c r="D372">
        <v>1</v>
      </c>
      <c r="E372" t="str" cm="1">
        <f t="array" ref="E372">CHOOSE($B$13,_xlfn.TEXTJOIN("",1,MID(LEFT(_xlfn.XLOOKUP($C372,$H$29:$P$29,$H371:$P371),$B372),_xlfn.SEQUENCE(1,24,24,-1),1)),
LEFT(_xlfn.XLOOKUP($C372,$H$29:$P$29,$H371:$P371),$B372))</f>
        <v>NF</v>
      </c>
      <c r="F372" t="str">
        <f>E372&amp;_xlfn.XLOOKUP(D372,$H$29:$P$29,$H371:$P371)</f>
        <v>NFCDLRSBZFLTPDJDQRG</v>
      </c>
      <c r="G372" t="str">
        <f>RIGHT(_xlfn.XLOOKUP($C372,$H$29:$P$29,$H371:$P371),LEN(_xlfn.XLOOKUP($C372,$H$29:$P$29,$H371:$P371))-$B372)</f>
        <v/>
      </c>
      <c r="H372" t="str">
        <f>IF(H$29=$D372,$F372,
IF(H$29=$C372,$G372,H371))</f>
        <v>NFCDLRSBZFLTPDJDQRG</v>
      </c>
      <c r="I372" t="str">
        <f>IF(I$29=$D372,$F372,
IF(I$29=$C372,$G372,I371))</f>
        <v>WRLMJJNS</v>
      </c>
      <c r="J372" t="str">
        <f>IF(J$29=$D372,$F372,
IF(J$29=$C372,$G372,J371))</f>
        <v>SFW</v>
      </c>
      <c r="K372" t="str">
        <f>IF(K$29=$D372,$F372,
IF(K$29=$C372,$G372,K371))</f>
        <v/>
      </c>
      <c r="L372" t="str">
        <f>IF(L$29=$D372,$F372,
IF(L$29=$C372,$G372,L371))</f>
        <v>WGCT</v>
      </c>
      <c r="M372" t="str">
        <f>IF(M$29=$D372,$F372,
IF(M$29=$C372,$G372,M371))</f>
        <v/>
      </c>
      <c r="N372" t="str">
        <f>IF(N$29=$D372,$F372,
IF(N$29=$C372,$G372,N371))</f>
        <v>GWJPBFSMPGW</v>
      </c>
      <c r="O372" t="str">
        <f>IF(O$29=$D372,$F372,
IF(O$29=$C372,$G372,O371))</f>
        <v>HHCMHHSVCMT</v>
      </c>
      <c r="P372" t="str">
        <f>IF(P$29=$D372,$F372,
IF(P$29=$C372,$G372,P371))</f>
        <v/>
      </c>
    </row>
    <row r="373" spans="1:16">
      <c r="A373" s="1" t="s">
        <v>140</v>
      </c>
      <c r="B373">
        <v>8</v>
      </c>
      <c r="C373">
        <v>8</v>
      </c>
      <c r="D373">
        <v>2</v>
      </c>
      <c r="E373" t="str" cm="1">
        <f t="array" ref="E373">CHOOSE($B$13,_xlfn.TEXTJOIN("",1,MID(LEFT(_xlfn.XLOOKUP($C373,$H$29:$P$29,$H372:$P372),$B373),_xlfn.SEQUENCE(1,24,24,-1),1)),
LEFT(_xlfn.XLOOKUP($C373,$H$29:$P$29,$H372:$P372),$B373))</f>
        <v>HHCMHHSV</v>
      </c>
      <c r="F373" t="str">
        <f>E373&amp;_xlfn.XLOOKUP(D373,$H$29:$P$29,$H372:$P372)</f>
        <v>HHCMHHSVWRLMJJNS</v>
      </c>
      <c r="G373" t="str">
        <f>RIGHT(_xlfn.XLOOKUP($C373,$H$29:$P$29,$H372:$P372),LEN(_xlfn.XLOOKUP($C373,$H$29:$P$29,$H372:$P372))-$B373)</f>
        <v>CMT</v>
      </c>
      <c r="H373" t="str">
        <f>IF(H$29=$D373,$F373,
IF(H$29=$C373,$G373,H372))</f>
        <v>NFCDLRSBZFLTPDJDQRG</v>
      </c>
      <c r="I373" t="str">
        <f>IF(I$29=$D373,$F373,
IF(I$29=$C373,$G373,I372))</f>
        <v>HHCMHHSVWRLMJJNS</v>
      </c>
      <c r="J373" t="str">
        <f>IF(J$29=$D373,$F373,
IF(J$29=$C373,$G373,J372))</f>
        <v>SFW</v>
      </c>
      <c r="K373" t="str">
        <f>IF(K$29=$D373,$F373,
IF(K$29=$C373,$G373,K372))</f>
        <v/>
      </c>
      <c r="L373" t="str">
        <f>IF(L$29=$D373,$F373,
IF(L$29=$C373,$G373,L372))</f>
        <v>WGCT</v>
      </c>
      <c r="M373" t="str">
        <f>IF(M$29=$D373,$F373,
IF(M$29=$C373,$G373,M372))</f>
        <v/>
      </c>
      <c r="N373" t="str">
        <f>IF(N$29=$D373,$F373,
IF(N$29=$C373,$G373,N372))</f>
        <v>GWJPBFSMPGW</v>
      </c>
      <c r="O373" t="str">
        <f>IF(O$29=$D373,$F373,
IF(O$29=$C373,$G373,O372))</f>
        <v>CMT</v>
      </c>
      <c r="P373" t="str">
        <f>IF(P$29=$D373,$F373,
IF(P$29=$C373,$G373,P372))</f>
        <v/>
      </c>
    </row>
    <row r="374" spans="1:16">
      <c r="A374" s="1" t="s">
        <v>139</v>
      </c>
      <c r="B374">
        <v>5</v>
      </c>
      <c r="C374">
        <v>7</v>
      </c>
      <c r="D374">
        <v>5</v>
      </c>
      <c r="E374" t="str" cm="1">
        <f t="array" ref="E374">CHOOSE($B$13,_xlfn.TEXTJOIN("",1,MID(LEFT(_xlfn.XLOOKUP($C374,$H$29:$P$29,$H373:$P373),$B374),_xlfn.SEQUENCE(1,24,24,-1),1)),
LEFT(_xlfn.XLOOKUP($C374,$H$29:$P$29,$H373:$P373),$B374))</f>
        <v>GWJPB</v>
      </c>
      <c r="F374" t="str">
        <f>E374&amp;_xlfn.XLOOKUP(D374,$H$29:$P$29,$H373:$P373)</f>
        <v>GWJPBWGCT</v>
      </c>
      <c r="G374" t="str">
        <f>RIGHT(_xlfn.XLOOKUP($C374,$H$29:$P$29,$H373:$P373),LEN(_xlfn.XLOOKUP($C374,$H$29:$P$29,$H373:$P373))-$B374)</f>
        <v>FSMPGW</v>
      </c>
      <c r="H374" t="str">
        <f>IF(H$29=$D374,$F374,
IF(H$29=$C374,$G374,H373))</f>
        <v>NFCDLRSBZFLTPDJDQRG</v>
      </c>
      <c r="I374" t="str">
        <f>IF(I$29=$D374,$F374,
IF(I$29=$C374,$G374,I373))</f>
        <v>HHCMHHSVWRLMJJNS</v>
      </c>
      <c r="J374" t="str">
        <f>IF(J$29=$D374,$F374,
IF(J$29=$C374,$G374,J373))</f>
        <v>SFW</v>
      </c>
      <c r="K374" t="str">
        <f>IF(K$29=$D374,$F374,
IF(K$29=$C374,$G374,K373))</f>
        <v/>
      </c>
      <c r="L374" t="str">
        <f>IF(L$29=$D374,$F374,
IF(L$29=$C374,$G374,L373))</f>
        <v>GWJPBWGCT</v>
      </c>
      <c r="M374" t="str">
        <f>IF(M$29=$D374,$F374,
IF(M$29=$C374,$G374,M373))</f>
        <v/>
      </c>
      <c r="N374" t="str">
        <f>IF(N$29=$D374,$F374,
IF(N$29=$C374,$G374,N373))</f>
        <v>FSMPGW</v>
      </c>
      <c r="O374" t="str">
        <f>IF(O$29=$D374,$F374,
IF(O$29=$C374,$G374,O373))</f>
        <v>CMT</v>
      </c>
      <c r="P374" t="str">
        <f>IF(P$29=$D374,$F374,
IF(P$29=$C374,$G374,P373))</f>
        <v/>
      </c>
    </row>
    <row r="375" spans="1:16">
      <c r="A375" s="1" t="s">
        <v>138</v>
      </c>
      <c r="B375">
        <v>5</v>
      </c>
      <c r="C375">
        <v>7</v>
      </c>
      <c r="D375">
        <v>4</v>
      </c>
      <c r="E375" t="str" cm="1">
        <f t="array" ref="E375">CHOOSE($B$13,_xlfn.TEXTJOIN("",1,MID(LEFT(_xlfn.XLOOKUP($C375,$H$29:$P$29,$H374:$P374),$B375),_xlfn.SEQUENCE(1,24,24,-1),1)),
LEFT(_xlfn.XLOOKUP($C375,$H$29:$P$29,$H374:$P374),$B375))</f>
        <v>FSMPG</v>
      </c>
      <c r="F375" t="str">
        <f>E375&amp;_xlfn.XLOOKUP(D375,$H$29:$P$29,$H374:$P374)</f>
        <v>FSMPG</v>
      </c>
      <c r="G375" t="str">
        <f>RIGHT(_xlfn.XLOOKUP($C375,$H$29:$P$29,$H374:$P374),LEN(_xlfn.XLOOKUP($C375,$H$29:$P$29,$H374:$P374))-$B375)</f>
        <v>W</v>
      </c>
      <c r="H375" t="str">
        <f>IF(H$29=$D375,$F375,
IF(H$29=$C375,$G375,H374))</f>
        <v>NFCDLRSBZFLTPDJDQRG</v>
      </c>
      <c r="I375" t="str">
        <f>IF(I$29=$D375,$F375,
IF(I$29=$C375,$G375,I374))</f>
        <v>HHCMHHSVWRLMJJNS</v>
      </c>
      <c r="J375" t="str">
        <f>IF(J$29=$D375,$F375,
IF(J$29=$C375,$G375,J374))</f>
        <v>SFW</v>
      </c>
      <c r="K375" t="str">
        <f>IF(K$29=$D375,$F375,
IF(K$29=$C375,$G375,K374))</f>
        <v>FSMPG</v>
      </c>
      <c r="L375" t="str">
        <f>IF(L$29=$D375,$F375,
IF(L$29=$C375,$G375,L374))</f>
        <v>GWJPBWGCT</v>
      </c>
      <c r="M375" t="str">
        <f>IF(M$29=$D375,$F375,
IF(M$29=$C375,$G375,M374))</f>
        <v/>
      </c>
      <c r="N375" t="str">
        <f>IF(N$29=$D375,$F375,
IF(N$29=$C375,$G375,N374))</f>
        <v>W</v>
      </c>
      <c r="O375" t="str">
        <f>IF(O$29=$D375,$F375,
IF(O$29=$C375,$G375,O374))</f>
        <v>CMT</v>
      </c>
      <c r="P375" t="str">
        <f>IF(P$29=$D375,$F375,
IF(P$29=$C375,$G375,P374))</f>
        <v/>
      </c>
    </row>
    <row r="376" spans="1:16">
      <c r="A376" s="1" t="s">
        <v>79</v>
      </c>
      <c r="B376">
        <v>1</v>
      </c>
      <c r="C376">
        <v>2</v>
      </c>
      <c r="D376">
        <v>6</v>
      </c>
      <c r="E376" t="str" cm="1">
        <f t="array" ref="E376">CHOOSE($B$13,_xlfn.TEXTJOIN("",1,MID(LEFT(_xlfn.XLOOKUP($C376,$H$29:$P$29,$H375:$P375),$B376),_xlfn.SEQUENCE(1,24,24,-1),1)),
LEFT(_xlfn.XLOOKUP($C376,$H$29:$P$29,$H375:$P375),$B376))</f>
        <v>H</v>
      </c>
      <c r="F376" t="str">
        <f>E376&amp;_xlfn.XLOOKUP(D376,$H$29:$P$29,$H375:$P375)</f>
        <v>H</v>
      </c>
      <c r="G376" t="str">
        <f>RIGHT(_xlfn.XLOOKUP($C376,$H$29:$P$29,$H375:$P375),LEN(_xlfn.XLOOKUP($C376,$H$29:$P$29,$H375:$P375))-$B376)</f>
        <v>HCMHHSVWRLMJJNS</v>
      </c>
      <c r="H376" t="str">
        <f>IF(H$29=$D376,$F376,
IF(H$29=$C376,$G376,H375))</f>
        <v>NFCDLRSBZFLTPDJDQRG</v>
      </c>
      <c r="I376" t="str">
        <f>IF(I$29=$D376,$F376,
IF(I$29=$C376,$G376,I375))</f>
        <v>HCMHHSVWRLMJJNS</v>
      </c>
      <c r="J376" t="str">
        <f>IF(J$29=$D376,$F376,
IF(J$29=$C376,$G376,J375))</f>
        <v>SFW</v>
      </c>
      <c r="K376" t="str">
        <f>IF(K$29=$D376,$F376,
IF(K$29=$C376,$G376,K375))</f>
        <v>FSMPG</v>
      </c>
      <c r="L376" t="str">
        <f>IF(L$29=$D376,$F376,
IF(L$29=$C376,$G376,L375))</f>
        <v>GWJPBWGCT</v>
      </c>
      <c r="M376" t="str">
        <f>IF(M$29=$D376,$F376,
IF(M$29=$C376,$G376,M375))</f>
        <v>H</v>
      </c>
      <c r="N376" t="str">
        <f>IF(N$29=$D376,$F376,
IF(N$29=$C376,$G376,N375))</f>
        <v>W</v>
      </c>
      <c r="O376" t="str">
        <f>IF(O$29=$D376,$F376,
IF(O$29=$C376,$G376,O375))</f>
        <v>CMT</v>
      </c>
      <c r="P376" t="str">
        <f>IF(P$29=$D376,$F376,
IF(P$29=$C376,$G376,P375))</f>
        <v/>
      </c>
    </row>
    <row r="377" spans="1:16">
      <c r="A377" s="1" t="s">
        <v>29</v>
      </c>
      <c r="B377">
        <v>2</v>
      </c>
      <c r="C377">
        <v>4</v>
      </c>
      <c r="D377">
        <v>6</v>
      </c>
      <c r="E377" t="str" cm="1">
        <f t="array" ref="E377">CHOOSE($B$13,_xlfn.TEXTJOIN("",1,MID(LEFT(_xlfn.XLOOKUP($C377,$H$29:$P$29,$H376:$P376),$B377),_xlfn.SEQUENCE(1,24,24,-1),1)),
LEFT(_xlfn.XLOOKUP($C377,$H$29:$P$29,$H376:$P376),$B377))</f>
        <v>FS</v>
      </c>
      <c r="F377" t="str">
        <f>E377&amp;_xlfn.XLOOKUP(D377,$H$29:$P$29,$H376:$P376)</f>
        <v>FSH</v>
      </c>
      <c r="G377" t="str">
        <f>RIGHT(_xlfn.XLOOKUP($C377,$H$29:$P$29,$H376:$P376),LEN(_xlfn.XLOOKUP($C377,$H$29:$P$29,$H376:$P376))-$B377)</f>
        <v>MPG</v>
      </c>
      <c r="H377" t="str">
        <f>IF(H$29=$D377,$F377,
IF(H$29=$C377,$G377,H376))</f>
        <v>NFCDLRSBZFLTPDJDQRG</v>
      </c>
      <c r="I377" t="str">
        <f>IF(I$29=$D377,$F377,
IF(I$29=$C377,$G377,I376))</f>
        <v>HCMHHSVWRLMJJNS</v>
      </c>
      <c r="J377" t="str">
        <f>IF(J$29=$D377,$F377,
IF(J$29=$C377,$G377,J376))</f>
        <v>SFW</v>
      </c>
      <c r="K377" t="str">
        <f>IF(K$29=$D377,$F377,
IF(K$29=$C377,$G377,K376))</f>
        <v>MPG</v>
      </c>
      <c r="L377" t="str">
        <f>IF(L$29=$D377,$F377,
IF(L$29=$C377,$G377,L376))</f>
        <v>GWJPBWGCT</v>
      </c>
      <c r="M377" t="str">
        <f>IF(M$29=$D377,$F377,
IF(M$29=$C377,$G377,M376))</f>
        <v>FSH</v>
      </c>
      <c r="N377" t="str">
        <f>IF(N$29=$D377,$F377,
IF(N$29=$C377,$G377,N376))</f>
        <v>W</v>
      </c>
      <c r="O377" t="str">
        <f>IF(O$29=$D377,$F377,
IF(O$29=$C377,$G377,O376))</f>
        <v>CMT</v>
      </c>
      <c r="P377" t="str">
        <f>IF(P$29=$D377,$F377,
IF(P$29=$C377,$G377,P376))</f>
        <v/>
      </c>
    </row>
    <row r="378" spans="1:16">
      <c r="A378" s="1" t="s">
        <v>137</v>
      </c>
      <c r="B378">
        <v>1</v>
      </c>
      <c r="C378">
        <v>7</v>
      </c>
      <c r="D378">
        <v>5</v>
      </c>
      <c r="E378" t="str" cm="1">
        <f t="array" ref="E378">CHOOSE($B$13,_xlfn.TEXTJOIN("",1,MID(LEFT(_xlfn.XLOOKUP($C378,$H$29:$P$29,$H377:$P377),$B378),_xlfn.SEQUENCE(1,24,24,-1),1)),
LEFT(_xlfn.XLOOKUP($C378,$H$29:$P$29,$H377:$P377),$B378))</f>
        <v>W</v>
      </c>
      <c r="F378" t="str">
        <f>E378&amp;_xlfn.XLOOKUP(D378,$H$29:$P$29,$H377:$P377)</f>
        <v>WGWJPBWGCT</v>
      </c>
      <c r="G378" t="str">
        <f>RIGHT(_xlfn.XLOOKUP($C378,$H$29:$P$29,$H377:$P377),LEN(_xlfn.XLOOKUP($C378,$H$29:$P$29,$H377:$P377))-$B378)</f>
        <v/>
      </c>
      <c r="H378" t="str">
        <f>IF(H$29=$D378,$F378,
IF(H$29=$C378,$G378,H377))</f>
        <v>NFCDLRSBZFLTPDJDQRG</v>
      </c>
      <c r="I378" t="str">
        <f>IF(I$29=$D378,$F378,
IF(I$29=$C378,$G378,I377))</f>
        <v>HCMHHSVWRLMJJNS</v>
      </c>
      <c r="J378" t="str">
        <f>IF(J$29=$D378,$F378,
IF(J$29=$C378,$G378,J377))</f>
        <v>SFW</v>
      </c>
      <c r="K378" t="str">
        <f>IF(K$29=$D378,$F378,
IF(K$29=$C378,$G378,K377))</f>
        <v>MPG</v>
      </c>
      <c r="L378" t="str">
        <f>IF(L$29=$D378,$F378,
IF(L$29=$C378,$G378,L377))</f>
        <v>WGWJPBWGCT</v>
      </c>
      <c r="M378" t="str">
        <f>IF(M$29=$D378,$F378,
IF(M$29=$C378,$G378,M377))</f>
        <v>FSH</v>
      </c>
      <c r="N378" t="str">
        <f>IF(N$29=$D378,$F378,
IF(N$29=$C378,$G378,N377))</f>
        <v/>
      </c>
      <c r="O378" t="str">
        <f>IF(O$29=$D378,$F378,
IF(O$29=$C378,$G378,O377))</f>
        <v>CMT</v>
      </c>
      <c r="P378" t="str">
        <f>IF(P$29=$D378,$F378,
IF(P$29=$C378,$G378,P377))</f>
        <v/>
      </c>
    </row>
    <row r="379" spans="1:16">
      <c r="A379" s="1" t="s">
        <v>136</v>
      </c>
      <c r="B379">
        <v>2</v>
      </c>
      <c r="C379">
        <v>6</v>
      </c>
      <c r="D379">
        <v>4</v>
      </c>
      <c r="E379" t="str" cm="1">
        <f t="array" ref="E379">CHOOSE($B$13,_xlfn.TEXTJOIN("",1,MID(LEFT(_xlfn.XLOOKUP($C379,$H$29:$P$29,$H378:$P378),$B379),_xlfn.SEQUENCE(1,24,24,-1),1)),
LEFT(_xlfn.XLOOKUP($C379,$H$29:$P$29,$H378:$P378),$B379))</f>
        <v>FS</v>
      </c>
      <c r="F379" t="str">
        <f>E379&amp;_xlfn.XLOOKUP(D379,$H$29:$P$29,$H378:$P378)</f>
        <v>FSMPG</v>
      </c>
      <c r="G379" t="str">
        <f>RIGHT(_xlfn.XLOOKUP($C379,$H$29:$P$29,$H378:$P378),LEN(_xlfn.XLOOKUP($C379,$H$29:$P$29,$H378:$P378))-$B379)</f>
        <v>H</v>
      </c>
      <c r="H379" t="str">
        <f>IF(H$29=$D379,$F379,
IF(H$29=$C379,$G379,H378))</f>
        <v>NFCDLRSBZFLTPDJDQRG</v>
      </c>
      <c r="I379" t="str">
        <f>IF(I$29=$D379,$F379,
IF(I$29=$C379,$G379,I378))</f>
        <v>HCMHHSVWRLMJJNS</v>
      </c>
      <c r="J379" t="str">
        <f>IF(J$29=$D379,$F379,
IF(J$29=$C379,$G379,J378))</f>
        <v>SFW</v>
      </c>
      <c r="K379" t="str">
        <f>IF(K$29=$D379,$F379,
IF(K$29=$C379,$G379,K378))</f>
        <v>FSMPG</v>
      </c>
      <c r="L379" t="str">
        <f>IF(L$29=$D379,$F379,
IF(L$29=$C379,$G379,L378))</f>
        <v>WGWJPBWGCT</v>
      </c>
      <c r="M379" t="str">
        <f>IF(M$29=$D379,$F379,
IF(M$29=$C379,$G379,M378))</f>
        <v>H</v>
      </c>
      <c r="N379" t="str">
        <f>IF(N$29=$D379,$F379,
IF(N$29=$C379,$G379,N378))</f>
        <v/>
      </c>
      <c r="O379" t="str">
        <f>IF(O$29=$D379,$F379,
IF(O$29=$C379,$G379,O378))</f>
        <v>CMT</v>
      </c>
      <c r="P379" t="str">
        <f>IF(P$29=$D379,$F379,
IF(P$29=$C379,$G379,P378))</f>
        <v/>
      </c>
    </row>
    <row r="380" spans="1:16">
      <c r="A380" s="1" t="s">
        <v>135</v>
      </c>
      <c r="B380">
        <v>10</v>
      </c>
      <c r="C380">
        <v>2</v>
      </c>
      <c r="D380">
        <v>6</v>
      </c>
      <c r="E380" t="str" cm="1">
        <f t="array" ref="E380">CHOOSE($B$13,_xlfn.TEXTJOIN("",1,MID(LEFT(_xlfn.XLOOKUP($C380,$H$29:$P$29,$H379:$P379),$B380),_xlfn.SEQUENCE(1,24,24,-1),1)),
LEFT(_xlfn.XLOOKUP($C380,$H$29:$P$29,$H379:$P379),$B380))</f>
        <v>HCMHHSVWRL</v>
      </c>
      <c r="F380" t="str">
        <f>E380&amp;_xlfn.XLOOKUP(D380,$H$29:$P$29,$H379:$P379)</f>
        <v>HCMHHSVWRLH</v>
      </c>
      <c r="G380" t="str">
        <f>RIGHT(_xlfn.XLOOKUP($C380,$H$29:$P$29,$H379:$P379),LEN(_xlfn.XLOOKUP($C380,$H$29:$P$29,$H379:$P379))-$B380)</f>
        <v>MJJNS</v>
      </c>
      <c r="H380" t="str">
        <f>IF(H$29=$D380,$F380,
IF(H$29=$C380,$G380,H379))</f>
        <v>NFCDLRSBZFLTPDJDQRG</v>
      </c>
      <c r="I380" t="str">
        <f>IF(I$29=$D380,$F380,
IF(I$29=$C380,$G380,I379))</f>
        <v>MJJNS</v>
      </c>
      <c r="J380" t="str">
        <f>IF(J$29=$D380,$F380,
IF(J$29=$C380,$G380,J379))</f>
        <v>SFW</v>
      </c>
      <c r="K380" t="str">
        <f>IF(K$29=$D380,$F380,
IF(K$29=$C380,$G380,K379))</f>
        <v>FSMPG</v>
      </c>
      <c r="L380" t="str">
        <f>IF(L$29=$D380,$F380,
IF(L$29=$C380,$G380,L379))</f>
        <v>WGWJPBWGCT</v>
      </c>
      <c r="M380" t="str">
        <f>IF(M$29=$D380,$F380,
IF(M$29=$C380,$G380,M379))</f>
        <v>HCMHHSVWRLH</v>
      </c>
      <c r="N380" t="str">
        <f>IF(N$29=$D380,$F380,
IF(N$29=$C380,$G380,N379))</f>
        <v/>
      </c>
      <c r="O380" t="str">
        <f>IF(O$29=$D380,$F380,
IF(O$29=$C380,$G380,O379))</f>
        <v>CMT</v>
      </c>
      <c r="P380" t="str">
        <f>IF(P$29=$D380,$F380,
IF(P$29=$C380,$G380,P379))</f>
        <v/>
      </c>
    </row>
    <row r="381" spans="1:16">
      <c r="A381" s="1" t="s">
        <v>134</v>
      </c>
      <c r="B381">
        <v>3</v>
      </c>
      <c r="C381">
        <v>4</v>
      </c>
      <c r="D381">
        <v>5</v>
      </c>
      <c r="E381" t="str" cm="1">
        <f t="array" ref="E381">CHOOSE($B$13,_xlfn.TEXTJOIN("",1,MID(LEFT(_xlfn.XLOOKUP($C381,$H$29:$P$29,$H380:$P380),$B381),_xlfn.SEQUENCE(1,24,24,-1),1)),
LEFT(_xlfn.XLOOKUP($C381,$H$29:$P$29,$H380:$P380),$B381))</f>
        <v>FSM</v>
      </c>
      <c r="F381" t="str">
        <f>E381&amp;_xlfn.XLOOKUP(D381,$H$29:$P$29,$H380:$P380)</f>
        <v>FSMWGWJPBWGCT</v>
      </c>
      <c r="G381" t="str">
        <f>RIGHT(_xlfn.XLOOKUP($C381,$H$29:$P$29,$H380:$P380),LEN(_xlfn.XLOOKUP($C381,$H$29:$P$29,$H380:$P380))-$B381)</f>
        <v>PG</v>
      </c>
      <c r="H381" t="str">
        <f>IF(H$29=$D381,$F381,
IF(H$29=$C381,$G381,H380))</f>
        <v>NFCDLRSBZFLTPDJDQRG</v>
      </c>
      <c r="I381" t="str">
        <f>IF(I$29=$D381,$F381,
IF(I$29=$C381,$G381,I380))</f>
        <v>MJJNS</v>
      </c>
      <c r="J381" t="str">
        <f>IF(J$29=$D381,$F381,
IF(J$29=$C381,$G381,J380))</f>
        <v>SFW</v>
      </c>
      <c r="K381" t="str">
        <f>IF(K$29=$D381,$F381,
IF(K$29=$C381,$G381,K380))</f>
        <v>PG</v>
      </c>
      <c r="L381" t="str">
        <f>IF(L$29=$D381,$F381,
IF(L$29=$C381,$G381,L380))</f>
        <v>FSMWGWJPBWGCT</v>
      </c>
      <c r="M381" t="str">
        <f>IF(M$29=$D381,$F381,
IF(M$29=$C381,$G381,M380))</f>
        <v>HCMHHSVWRLH</v>
      </c>
      <c r="N381" t="str">
        <f>IF(N$29=$D381,$F381,
IF(N$29=$C381,$G381,N380))</f>
        <v/>
      </c>
      <c r="O381" t="str">
        <f>IF(O$29=$D381,$F381,
IF(O$29=$C381,$G381,O380))</f>
        <v>CMT</v>
      </c>
      <c r="P381" t="str">
        <f>IF(P$29=$D381,$F381,
IF(P$29=$C381,$G381,P380))</f>
        <v/>
      </c>
    </row>
    <row r="382" spans="1:16">
      <c r="A382" s="1" t="s">
        <v>5</v>
      </c>
      <c r="B382">
        <v>1</v>
      </c>
      <c r="C382">
        <v>6</v>
      </c>
      <c r="D382">
        <v>4</v>
      </c>
      <c r="E382" t="str" cm="1">
        <f t="array" ref="E382">CHOOSE($B$13,_xlfn.TEXTJOIN("",1,MID(LEFT(_xlfn.XLOOKUP($C382,$H$29:$P$29,$H381:$P381),$B382),_xlfn.SEQUENCE(1,24,24,-1),1)),
LEFT(_xlfn.XLOOKUP($C382,$H$29:$P$29,$H381:$P381),$B382))</f>
        <v>H</v>
      </c>
      <c r="F382" t="str">
        <f>E382&amp;_xlfn.XLOOKUP(D382,$H$29:$P$29,$H381:$P381)</f>
        <v>HPG</v>
      </c>
      <c r="G382" t="str">
        <f>RIGHT(_xlfn.XLOOKUP($C382,$H$29:$P$29,$H381:$P381),LEN(_xlfn.XLOOKUP($C382,$H$29:$P$29,$H381:$P381))-$B382)</f>
        <v>CMHHSVWRLH</v>
      </c>
      <c r="H382" t="str">
        <f>IF(H$29=$D382,$F382,
IF(H$29=$C382,$G382,H381))</f>
        <v>NFCDLRSBZFLTPDJDQRG</v>
      </c>
      <c r="I382" t="str">
        <f>IF(I$29=$D382,$F382,
IF(I$29=$C382,$G382,I381))</f>
        <v>MJJNS</v>
      </c>
      <c r="J382" t="str">
        <f>IF(J$29=$D382,$F382,
IF(J$29=$C382,$G382,J381))</f>
        <v>SFW</v>
      </c>
      <c r="K382" t="str">
        <f>IF(K$29=$D382,$F382,
IF(K$29=$C382,$G382,K381))</f>
        <v>HPG</v>
      </c>
      <c r="L382" t="str">
        <f>IF(L$29=$D382,$F382,
IF(L$29=$C382,$G382,L381))</f>
        <v>FSMWGWJPBWGCT</v>
      </c>
      <c r="M382" t="str">
        <f>IF(M$29=$D382,$F382,
IF(M$29=$C382,$G382,M381))</f>
        <v>CMHHSVWRLH</v>
      </c>
      <c r="N382" t="str">
        <f>IF(N$29=$D382,$F382,
IF(N$29=$C382,$G382,N381))</f>
        <v/>
      </c>
      <c r="O382" t="str">
        <f>IF(O$29=$D382,$F382,
IF(O$29=$C382,$G382,O381))</f>
        <v>CMT</v>
      </c>
      <c r="P382" t="str">
        <f>IF(P$29=$D382,$F382,
IF(P$29=$C382,$G382,P381))</f>
        <v/>
      </c>
    </row>
    <row r="383" spans="1:16">
      <c r="A383" s="1" t="s">
        <v>133</v>
      </c>
      <c r="B383">
        <v>4</v>
      </c>
      <c r="C383">
        <v>6</v>
      </c>
      <c r="D383">
        <v>4</v>
      </c>
      <c r="E383" t="str" cm="1">
        <f t="array" ref="E383">CHOOSE($B$13,_xlfn.TEXTJOIN("",1,MID(LEFT(_xlfn.XLOOKUP($C383,$H$29:$P$29,$H382:$P382),$B383),_xlfn.SEQUENCE(1,24,24,-1),1)),
LEFT(_xlfn.XLOOKUP($C383,$H$29:$P$29,$H382:$P382),$B383))</f>
        <v>CMHH</v>
      </c>
      <c r="F383" t="str">
        <f>E383&amp;_xlfn.XLOOKUP(D383,$H$29:$P$29,$H382:$P382)</f>
        <v>CMHHHPG</v>
      </c>
      <c r="G383" t="str">
        <f>RIGHT(_xlfn.XLOOKUP($C383,$H$29:$P$29,$H382:$P382),LEN(_xlfn.XLOOKUP($C383,$H$29:$P$29,$H382:$P382))-$B383)</f>
        <v>SVWRLH</v>
      </c>
      <c r="H383" t="str">
        <f>IF(H$29=$D383,$F383,
IF(H$29=$C383,$G383,H382))</f>
        <v>NFCDLRSBZFLTPDJDQRG</v>
      </c>
      <c r="I383" t="str">
        <f>IF(I$29=$D383,$F383,
IF(I$29=$C383,$G383,I382))</f>
        <v>MJJNS</v>
      </c>
      <c r="J383" t="str">
        <f>IF(J$29=$D383,$F383,
IF(J$29=$C383,$G383,J382))</f>
        <v>SFW</v>
      </c>
      <c r="K383" t="str">
        <f>IF(K$29=$D383,$F383,
IF(K$29=$C383,$G383,K382))</f>
        <v>CMHHHPG</v>
      </c>
      <c r="L383" t="str">
        <f>IF(L$29=$D383,$F383,
IF(L$29=$C383,$G383,L382))</f>
        <v>FSMWGWJPBWGCT</v>
      </c>
      <c r="M383" t="str">
        <f>IF(M$29=$D383,$F383,
IF(M$29=$C383,$G383,M382))</f>
        <v>SVWRLH</v>
      </c>
      <c r="N383" t="str">
        <f>IF(N$29=$D383,$F383,
IF(N$29=$C383,$G383,N382))</f>
        <v/>
      </c>
      <c r="O383" t="str">
        <f>IF(O$29=$D383,$F383,
IF(O$29=$C383,$G383,O382))</f>
        <v>CMT</v>
      </c>
      <c r="P383" t="str">
        <f>IF(P$29=$D383,$F383,
IF(P$29=$C383,$G383,P382))</f>
        <v/>
      </c>
    </row>
    <row r="384" spans="1:16">
      <c r="A384" s="1" t="s">
        <v>132</v>
      </c>
      <c r="B384">
        <v>6</v>
      </c>
      <c r="C384">
        <v>6</v>
      </c>
      <c r="D384">
        <v>9</v>
      </c>
      <c r="E384" t="str" cm="1">
        <f t="array" ref="E384">CHOOSE($B$13,_xlfn.TEXTJOIN("",1,MID(LEFT(_xlfn.XLOOKUP($C384,$H$29:$P$29,$H383:$P383),$B384),_xlfn.SEQUENCE(1,24,24,-1),1)),
LEFT(_xlfn.XLOOKUP($C384,$H$29:$P$29,$H383:$P383),$B384))</f>
        <v>SVWRLH</v>
      </c>
      <c r="F384" t="str">
        <f>E384&amp;_xlfn.XLOOKUP(D384,$H$29:$P$29,$H383:$P383)</f>
        <v>SVWRLH</v>
      </c>
      <c r="G384" t="str">
        <f>RIGHT(_xlfn.XLOOKUP($C384,$H$29:$P$29,$H383:$P383),LEN(_xlfn.XLOOKUP($C384,$H$29:$P$29,$H383:$P383))-$B384)</f>
        <v/>
      </c>
      <c r="H384" t="str">
        <f>IF(H$29=$D384,$F384,
IF(H$29=$C384,$G384,H383))</f>
        <v>NFCDLRSBZFLTPDJDQRG</v>
      </c>
      <c r="I384" t="str">
        <f>IF(I$29=$D384,$F384,
IF(I$29=$C384,$G384,I383))</f>
        <v>MJJNS</v>
      </c>
      <c r="J384" t="str">
        <f>IF(J$29=$D384,$F384,
IF(J$29=$C384,$G384,J383))</f>
        <v>SFW</v>
      </c>
      <c r="K384" t="str">
        <f>IF(K$29=$D384,$F384,
IF(K$29=$C384,$G384,K383))</f>
        <v>CMHHHPG</v>
      </c>
      <c r="L384" t="str">
        <f>IF(L$29=$D384,$F384,
IF(L$29=$C384,$G384,L383))</f>
        <v>FSMWGWJPBWGCT</v>
      </c>
      <c r="M384" t="str">
        <f>IF(M$29=$D384,$F384,
IF(M$29=$C384,$G384,M383))</f>
        <v/>
      </c>
      <c r="N384" t="str">
        <f>IF(N$29=$D384,$F384,
IF(N$29=$C384,$G384,N383))</f>
        <v/>
      </c>
      <c r="O384" t="str">
        <f>IF(O$29=$D384,$F384,
IF(O$29=$C384,$G384,O383))</f>
        <v>CMT</v>
      </c>
      <c r="P384" t="str">
        <f>IF(P$29=$D384,$F384,
IF(P$29=$C384,$G384,P383))</f>
        <v>SVWRLH</v>
      </c>
    </row>
    <row r="385" spans="1:16">
      <c r="A385" s="1" t="s">
        <v>131</v>
      </c>
      <c r="B385">
        <v>3</v>
      </c>
      <c r="C385">
        <v>3</v>
      </c>
      <c r="D385">
        <v>8</v>
      </c>
      <c r="E385" t="str" cm="1">
        <f t="array" ref="E385">CHOOSE($B$13,_xlfn.TEXTJOIN("",1,MID(LEFT(_xlfn.XLOOKUP($C385,$H$29:$P$29,$H384:$P384),$B385),_xlfn.SEQUENCE(1,24,24,-1),1)),
LEFT(_xlfn.XLOOKUP($C385,$H$29:$P$29,$H384:$P384),$B385))</f>
        <v>SFW</v>
      </c>
      <c r="F385" t="str">
        <f>E385&amp;_xlfn.XLOOKUP(D385,$H$29:$P$29,$H384:$P384)</f>
        <v>SFWCMT</v>
      </c>
      <c r="G385" t="str">
        <f>RIGHT(_xlfn.XLOOKUP($C385,$H$29:$P$29,$H384:$P384),LEN(_xlfn.XLOOKUP($C385,$H$29:$P$29,$H384:$P384))-$B385)</f>
        <v/>
      </c>
      <c r="H385" t="str">
        <f>IF(H$29=$D385,$F385,
IF(H$29=$C385,$G385,H384))</f>
        <v>NFCDLRSBZFLTPDJDQRG</v>
      </c>
      <c r="I385" t="str">
        <f>IF(I$29=$D385,$F385,
IF(I$29=$C385,$G385,I384))</f>
        <v>MJJNS</v>
      </c>
      <c r="J385" t="str">
        <f>IF(J$29=$D385,$F385,
IF(J$29=$C385,$G385,J384))</f>
        <v/>
      </c>
      <c r="K385" t="str">
        <f>IF(K$29=$D385,$F385,
IF(K$29=$C385,$G385,K384))</f>
        <v>CMHHHPG</v>
      </c>
      <c r="L385" t="str">
        <f>IF(L$29=$D385,$F385,
IF(L$29=$C385,$G385,L384))</f>
        <v>FSMWGWJPBWGCT</v>
      </c>
      <c r="M385" t="str">
        <f>IF(M$29=$D385,$F385,
IF(M$29=$C385,$G385,M384))</f>
        <v/>
      </c>
      <c r="N385" t="str">
        <f>IF(N$29=$D385,$F385,
IF(N$29=$C385,$G385,N384))</f>
        <v/>
      </c>
      <c r="O385" t="str">
        <f>IF(O$29=$D385,$F385,
IF(O$29=$C385,$G385,O384))</f>
        <v>SFWCMT</v>
      </c>
      <c r="P385" t="str">
        <f>IF(P$29=$D385,$F385,
IF(P$29=$C385,$G385,P384))</f>
        <v>SVWRLH</v>
      </c>
    </row>
    <row r="386" spans="1:16">
      <c r="A386" s="1" t="s">
        <v>130</v>
      </c>
      <c r="B386">
        <v>19</v>
      </c>
      <c r="C386">
        <v>1</v>
      </c>
      <c r="D386">
        <v>8</v>
      </c>
      <c r="E386" t="str" cm="1">
        <f t="array" ref="E386">CHOOSE($B$13,_xlfn.TEXTJOIN("",1,MID(LEFT(_xlfn.XLOOKUP($C386,$H$29:$P$29,$H385:$P385),$B386),_xlfn.SEQUENCE(1,24,24,-1),1)),
LEFT(_xlfn.XLOOKUP($C386,$H$29:$P$29,$H385:$P385),$B386))</f>
        <v>NFCDLRSBZFLTPDJDQRG</v>
      </c>
      <c r="F386" t="str">
        <f>E386&amp;_xlfn.XLOOKUP(D386,$H$29:$P$29,$H385:$P385)</f>
        <v>NFCDLRSBZFLTPDJDQRGSFWCMT</v>
      </c>
      <c r="G386" t="str">
        <f>RIGHT(_xlfn.XLOOKUP($C386,$H$29:$P$29,$H385:$P385),LEN(_xlfn.XLOOKUP($C386,$H$29:$P$29,$H385:$P385))-$B386)</f>
        <v/>
      </c>
      <c r="H386" t="str">
        <f>IF(H$29=$D386,$F386,
IF(H$29=$C386,$G386,H385))</f>
        <v/>
      </c>
      <c r="I386" t="str">
        <f>IF(I$29=$D386,$F386,
IF(I$29=$C386,$G386,I385))</f>
        <v>MJJNS</v>
      </c>
      <c r="J386" t="str">
        <f>IF(J$29=$D386,$F386,
IF(J$29=$C386,$G386,J385))</f>
        <v/>
      </c>
      <c r="K386" t="str">
        <f>IF(K$29=$D386,$F386,
IF(K$29=$C386,$G386,K385))</f>
        <v>CMHHHPG</v>
      </c>
      <c r="L386" t="str">
        <f>IF(L$29=$D386,$F386,
IF(L$29=$C386,$G386,L385))</f>
        <v>FSMWGWJPBWGCT</v>
      </c>
      <c r="M386" t="str">
        <f>IF(M$29=$D386,$F386,
IF(M$29=$C386,$G386,M385))</f>
        <v/>
      </c>
      <c r="N386" t="str">
        <f>IF(N$29=$D386,$F386,
IF(N$29=$C386,$G386,N385))</f>
        <v/>
      </c>
      <c r="O386" t="str">
        <f>IF(O$29=$D386,$F386,
IF(O$29=$C386,$G386,O385))</f>
        <v>NFCDLRSBZFLTPDJDQRGSFWCMT</v>
      </c>
      <c r="P386" t="str">
        <f>IF(P$29=$D386,$F386,
IF(P$29=$C386,$G386,P385))</f>
        <v>SVWRLH</v>
      </c>
    </row>
    <row r="387" spans="1:16">
      <c r="A387" s="1" t="s">
        <v>129</v>
      </c>
      <c r="B387">
        <v>23</v>
      </c>
      <c r="C387">
        <v>8</v>
      </c>
      <c r="D387">
        <v>9</v>
      </c>
      <c r="E387" t="str" cm="1">
        <f t="array" ref="E387">CHOOSE($B$13,_xlfn.TEXTJOIN("",1,MID(LEFT(_xlfn.XLOOKUP($C387,$H$29:$P$29,$H386:$P386),$B387),_xlfn.SEQUENCE(1,24,24,-1),1)),
LEFT(_xlfn.XLOOKUP($C387,$H$29:$P$29,$H386:$P386),$B387))</f>
        <v>NFCDLRSBZFLTPDJDQRGSFWC</v>
      </c>
      <c r="F387" t="str">
        <f>E387&amp;_xlfn.XLOOKUP(D387,$H$29:$P$29,$H386:$P386)</f>
        <v>NFCDLRSBZFLTPDJDQRGSFWCSVWRLH</v>
      </c>
      <c r="G387" t="str">
        <f>RIGHT(_xlfn.XLOOKUP($C387,$H$29:$P$29,$H386:$P386),LEN(_xlfn.XLOOKUP($C387,$H$29:$P$29,$H386:$P386))-$B387)</f>
        <v>MT</v>
      </c>
      <c r="H387" t="str">
        <f>IF(H$29=$D387,$F387,
IF(H$29=$C387,$G387,H386))</f>
        <v/>
      </c>
      <c r="I387" t="str">
        <f>IF(I$29=$D387,$F387,
IF(I$29=$C387,$G387,I386))</f>
        <v>MJJNS</v>
      </c>
      <c r="J387" t="str">
        <f>IF(J$29=$D387,$F387,
IF(J$29=$C387,$G387,J386))</f>
        <v/>
      </c>
      <c r="K387" t="str">
        <f>IF(K$29=$D387,$F387,
IF(K$29=$C387,$G387,K386))</f>
        <v>CMHHHPG</v>
      </c>
      <c r="L387" t="str">
        <f>IF(L$29=$D387,$F387,
IF(L$29=$C387,$G387,L386))</f>
        <v>FSMWGWJPBWGCT</v>
      </c>
      <c r="M387" t="str">
        <f>IF(M$29=$D387,$F387,
IF(M$29=$C387,$G387,M386))</f>
        <v/>
      </c>
      <c r="N387" t="str">
        <f>IF(N$29=$D387,$F387,
IF(N$29=$C387,$G387,N386))</f>
        <v/>
      </c>
      <c r="O387" t="str">
        <f>IF(O$29=$D387,$F387,
IF(O$29=$C387,$G387,O386))</f>
        <v>MT</v>
      </c>
      <c r="P387" t="str">
        <f>IF(P$29=$D387,$F387,
IF(P$29=$C387,$G387,P386))</f>
        <v>NFCDLRSBZFLTPDJDQRGSFWCSVWRLH</v>
      </c>
    </row>
    <row r="388" spans="1:16">
      <c r="A388" s="1" t="s">
        <v>128</v>
      </c>
      <c r="B388">
        <v>1</v>
      </c>
      <c r="C388">
        <v>8</v>
      </c>
      <c r="D388">
        <v>1</v>
      </c>
      <c r="E388" t="str" cm="1">
        <f t="array" ref="E388">CHOOSE($B$13,_xlfn.TEXTJOIN("",1,MID(LEFT(_xlfn.XLOOKUP($C388,$H$29:$P$29,$H387:$P387),$B388),_xlfn.SEQUENCE(1,24,24,-1),1)),
LEFT(_xlfn.XLOOKUP($C388,$H$29:$P$29,$H387:$P387),$B388))</f>
        <v>M</v>
      </c>
      <c r="F388" t="str">
        <f>E388&amp;_xlfn.XLOOKUP(D388,$H$29:$P$29,$H387:$P387)</f>
        <v>M</v>
      </c>
      <c r="G388" t="str">
        <f>RIGHT(_xlfn.XLOOKUP($C388,$H$29:$P$29,$H387:$P387),LEN(_xlfn.XLOOKUP($C388,$H$29:$P$29,$H387:$P387))-$B388)</f>
        <v>T</v>
      </c>
      <c r="H388" t="str">
        <f>IF(H$29=$D388,$F388,
IF(H$29=$C388,$G388,H387))</f>
        <v>M</v>
      </c>
      <c r="I388" t="str">
        <f>IF(I$29=$D388,$F388,
IF(I$29=$C388,$G388,I387))</f>
        <v>MJJNS</v>
      </c>
      <c r="J388" t="str">
        <f>IF(J$29=$D388,$F388,
IF(J$29=$C388,$G388,J387))</f>
        <v/>
      </c>
      <c r="K388" t="str">
        <f>IF(K$29=$D388,$F388,
IF(K$29=$C388,$G388,K387))</f>
        <v>CMHHHPG</v>
      </c>
      <c r="L388" t="str">
        <f>IF(L$29=$D388,$F388,
IF(L$29=$C388,$G388,L387))</f>
        <v>FSMWGWJPBWGCT</v>
      </c>
      <c r="M388" t="str">
        <f>IF(M$29=$D388,$F388,
IF(M$29=$C388,$G388,M387))</f>
        <v/>
      </c>
      <c r="N388" t="str">
        <f>IF(N$29=$D388,$F388,
IF(N$29=$C388,$G388,N387))</f>
        <v/>
      </c>
      <c r="O388" t="str">
        <f>IF(O$29=$D388,$F388,
IF(O$29=$C388,$G388,O387))</f>
        <v>T</v>
      </c>
      <c r="P388" t="str">
        <f>IF(P$29=$D388,$F388,
IF(P$29=$C388,$G388,P387))</f>
        <v>NFCDLRSBZFLTPDJDQRGSFWCSVWRLH</v>
      </c>
    </row>
    <row r="389" spans="1:16">
      <c r="A389" s="1" t="s">
        <v>14</v>
      </c>
      <c r="B389">
        <v>1</v>
      </c>
      <c r="C389">
        <v>1</v>
      </c>
      <c r="D389">
        <v>7</v>
      </c>
      <c r="E389" t="str" cm="1">
        <f t="array" ref="E389">CHOOSE($B$13,_xlfn.TEXTJOIN("",1,MID(LEFT(_xlfn.XLOOKUP($C389,$H$29:$P$29,$H388:$P388),$B389),_xlfn.SEQUENCE(1,24,24,-1),1)),
LEFT(_xlfn.XLOOKUP($C389,$H$29:$P$29,$H388:$P388),$B389))</f>
        <v>M</v>
      </c>
      <c r="F389" t="str">
        <f>E389&amp;_xlfn.XLOOKUP(D389,$H$29:$P$29,$H388:$P388)</f>
        <v>M</v>
      </c>
      <c r="G389" t="str">
        <f>RIGHT(_xlfn.XLOOKUP($C389,$H$29:$P$29,$H388:$P388),LEN(_xlfn.XLOOKUP($C389,$H$29:$P$29,$H388:$P388))-$B389)</f>
        <v/>
      </c>
      <c r="H389" t="str">
        <f>IF(H$29=$D389,$F389,
IF(H$29=$C389,$G389,H388))</f>
        <v/>
      </c>
      <c r="I389" t="str">
        <f>IF(I$29=$D389,$F389,
IF(I$29=$C389,$G389,I388))</f>
        <v>MJJNS</v>
      </c>
      <c r="J389" t="str">
        <f>IF(J$29=$D389,$F389,
IF(J$29=$C389,$G389,J388))</f>
        <v/>
      </c>
      <c r="K389" t="str">
        <f>IF(K$29=$D389,$F389,
IF(K$29=$C389,$G389,K388))</f>
        <v>CMHHHPG</v>
      </c>
      <c r="L389" t="str">
        <f>IF(L$29=$D389,$F389,
IF(L$29=$C389,$G389,L388))</f>
        <v>FSMWGWJPBWGCT</v>
      </c>
      <c r="M389" t="str">
        <f>IF(M$29=$D389,$F389,
IF(M$29=$C389,$G389,M388))</f>
        <v/>
      </c>
      <c r="N389" t="str">
        <f>IF(N$29=$D389,$F389,
IF(N$29=$C389,$G389,N388))</f>
        <v>M</v>
      </c>
      <c r="O389" t="str">
        <f>IF(O$29=$D389,$F389,
IF(O$29=$C389,$G389,O388))</f>
        <v>T</v>
      </c>
      <c r="P389" t="str">
        <f>IF(P$29=$D389,$F389,
IF(P$29=$C389,$G389,P388))</f>
        <v>NFCDLRSBZFLTPDJDQRGSFWCSVWRLH</v>
      </c>
    </row>
    <row r="390" spans="1:16">
      <c r="A390" s="1" t="s">
        <v>127</v>
      </c>
      <c r="B390">
        <v>1</v>
      </c>
      <c r="C390">
        <v>7</v>
      </c>
      <c r="D390">
        <v>1</v>
      </c>
      <c r="E390" t="str" cm="1">
        <f t="array" ref="E390">CHOOSE($B$13,_xlfn.TEXTJOIN("",1,MID(LEFT(_xlfn.XLOOKUP($C390,$H$29:$P$29,$H389:$P389),$B390),_xlfn.SEQUENCE(1,24,24,-1),1)),
LEFT(_xlfn.XLOOKUP($C390,$H$29:$P$29,$H389:$P389),$B390))</f>
        <v>M</v>
      </c>
      <c r="F390" t="str">
        <f>E390&amp;_xlfn.XLOOKUP(D390,$H$29:$P$29,$H389:$P389)</f>
        <v>M</v>
      </c>
      <c r="G390" t="str">
        <f>RIGHT(_xlfn.XLOOKUP($C390,$H$29:$P$29,$H389:$P389),LEN(_xlfn.XLOOKUP($C390,$H$29:$P$29,$H389:$P389))-$B390)</f>
        <v/>
      </c>
      <c r="H390" t="str">
        <f>IF(H$29=$D390,$F390,
IF(H$29=$C390,$G390,H389))</f>
        <v>M</v>
      </c>
      <c r="I390" t="str">
        <f>IF(I$29=$D390,$F390,
IF(I$29=$C390,$G390,I389))</f>
        <v>MJJNS</v>
      </c>
      <c r="J390" t="str">
        <f>IF(J$29=$D390,$F390,
IF(J$29=$C390,$G390,J389))</f>
        <v/>
      </c>
      <c r="K390" t="str">
        <f>IF(K$29=$D390,$F390,
IF(K$29=$C390,$G390,K389))</f>
        <v>CMHHHPG</v>
      </c>
      <c r="L390" t="str">
        <f>IF(L$29=$D390,$F390,
IF(L$29=$C390,$G390,L389))</f>
        <v>FSMWGWJPBWGCT</v>
      </c>
      <c r="M390" t="str">
        <f>IF(M$29=$D390,$F390,
IF(M$29=$C390,$G390,M389))</f>
        <v/>
      </c>
      <c r="N390" t="str">
        <f>IF(N$29=$D390,$F390,
IF(N$29=$C390,$G390,N389))</f>
        <v/>
      </c>
      <c r="O390" t="str">
        <f>IF(O$29=$D390,$F390,
IF(O$29=$C390,$G390,O389))</f>
        <v>T</v>
      </c>
      <c r="P390" t="str">
        <f>IF(P$29=$D390,$F390,
IF(P$29=$C390,$G390,P389))</f>
        <v>NFCDLRSBZFLTPDJDQRGSFWCSVWRLH</v>
      </c>
    </row>
    <row r="391" spans="1:16">
      <c r="A391" s="1" t="s">
        <v>126</v>
      </c>
      <c r="B391">
        <v>1</v>
      </c>
      <c r="C391">
        <v>1</v>
      </c>
      <c r="D391">
        <v>6</v>
      </c>
      <c r="E391" t="str" cm="1">
        <f t="array" ref="E391">CHOOSE($B$13,_xlfn.TEXTJOIN("",1,MID(LEFT(_xlfn.XLOOKUP($C391,$H$29:$P$29,$H390:$P390),$B391),_xlfn.SEQUENCE(1,24,24,-1),1)),
LEFT(_xlfn.XLOOKUP($C391,$H$29:$P$29,$H390:$P390),$B391))</f>
        <v>M</v>
      </c>
      <c r="F391" t="str">
        <f>E391&amp;_xlfn.XLOOKUP(D391,$H$29:$P$29,$H390:$P390)</f>
        <v>M</v>
      </c>
      <c r="G391" t="str">
        <f>RIGHT(_xlfn.XLOOKUP($C391,$H$29:$P$29,$H390:$P390),LEN(_xlfn.XLOOKUP($C391,$H$29:$P$29,$H390:$P390))-$B391)</f>
        <v/>
      </c>
      <c r="H391" t="str">
        <f>IF(H$29=$D391,$F391,
IF(H$29=$C391,$G391,H390))</f>
        <v/>
      </c>
      <c r="I391" t="str">
        <f>IF(I$29=$D391,$F391,
IF(I$29=$C391,$G391,I390))</f>
        <v>MJJNS</v>
      </c>
      <c r="J391" t="str">
        <f>IF(J$29=$D391,$F391,
IF(J$29=$C391,$G391,J390))</f>
        <v/>
      </c>
      <c r="K391" t="str">
        <f>IF(K$29=$D391,$F391,
IF(K$29=$C391,$G391,K390))</f>
        <v>CMHHHPG</v>
      </c>
      <c r="L391" t="str">
        <f>IF(L$29=$D391,$F391,
IF(L$29=$C391,$G391,L390))</f>
        <v>FSMWGWJPBWGCT</v>
      </c>
      <c r="M391" t="str">
        <f>IF(M$29=$D391,$F391,
IF(M$29=$C391,$G391,M390))</f>
        <v>M</v>
      </c>
      <c r="N391" t="str">
        <f>IF(N$29=$D391,$F391,
IF(N$29=$C391,$G391,N390))</f>
        <v/>
      </c>
      <c r="O391" t="str">
        <f>IF(O$29=$D391,$F391,
IF(O$29=$C391,$G391,O390))</f>
        <v>T</v>
      </c>
      <c r="P391" t="str">
        <f>IF(P$29=$D391,$F391,
IF(P$29=$C391,$G391,P390))</f>
        <v>NFCDLRSBZFLTPDJDQRGSFWCSVWRLH</v>
      </c>
    </row>
    <row r="392" spans="1:16">
      <c r="A392" s="1" t="s">
        <v>125</v>
      </c>
      <c r="B392">
        <v>5</v>
      </c>
      <c r="C392">
        <v>9</v>
      </c>
      <c r="D392">
        <v>5</v>
      </c>
      <c r="E392" t="str" cm="1">
        <f t="array" ref="E392">CHOOSE($B$13,_xlfn.TEXTJOIN("",1,MID(LEFT(_xlfn.XLOOKUP($C392,$H$29:$P$29,$H391:$P391),$B392),_xlfn.SEQUENCE(1,24,24,-1),1)),
LEFT(_xlfn.XLOOKUP($C392,$H$29:$P$29,$H391:$P391),$B392))</f>
        <v>NFCDL</v>
      </c>
      <c r="F392" t="str">
        <f>E392&amp;_xlfn.XLOOKUP(D392,$H$29:$P$29,$H391:$P391)</f>
        <v>NFCDLFSMWGWJPBWGCT</v>
      </c>
      <c r="G392" t="str">
        <f>RIGHT(_xlfn.XLOOKUP($C392,$H$29:$P$29,$H391:$P391),LEN(_xlfn.XLOOKUP($C392,$H$29:$P$29,$H391:$P391))-$B392)</f>
        <v>RSBZFLTPDJDQRGSFWCSVWRLH</v>
      </c>
      <c r="H392" t="str">
        <f>IF(H$29=$D392,$F392,
IF(H$29=$C392,$G392,H391))</f>
        <v/>
      </c>
      <c r="I392" t="str">
        <f>IF(I$29=$D392,$F392,
IF(I$29=$C392,$G392,I391))</f>
        <v>MJJNS</v>
      </c>
      <c r="J392" t="str">
        <f>IF(J$29=$D392,$F392,
IF(J$29=$C392,$G392,J391))</f>
        <v/>
      </c>
      <c r="K392" t="str">
        <f>IF(K$29=$D392,$F392,
IF(K$29=$C392,$G392,K391))</f>
        <v>CMHHHPG</v>
      </c>
      <c r="L392" t="str">
        <f>IF(L$29=$D392,$F392,
IF(L$29=$C392,$G392,L391))</f>
        <v>NFCDLFSMWGWJPBWGCT</v>
      </c>
      <c r="M392" t="str">
        <f>IF(M$29=$D392,$F392,
IF(M$29=$C392,$G392,M391))</f>
        <v>M</v>
      </c>
      <c r="N392" t="str">
        <f>IF(N$29=$D392,$F392,
IF(N$29=$C392,$G392,N391))</f>
        <v/>
      </c>
      <c r="O392" t="str">
        <f>IF(O$29=$D392,$F392,
IF(O$29=$C392,$G392,O391))</f>
        <v>T</v>
      </c>
      <c r="P392" t="str">
        <f>IF(P$29=$D392,$F392,
IF(P$29=$C392,$G392,P391))</f>
        <v>RSBZFLTPDJDQRGSFWCSVWRLH</v>
      </c>
    </row>
    <row r="393" spans="1:16">
      <c r="A393" s="1" t="s">
        <v>88</v>
      </c>
      <c r="B393">
        <v>1</v>
      </c>
      <c r="C393">
        <v>8</v>
      </c>
      <c r="D393">
        <v>5</v>
      </c>
      <c r="E393" t="str" cm="1">
        <f t="array" ref="E393">CHOOSE($B$13,_xlfn.TEXTJOIN("",1,MID(LEFT(_xlfn.XLOOKUP($C393,$H$29:$P$29,$H392:$P392),$B393),_xlfn.SEQUENCE(1,24,24,-1),1)),
LEFT(_xlfn.XLOOKUP($C393,$H$29:$P$29,$H392:$P392),$B393))</f>
        <v>T</v>
      </c>
      <c r="F393" t="str">
        <f>E393&amp;_xlfn.XLOOKUP(D393,$H$29:$P$29,$H392:$P392)</f>
        <v>TNFCDLFSMWGWJPBWGCT</v>
      </c>
      <c r="G393" t="str">
        <f>RIGHT(_xlfn.XLOOKUP($C393,$H$29:$P$29,$H392:$P392),LEN(_xlfn.XLOOKUP($C393,$H$29:$P$29,$H392:$P392))-$B393)</f>
        <v/>
      </c>
      <c r="H393" t="str">
        <f>IF(H$29=$D393,$F393,
IF(H$29=$C393,$G393,H392))</f>
        <v/>
      </c>
      <c r="I393" t="str">
        <f>IF(I$29=$D393,$F393,
IF(I$29=$C393,$G393,I392))</f>
        <v>MJJNS</v>
      </c>
      <c r="J393" t="str">
        <f>IF(J$29=$D393,$F393,
IF(J$29=$C393,$G393,J392))</f>
        <v/>
      </c>
      <c r="K393" t="str">
        <f>IF(K$29=$D393,$F393,
IF(K$29=$C393,$G393,K392))</f>
        <v>CMHHHPG</v>
      </c>
      <c r="L393" t="str">
        <f>IF(L$29=$D393,$F393,
IF(L$29=$C393,$G393,L392))</f>
        <v>TNFCDLFSMWGWJPBWGCT</v>
      </c>
      <c r="M393" t="str">
        <f>IF(M$29=$D393,$F393,
IF(M$29=$C393,$G393,M392))</f>
        <v>M</v>
      </c>
      <c r="N393" t="str">
        <f>IF(N$29=$D393,$F393,
IF(N$29=$C393,$G393,N392))</f>
        <v/>
      </c>
      <c r="O393" t="str">
        <f>IF(O$29=$D393,$F393,
IF(O$29=$C393,$G393,O392))</f>
        <v/>
      </c>
      <c r="P393" t="str">
        <f>IF(P$29=$D393,$F393,
IF(P$29=$C393,$G393,P392))</f>
        <v>RSBZFLTPDJDQRGSFWCSVWRLH</v>
      </c>
    </row>
    <row r="394" spans="1:16">
      <c r="A394" s="1" t="s">
        <v>117</v>
      </c>
      <c r="B394">
        <v>5</v>
      </c>
      <c r="C394">
        <v>4</v>
      </c>
      <c r="D394">
        <v>5</v>
      </c>
      <c r="E394" t="str" cm="1">
        <f t="array" ref="E394">CHOOSE($B$13,_xlfn.TEXTJOIN("",1,MID(LEFT(_xlfn.XLOOKUP($C394,$H$29:$P$29,$H393:$P393),$B394),_xlfn.SEQUENCE(1,24,24,-1),1)),
LEFT(_xlfn.XLOOKUP($C394,$H$29:$P$29,$H393:$P393),$B394))</f>
        <v>CMHHH</v>
      </c>
      <c r="F394" t="str">
        <f>E394&amp;_xlfn.XLOOKUP(D394,$H$29:$P$29,$H393:$P393)</f>
        <v>CMHHHTNFCDLFSMWGWJPBWGCT</v>
      </c>
      <c r="G394" t="str">
        <f>RIGHT(_xlfn.XLOOKUP($C394,$H$29:$P$29,$H393:$P393),LEN(_xlfn.XLOOKUP($C394,$H$29:$P$29,$H393:$P393))-$B394)</f>
        <v>PG</v>
      </c>
      <c r="H394" t="str">
        <f>IF(H$29=$D394,$F394,
IF(H$29=$C394,$G394,H393))</f>
        <v/>
      </c>
      <c r="I394" t="str">
        <f>IF(I$29=$D394,$F394,
IF(I$29=$C394,$G394,I393))</f>
        <v>MJJNS</v>
      </c>
      <c r="J394" t="str">
        <f>IF(J$29=$D394,$F394,
IF(J$29=$C394,$G394,J393))</f>
        <v/>
      </c>
      <c r="K394" t="str">
        <f>IF(K$29=$D394,$F394,
IF(K$29=$C394,$G394,K393))</f>
        <v>PG</v>
      </c>
      <c r="L394" t="str">
        <f>IF(L$29=$D394,$F394,
IF(L$29=$C394,$G394,L393))</f>
        <v>CMHHHTNFCDLFSMWGWJPBWGCT</v>
      </c>
      <c r="M394" t="str">
        <f>IF(M$29=$D394,$F394,
IF(M$29=$C394,$G394,M393))</f>
        <v>M</v>
      </c>
      <c r="N394" t="str">
        <f>IF(N$29=$D394,$F394,
IF(N$29=$C394,$G394,N393))</f>
        <v/>
      </c>
      <c r="O394" t="str">
        <f>IF(O$29=$D394,$F394,
IF(O$29=$C394,$G394,O393))</f>
        <v/>
      </c>
      <c r="P394" t="str">
        <f>IF(P$29=$D394,$F394,
IF(P$29=$C394,$G394,P393))</f>
        <v>RSBZFLTPDJDQRGSFWCSVWRLH</v>
      </c>
    </row>
    <row r="395" spans="1:16">
      <c r="A395" s="1" t="s">
        <v>124</v>
      </c>
      <c r="B395">
        <v>4</v>
      </c>
      <c r="C395">
        <v>5</v>
      </c>
      <c r="D395">
        <v>4</v>
      </c>
      <c r="E395" t="str" cm="1">
        <f t="array" ref="E395">CHOOSE($B$13,_xlfn.TEXTJOIN("",1,MID(LEFT(_xlfn.XLOOKUP($C395,$H$29:$P$29,$H394:$P394),$B395),_xlfn.SEQUENCE(1,24,24,-1),1)),
LEFT(_xlfn.XLOOKUP($C395,$H$29:$P$29,$H394:$P394),$B395))</f>
        <v>CMHH</v>
      </c>
      <c r="F395" t="str">
        <f>E395&amp;_xlfn.XLOOKUP(D395,$H$29:$P$29,$H394:$P394)</f>
        <v>CMHHPG</v>
      </c>
      <c r="G395" t="str">
        <f>RIGHT(_xlfn.XLOOKUP($C395,$H$29:$P$29,$H394:$P394),LEN(_xlfn.XLOOKUP($C395,$H$29:$P$29,$H394:$P394))-$B395)</f>
        <v>HTNFCDLFSMWGWJPBWGCT</v>
      </c>
      <c r="H395" t="str">
        <f>IF(H$29=$D395,$F395,
IF(H$29=$C395,$G395,H394))</f>
        <v/>
      </c>
      <c r="I395" t="str">
        <f>IF(I$29=$D395,$F395,
IF(I$29=$C395,$G395,I394))</f>
        <v>MJJNS</v>
      </c>
      <c r="J395" t="str">
        <f>IF(J$29=$D395,$F395,
IF(J$29=$C395,$G395,J394))</f>
        <v/>
      </c>
      <c r="K395" t="str">
        <f>IF(K$29=$D395,$F395,
IF(K$29=$C395,$G395,K394))</f>
        <v>CMHHPG</v>
      </c>
      <c r="L395" t="str">
        <f>IF(L$29=$D395,$F395,
IF(L$29=$C395,$G395,L394))</f>
        <v>HTNFCDLFSMWGWJPBWGCT</v>
      </c>
      <c r="M395" t="str">
        <f>IF(M$29=$D395,$F395,
IF(M$29=$C395,$G395,M394))</f>
        <v>M</v>
      </c>
      <c r="N395" t="str">
        <f>IF(N$29=$D395,$F395,
IF(N$29=$C395,$G395,N394))</f>
        <v/>
      </c>
      <c r="O395" t="str">
        <f>IF(O$29=$D395,$F395,
IF(O$29=$C395,$G395,O394))</f>
        <v/>
      </c>
      <c r="P395" t="str">
        <f>IF(P$29=$D395,$F395,
IF(P$29=$C395,$G395,P394))</f>
        <v>RSBZFLTPDJDQRGSFWCSVWRLH</v>
      </c>
    </row>
    <row r="396" spans="1:16">
      <c r="A396" s="1" t="s">
        <v>123</v>
      </c>
      <c r="B396">
        <v>1</v>
      </c>
      <c r="C396">
        <v>9</v>
      </c>
      <c r="D396">
        <v>1</v>
      </c>
      <c r="E396" t="str" cm="1">
        <f t="array" ref="E396">CHOOSE($B$13,_xlfn.TEXTJOIN("",1,MID(LEFT(_xlfn.XLOOKUP($C396,$H$29:$P$29,$H395:$P395),$B396),_xlfn.SEQUENCE(1,24,24,-1),1)),
LEFT(_xlfn.XLOOKUP($C396,$H$29:$P$29,$H395:$P395),$B396))</f>
        <v>R</v>
      </c>
      <c r="F396" t="str">
        <f>E396&amp;_xlfn.XLOOKUP(D396,$H$29:$P$29,$H395:$P395)</f>
        <v>R</v>
      </c>
      <c r="G396" t="str">
        <f>RIGHT(_xlfn.XLOOKUP($C396,$H$29:$P$29,$H395:$P395),LEN(_xlfn.XLOOKUP($C396,$H$29:$P$29,$H395:$P395))-$B396)</f>
        <v>SBZFLTPDJDQRGSFWCSVWRLH</v>
      </c>
      <c r="H396" t="str">
        <f>IF(H$29=$D396,$F396,
IF(H$29=$C396,$G396,H395))</f>
        <v>R</v>
      </c>
      <c r="I396" t="str">
        <f>IF(I$29=$D396,$F396,
IF(I$29=$C396,$G396,I395))</f>
        <v>MJJNS</v>
      </c>
      <c r="J396" t="str">
        <f>IF(J$29=$D396,$F396,
IF(J$29=$C396,$G396,J395))</f>
        <v/>
      </c>
      <c r="K396" t="str">
        <f>IF(K$29=$D396,$F396,
IF(K$29=$C396,$G396,K395))</f>
        <v>CMHHPG</v>
      </c>
      <c r="L396" t="str">
        <f>IF(L$29=$D396,$F396,
IF(L$29=$C396,$G396,L395))</f>
        <v>HTNFCDLFSMWGWJPBWGCT</v>
      </c>
      <c r="M396" t="str">
        <f>IF(M$29=$D396,$F396,
IF(M$29=$C396,$G396,M395))</f>
        <v>M</v>
      </c>
      <c r="N396" t="str">
        <f>IF(N$29=$D396,$F396,
IF(N$29=$C396,$G396,N395))</f>
        <v/>
      </c>
      <c r="O396" t="str">
        <f>IF(O$29=$D396,$F396,
IF(O$29=$C396,$G396,O395))</f>
        <v/>
      </c>
      <c r="P396" t="str">
        <f>IF(P$29=$D396,$F396,
IF(P$29=$C396,$G396,P395))</f>
        <v>SBZFLTPDJDQRGSFWCSVWRLH</v>
      </c>
    </row>
    <row r="397" spans="1:16">
      <c r="A397" s="1" t="s">
        <v>122</v>
      </c>
      <c r="B397">
        <v>6</v>
      </c>
      <c r="C397">
        <v>9</v>
      </c>
      <c r="D397">
        <v>3</v>
      </c>
      <c r="E397" t="str" cm="1">
        <f t="array" ref="E397">CHOOSE($B$13,_xlfn.TEXTJOIN("",1,MID(LEFT(_xlfn.XLOOKUP($C397,$H$29:$P$29,$H396:$P396),$B397),_xlfn.SEQUENCE(1,24,24,-1),1)),
LEFT(_xlfn.XLOOKUP($C397,$H$29:$P$29,$H396:$P396),$B397))</f>
        <v>SBZFLT</v>
      </c>
      <c r="F397" t="str">
        <f>E397&amp;_xlfn.XLOOKUP(D397,$H$29:$P$29,$H396:$P396)</f>
        <v>SBZFLT</v>
      </c>
      <c r="G397" t="str">
        <f>RIGHT(_xlfn.XLOOKUP($C397,$H$29:$P$29,$H396:$P396),LEN(_xlfn.XLOOKUP($C397,$H$29:$P$29,$H396:$P396))-$B397)</f>
        <v>PDJDQRGSFWCSVWRLH</v>
      </c>
      <c r="H397" t="str">
        <f>IF(H$29=$D397,$F397,
IF(H$29=$C397,$G397,H396))</f>
        <v>R</v>
      </c>
      <c r="I397" t="str">
        <f>IF(I$29=$D397,$F397,
IF(I$29=$C397,$G397,I396))</f>
        <v>MJJNS</v>
      </c>
      <c r="J397" t="str">
        <f>IF(J$29=$D397,$F397,
IF(J$29=$C397,$G397,J396))</f>
        <v>SBZFLT</v>
      </c>
      <c r="K397" t="str">
        <f>IF(K$29=$D397,$F397,
IF(K$29=$C397,$G397,K396))</f>
        <v>CMHHPG</v>
      </c>
      <c r="L397" t="str">
        <f>IF(L$29=$D397,$F397,
IF(L$29=$C397,$G397,L396))</f>
        <v>HTNFCDLFSMWGWJPBWGCT</v>
      </c>
      <c r="M397" t="str">
        <f>IF(M$29=$D397,$F397,
IF(M$29=$C397,$G397,M396))</f>
        <v>M</v>
      </c>
      <c r="N397" t="str">
        <f>IF(N$29=$D397,$F397,
IF(N$29=$C397,$G397,N396))</f>
        <v/>
      </c>
      <c r="O397" t="str">
        <f>IF(O$29=$D397,$F397,
IF(O$29=$C397,$G397,O396))</f>
        <v/>
      </c>
      <c r="P397" t="str">
        <f>IF(P$29=$D397,$F397,
IF(P$29=$C397,$G397,P396))</f>
        <v>PDJDQRGSFWCSVWRLH</v>
      </c>
    </row>
    <row r="398" spans="1:16">
      <c r="A398" s="1" t="s">
        <v>121</v>
      </c>
      <c r="B398">
        <v>2</v>
      </c>
      <c r="C398">
        <v>2</v>
      </c>
      <c r="D398">
        <v>8</v>
      </c>
      <c r="E398" t="str" cm="1">
        <f t="array" ref="E398">CHOOSE($B$13,_xlfn.TEXTJOIN("",1,MID(LEFT(_xlfn.XLOOKUP($C398,$H$29:$P$29,$H397:$P397),$B398),_xlfn.SEQUENCE(1,24,24,-1),1)),
LEFT(_xlfn.XLOOKUP($C398,$H$29:$P$29,$H397:$P397),$B398))</f>
        <v>MJ</v>
      </c>
      <c r="F398" t="str">
        <f>E398&amp;_xlfn.XLOOKUP(D398,$H$29:$P$29,$H397:$P397)</f>
        <v>MJ</v>
      </c>
      <c r="G398" t="str">
        <f>RIGHT(_xlfn.XLOOKUP($C398,$H$29:$P$29,$H397:$P397),LEN(_xlfn.XLOOKUP($C398,$H$29:$P$29,$H397:$P397))-$B398)</f>
        <v>JNS</v>
      </c>
      <c r="H398" t="str">
        <f>IF(H$29=$D398,$F398,
IF(H$29=$C398,$G398,H397))</f>
        <v>R</v>
      </c>
      <c r="I398" t="str">
        <f>IF(I$29=$D398,$F398,
IF(I$29=$C398,$G398,I397))</f>
        <v>JNS</v>
      </c>
      <c r="J398" t="str">
        <f>IF(J$29=$D398,$F398,
IF(J$29=$C398,$G398,J397))</f>
        <v>SBZFLT</v>
      </c>
      <c r="K398" t="str">
        <f>IF(K$29=$D398,$F398,
IF(K$29=$C398,$G398,K397))</f>
        <v>CMHHPG</v>
      </c>
      <c r="L398" t="str">
        <f>IF(L$29=$D398,$F398,
IF(L$29=$C398,$G398,L397))</f>
        <v>HTNFCDLFSMWGWJPBWGCT</v>
      </c>
      <c r="M398" t="str">
        <f>IF(M$29=$D398,$F398,
IF(M$29=$C398,$G398,M397))</f>
        <v>M</v>
      </c>
      <c r="N398" t="str">
        <f>IF(N$29=$D398,$F398,
IF(N$29=$C398,$G398,N397))</f>
        <v/>
      </c>
      <c r="O398" t="str">
        <f>IF(O$29=$D398,$F398,
IF(O$29=$C398,$G398,O397))</f>
        <v>MJ</v>
      </c>
      <c r="P398" t="str">
        <f>IF(P$29=$D398,$F398,
IF(P$29=$C398,$G398,P397))</f>
        <v>PDJDQRGSFWCSVWRLH</v>
      </c>
    </row>
    <row r="399" spans="1:16">
      <c r="A399" s="1" t="s">
        <v>80</v>
      </c>
      <c r="B399">
        <v>1</v>
      </c>
      <c r="C399">
        <v>1</v>
      </c>
      <c r="D399">
        <v>3</v>
      </c>
      <c r="E399" t="str" cm="1">
        <f t="array" ref="E399">CHOOSE($B$13,_xlfn.TEXTJOIN("",1,MID(LEFT(_xlfn.XLOOKUP($C399,$H$29:$P$29,$H398:$P398),$B399),_xlfn.SEQUENCE(1,24,24,-1),1)),
LEFT(_xlfn.XLOOKUP($C399,$H$29:$P$29,$H398:$P398),$B399))</f>
        <v>R</v>
      </c>
      <c r="F399" t="str">
        <f>E399&amp;_xlfn.XLOOKUP(D399,$H$29:$P$29,$H398:$P398)</f>
        <v>RSBZFLT</v>
      </c>
      <c r="G399" t="str">
        <f>RIGHT(_xlfn.XLOOKUP($C399,$H$29:$P$29,$H398:$P398),LEN(_xlfn.XLOOKUP($C399,$H$29:$P$29,$H398:$P398))-$B399)</f>
        <v/>
      </c>
      <c r="H399" t="str">
        <f>IF(H$29=$D399,$F399,
IF(H$29=$C399,$G399,H398))</f>
        <v/>
      </c>
      <c r="I399" t="str">
        <f>IF(I$29=$D399,$F399,
IF(I$29=$C399,$G399,I398))</f>
        <v>JNS</v>
      </c>
      <c r="J399" t="str">
        <f>IF(J$29=$D399,$F399,
IF(J$29=$C399,$G399,J398))</f>
        <v>RSBZFLT</v>
      </c>
      <c r="K399" t="str">
        <f>IF(K$29=$D399,$F399,
IF(K$29=$C399,$G399,K398))</f>
        <v>CMHHPG</v>
      </c>
      <c r="L399" t="str">
        <f>IF(L$29=$D399,$F399,
IF(L$29=$C399,$G399,L398))</f>
        <v>HTNFCDLFSMWGWJPBWGCT</v>
      </c>
      <c r="M399" t="str">
        <f>IF(M$29=$D399,$F399,
IF(M$29=$C399,$G399,M398))</f>
        <v>M</v>
      </c>
      <c r="N399" t="str">
        <f>IF(N$29=$D399,$F399,
IF(N$29=$C399,$G399,N398))</f>
        <v/>
      </c>
      <c r="O399" t="str">
        <f>IF(O$29=$D399,$F399,
IF(O$29=$C399,$G399,O398))</f>
        <v>MJ</v>
      </c>
      <c r="P399" t="str">
        <f>IF(P$29=$D399,$F399,
IF(P$29=$C399,$G399,P398))</f>
        <v>PDJDQRGSFWCSVWRLH</v>
      </c>
    </row>
    <row r="400" spans="1:16">
      <c r="A400" s="1" t="s">
        <v>65</v>
      </c>
      <c r="B400">
        <v>1</v>
      </c>
      <c r="C400">
        <v>6</v>
      </c>
      <c r="D400">
        <v>7</v>
      </c>
      <c r="E400" t="str" cm="1">
        <f t="array" ref="E400">CHOOSE($B$13,_xlfn.TEXTJOIN("",1,MID(LEFT(_xlfn.XLOOKUP($C400,$H$29:$P$29,$H399:$P399),$B400),_xlfn.SEQUENCE(1,24,24,-1),1)),
LEFT(_xlfn.XLOOKUP($C400,$H$29:$P$29,$H399:$P399),$B400))</f>
        <v>M</v>
      </c>
      <c r="F400" t="str">
        <f>E400&amp;_xlfn.XLOOKUP(D400,$H$29:$P$29,$H399:$P399)</f>
        <v>M</v>
      </c>
      <c r="G400" t="str">
        <f>RIGHT(_xlfn.XLOOKUP($C400,$H$29:$P$29,$H399:$P399),LEN(_xlfn.XLOOKUP($C400,$H$29:$P$29,$H399:$P399))-$B400)</f>
        <v/>
      </c>
      <c r="H400" t="str">
        <f>IF(H$29=$D400,$F400,
IF(H$29=$C400,$G400,H399))</f>
        <v/>
      </c>
      <c r="I400" t="str">
        <f>IF(I$29=$D400,$F400,
IF(I$29=$C400,$G400,I399))</f>
        <v>JNS</v>
      </c>
      <c r="J400" t="str">
        <f>IF(J$29=$D400,$F400,
IF(J$29=$C400,$G400,J399))</f>
        <v>RSBZFLT</v>
      </c>
      <c r="K400" t="str">
        <f>IF(K$29=$D400,$F400,
IF(K$29=$C400,$G400,K399))</f>
        <v>CMHHPG</v>
      </c>
      <c r="L400" t="str">
        <f>IF(L$29=$D400,$F400,
IF(L$29=$C400,$G400,L399))</f>
        <v>HTNFCDLFSMWGWJPBWGCT</v>
      </c>
      <c r="M400" t="str">
        <f>IF(M$29=$D400,$F400,
IF(M$29=$C400,$G400,M399))</f>
        <v/>
      </c>
      <c r="N400" t="str">
        <f>IF(N$29=$D400,$F400,
IF(N$29=$C400,$G400,N399))</f>
        <v>M</v>
      </c>
      <c r="O400" t="str">
        <f>IF(O$29=$D400,$F400,
IF(O$29=$C400,$G400,O399))</f>
        <v>MJ</v>
      </c>
      <c r="P400" t="str">
        <f>IF(P$29=$D400,$F400,
IF(P$29=$C400,$G400,P399))</f>
        <v>PDJDQRGSFWCSVWRLH</v>
      </c>
    </row>
    <row r="401" spans="1:16">
      <c r="A401" s="1" t="s">
        <v>120</v>
      </c>
      <c r="B401">
        <v>1</v>
      </c>
      <c r="C401">
        <v>7</v>
      </c>
      <c r="D401">
        <v>3</v>
      </c>
      <c r="E401" t="str" cm="1">
        <f t="array" ref="E401">CHOOSE($B$13,_xlfn.TEXTJOIN("",1,MID(LEFT(_xlfn.XLOOKUP($C401,$H$29:$P$29,$H400:$P400),$B401),_xlfn.SEQUENCE(1,24,24,-1),1)),
LEFT(_xlfn.XLOOKUP($C401,$H$29:$P$29,$H400:$P400),$B401))</f>
        <v>M</v>
      </c>
      <c r="F401" t="str">
        <f>E401&amp;_xlfn.XLOOKUP(D401,$H$29:$P$29,$H400:$P400)</f>
        <v>MRSBZFLT</v>
      </c>
      <c r="G401" t="str">
        <f>RIGHT(_xlfn.XLOOKUP($C401,$H$29:$P$29,$H400:$P400),LEN(_xlfn.XLOOKUP($C401,$H$29:$P$29,$H400:$P400))-$B401)</f>
        <v/>
      </c>
      <c r="H401" t="str">
        <f>IF(H$29=$D401,$F401,
IF(H$29=$C401,$G401,H400))</f>
        <v/>
      </c>
      <c r="I401" t="str">
        <f>IF(I$29=$D401,$F401,
IF(I$29=$C401,$G401,I400))</f>
        <v>JNS</v>
      </c>
      <c r="J401" t="str">
        <f>IF(J$29=$D401,$F401,
IF(J$29=$C401,$G401,J400))</f>
        <v>MRSBZFLT</v>
      </c>
      <c r="K401" t="str">
        <f>IF(K$29=$D401,$F401,
IF(K$29=$C401,$G401,K400))</f>
        <v>CMHHPG</v>
      </c>
      <c r="L401" t="str">
        <f>IF(L$29=$D401,$F401,
IF(L$29=$C401,$G401,L400))</f>
        <v>HTNFCDLFSMWGWJPBWGCT</v>
      </c>
      <c r="M401" t="str">
        <f>IF(M$29=$D401,$F401,
IF(M$29=$C401,$G401,M400))</f>
        <v/>
      </c>
      <c r="N401" t="str">
        <f>IF(N$29=$D401,$F401,
IF(N$29=$C401,$G401,N400))</f>
        <v/>
      </c>
      <c r="O401" t="str">
        <f>IF(O$29=$D401,$F401,
IF(O$29=$C401,$G401,O400))</f>
        <v>MJ</v>
      </c>
      <c r="P401" t="str">
        <f>IF(P$29=$D401,$F401,
IF(P$29=$C401,$G401,P400))</f>
        <v>PDJDQRGSFWCSVWRLH</v>
      </c>
    </row>
    <row r="402" spans="1:16">
      <c r="A402" s="1" t="s">
        <v>119</v>
      </c>
      <c r="B402">
        <v>1</v>
      </c>
      <c r="C402">
        <v>2</v>
      </c>
      <c r="D402">
        <v>5</v>
      </c>
      <c r="E402" t="str" cm="1">
        <f t="array" ref="E402">CHOOSE($B$13,_xlfn.TEXTJOIN("",1,MID(LEFT(_xlfn.XLOOKUP($C402,$H$29:$P$29,$H401:$P401),$B402),_xlfn.SEQUENCE(1,24,24,-1),1)),
LEFT(_xlfn.XLOOKUP($C402,$H$29:$P$29,$H401:$P401),$B402))</f>
        <v>J</v>
      </c>
      <c r="F402" t="str">
        <f>E402&amp;_xlfn.XLOOKUP(D402,$H$29:$P$29,$H401:$P401)</f>
        <v>JHTNFCDLFSMWGWJPBWGCT</v>
      </c>
      <c r="G402" t="str">
        <f>RIGHT(_xlfn.XLOOKUP($C402,$H$29:$P$29,$H401:$P401),LEN(_xlfn.XLOOKUP($C402,$H$29:$P$29,$H401:$P401))-$B402)</f>
        <v>NS</v>
      </c>
      <c r="H402" t="str">
        <f>IF(H$29=$D402,$F402,
IF(H$29=$C402,$G402,H401))</f>
        <v/>
      </c>
      <c r="I402" t="str">
        <f>IF(I$29=$D402,$F402,
IF(I$29=$C402,$G402,I401))</f>
        <v>NS</v>
      </c>
      <c r="J402" t="str">
        <f>IF(J$29=$D402,$F402,
IF(J$29=$C402,$G402,J401))</f>
        <v>MRSBZFLT</v>
      </c>
      <c r="K402" t="str">
        <f>IF(K$29=$D402,$F402,
IF(K$29=$C402,$G402,K401))</f>
        <v>CMHHPG</v>
      </c>
      <c r="L402" t="str">
        <f>IF(L$29=$D402,$F402,
IF(L$29=$C402,$G402,L401))</f>
        <v>JHTNFCDLFSMWGWJPBWGCT</v>
      </c>
      <c r="M402" t="str">
        <f>IF(M$29=$D402,$F402,
IF(M$29=$C402,$G402,M401))</f>
        <v/>
      </c>
      <c r="N402" t="str">
        <f>IF(N$29=$D402,$F402,
IF(N$29=$C402,$G402,N401))</f>
        <v/>
      </c>
      <c r="O402" t="str">
        <f>IF(O$29=$D402,$F402,
IF(O$29=$C402,$G402,O401))</f>
        <v>MJ</v>
      </c>
      <c r="P402" t="str">
        <f>IF(P$29=$D402,$F402,
IF(P$29=$C402,$G402,P401))</f>
        <v>PDJDQRGSFWCSVWRLH</v>
      </c>
    </row>
    <row r="403" spans="1:16">
      <c r="A403" s="1" t="s">
        <v>118</v>
      </c>
      <c r="B403">
        <v>6</v>
      </c>
      <c r="C403">
        <v>9</v>
      </c>
      <c r="D403">
        <v>8</v>
      </c>
      <c r="E403" t="str" cm="1">
        <f t="array" ref="E403">CHOOSE($B$13,_xlfn.TEXTJOIN("",1,MID(LEFT(_xlfn.XLOOKUP($C403,$H$29:$P$29,$H402:$P402),$B403),_xlfn.SEQUENCE(1,24,24,-1),1)),
LEFT(_xlfn.XLOOKUP($C403,$H$29:$P$29,$H402:$P402),$B403))</f>
        <v>PDJDQR</v>
      </c>
      <c r="F403" t="str">
        <f>E403&amp;_xlfn.XLOOKUP(D403,$H$29:$P$29,$H402:$P402)</f>
        <v>PDJDQRMJ</v>
      </c>
      <c r="G403" t="str">
        <f>RIGHT(_xlfn.XLOOKUP($C403,$H$29:$P$29,$H402:$P402),LEN(_xlfn.XLOOKUP($C403,$H$29:$P$29,$H402:$P402))-$B403)</f>
        <v>GSFWCSVWRLH</v>
      </c>
      <c r="H403" t="str">
        <f>IF(H$29=$D403,$F403,
IF(H$29=$C403,$G403,H402))</f>
        <v/>
      </c>
      <c r="I403" t="str">
        <f>IF(I$29=$D403,$F403,
IF(I$29=$C403,$G403,I402))</f>
        <v>NS</v>
      </c>
      <c r="J403" t="str">
        <f>IF(J$29=$D403,$F403,
IF(J$29=$C403,$G403,J402))</f>
        <v>MRSBZFLT</v>
      </c>
      <c r="K403" t="str">
        <f>IF(K$29=$D403,$F403,
IF(K$29=$C403,$G403,K402))</f>
        <v>CMHHPG</v>
      </c>
      <c r="L403" t="str">
        <f>IF(L$29=$D403,$F403,
IF(L$29=$C403,$G403,L402))</f>
        <v>JHTNFCDLFSMWGWJPBWGCT</v>
      </c>
      <c r="M403" t="str">
        <f>IF(M$29=$D403,$F403,
IF(M$29=$C403,$G403,M402))</f>
        <v/>
      </c>
      <c r="N403" t="str">
        <f>IF(N$29=$D403,$F403,
IF(N$29=$C403,$G403,N402))</f>
        <v/>
      </c>
      <c r="O403" t="str">
        <f>IF(O$29=$D403,$F403,
IF(O$29=$C403,$G403,O402))</f>
        <v>PDJDQRMJ</v>
      </c>
      <c r="P403" t="str">
        <f>IF(P$29=$D403,$F403,
IF(P$29=$C403,$G403,P402))</f>
        <v>GSFWCSVWRLH</v>
      </c>
    </row>
    <row r="404" spans="1:16">
      <c r="A404" s="1" t="s">
        <v>117</v>
      </c>
      <c r="B404">
        <v>5</v>
      </c>
      <c r="C404">
        <v>4</v>
      </c>
      <c r="D404">
        <v>5</v>
      </c>
      <c r="E404" t="str" cm="1">
        <f t="array" ref="E404">CHOOSE($B$13,_xlfn.TEXTJOIN("",1,MID(LEFT(_xlfn.XLOOKUP($C404,$H$29:$P$29,$H403:$P403),$B404),_xlfn.SEQUENCE(1,24,24,-1),1)),
LEFT(_xlfn.XLOOKUP($C404,$H$29:$P$29,$H403:$P403),$B404))</f>
        <v>CMHHP</v>
      </c>
      <c r="F404" t="str">
        <f>E404&amp;_xlfn.XLOOKUP(D404,$H$29:$P$29,$H403:$P403)</f>
        <v>CMHHPJHTNFCDLFSMWGWJPBWGCT</v>
      </c>
      <c r="G404" t="str">
        <f>RIGHT(_xlfn.XLOOKUP($C404,$H$29:$P$29,$H403:$P403),LEN(_xlfn.XLOOKUP($C404,$H$29:$P$29,$H403:$P403))-$B404)</f>
        <v>G</v>
      </c>
      <c r="H404" t="str">
        <f>IF(H$29=$D404,$F404,
IF(H$29=$C404,$G404,H403))</f>
        <v/>
      </c>
      <c r="I404" t="str">
        <f>IF(I$29=$D404,$F404,
IF(I$29=$C404,$G404,I403))</f>
        <v>NS</v>
      </c>
      <c r="J404" t="str">
        <f>IF(J$29=$D404,$F404,
IF(J$29=$C404,$G404,J403))</f>
        <v>MRSBZFLT</v>
      </c>
      <c r="K404" t="str">
        <f>IF(K$29=$D404,$F404,
IF(K$29=$C404,$G404,K403))</f>
        <v>G</v>
      </c>
      <c r="L404" t="str">
        <f>IF(L$29=$D404,$F404,
IF(L$29=$C404,$G404,L403))</f>
        <v>CMHHPJHTNFCDLFSMWGWJPBWGCT</v>
      </c>
      <c r="M404" t="str">
        <f>IF(M$29=$D404,$F404,
IF(M$29=$C404,$G404,M403))</f>
        <v/>
      </c>
      <c r="N404" t="str">
        <f>IF(N$29=$D404,$F404,
IF(N$29=$C404,$G404,N403))</f>
        <v/>
      </c>
      <c r="O404" t="str">
        <f>IF(O$29=$D404,$F404,
IF(O$29=$C404,$G404,O403))</f>
        <v>PDJDQRMJ</v>
      </c>
      <c r="P404" t="str">
        <f>IF(P$29=$D404,$F404,
IF(P$29=$C404,$G404,P403))</f>
        <v>GSFWCSVWRLH</v>
      </c>
    </row>
    <row r="405" spans="1:16">
      <c r="A405" s="1" t="s">
        <v>116</v>
      </c>
      <c r="B405">
        <v>10</v>
      </c>
      <c r="C405">
        <v>5</v>
      </c>
      <c r="D405">
        <v>2</v>
      </c>
      <c r="E405" t="str" cm="1">
        <f t="array" ref="E405">CHOOSE($B$13,_xlfn.TEXTJOIN("",1,MID(LEFT(_xlfn.XLOOKUP($C405,$H$29:$P$29,$H404:$P404),$B405),_xlfn.SEQUENCE(1,24,24,-1),1)),
LEFT(_xlfn.XLOOKUP($C405,$H$29:$P$29,$H404:$P404),$B405))</f>
        <v>CMHHPJHTNF</v>
      </c>
      <c r="F405" t="str">
        <f>E405&amp;_xlfn.XLOOKUP(D405,$H$29:$P$29,$H404:$P404)</f>
        <v>CMHHPJHTNFNS</v>
      </c>
      <c r="G405" t="str">
        <f>RIGHT(_xlfn.XLOOKUP($C405,$H$29:$P$29,$H404:$P404),LEN(_xlfn.XLOOKUP($C405,$H$29:$P$29,$H404:$P404))-$B405)</f>
        <v>CDLFSMWGWJPBWGCT</v>
      </c>
      <c r="H405" t="str">
        <f>IF(H$29=$D405,$F405,
IF(H$29=$C405,$G405,H404))</f>
        <v/>
      </c>
      <c r="I405" t="str">
        <f>IF(I$29=$D405,$F405,
IF(I$29=$C405,$G405,I404))</f>
        <v>CMHHPJHTNFNS</v>
      </c>
      <c r="J405" t="str">
        <f>IF(J$29=$D405,$F405,
IF(J$29=$C405,$G405,J404))</f>
        <v>MRSBZFLT</v>
      </c>
      <c r="K405" t="str">
        <f>IF(K$29=$D405,$F405,
IF(K$29=$C405,$G405,K404))</f>
        <v>G</v>
      </c>
      <c r="L405" t="str">
        <f>IF(L$29=$D405,$F405,
IF(L$29=$C405,$G405,L404))</f>
        <v>CDLFSMWGWJPBWGCT</v>
      </c>
      <c r="M405" t="str">
        <f>IF(M$29=$D405,$F405,
IF(M$29=$C405,$G405,M404))</f>
        <v/>
      </c>
      <c r="N405" t="str">
        <f>IF(N$29=$D405,$F405,
IF(N$29=$C405,$G405,N404))</f>
        <v/>
      </c>
      <c r="O405" t="str">
        <f>IF(O$29=$D405,$F405,
IF(O$29=$C405,$G405,O404))</f>
        <v>PDJDQRMJ</v>
      </c>
      <c r="P405" t="str">
        <f>IF(P$29=$D405,$F405,
IF(P$29=$C405,$G405,P404))</f>
        <v>GSFWCSVWRLH</v>
      </c>
    </row>
    <row r="406" spans="1:16">
      <c r="A406" s="1" t="s">
        <v>116</v>
      </c>
      <c r="B406">
        <v>10</v>
      </c>
      <c r="C406">
        <v>5</v>
      </c>
      <c r="D406">
        <v>2</v>
      </c>
      <c r="E406" t="str" cm="1">
        <f t="array" ref="E406">CHOOSE($B$13,_xlfn.TEXTJOIN("",1,MID(LEFT(_xlfn.XLOOKUP($C406,$H$29:$P$29,$H405:$P405),$B406),_xlfn.SEQUENCE(1,24,24,-1),1)),
LEFT(_xlfn.XLOOKUP($C406,$H$29:$P$29,$H405:$P405),$B406))</f>
        <v>CDLFSMWGWJ</v>
      </c>
      <c r="F406" t="str">
        <f>E406&amp;_xlfn.XLOOKUP(D406,$H$29:$P$29,$H405:$P405)</f>
        <v>CDLFSMWGWJCMHHPJHTNFNS</v>
      </c>
      <c r="G406" t="str">
        <f>RIGHT(_xlfn.XLOOKUP($C406,$H$29:$P$29,$H405:$P405),LEN(_xlfn.XLOOKUP($C406,$H$29:$P$29,$H405:$P405))-$B406)</f>
        <v>PBWGCT</v>
      </c>
      <c r="H406" t="str">
        <f>IF(H$29=$D406,$F406,
IF(H$29=$C406,$G406,H405))</f>
        <v/>
      </c>
      <c r="I406" t="str">
        <f>IF(I$29=$D406,$F406,
IF(I$29=$C406,$G406,I405))</f>
        <v>CDLFSMWGWJCMHHPJHTNFNS</v>
      </c>
      <c r="J406" t="str">
        <f>IF(J$29=$D406,$F406,
IF(J$29=$C406,$G406,J405))</f>
        <v>MRSBZFLT</v>
      </c>
      <c r="K406" t="str">
        <f>IF(K$29=$D406,$F406,
IF(K$29=$C406,$G406,K405))</f>
        <v>G</v>
      </c>
      <c r="L406" t="str">
        <f>IF(L$29=$D406,$F406,
IF(L$29=$C406,$G406,L405))</f>
        <v>PBWGCT</v>
      </c>
      <c r="M406" t="str">
        <f>IF(M$29=$D406,$F406,
IF(M$29=$C406,$G406,M405))</f>
        <v/>
      </c>
      <c r="N406" t="str">
        <f>IF(N$29=$D406,$F406,
IF(N$29=$C406,$G406,N405))</f>
        <v/>
      </c>
      <c r="O406" t="str">
        <f>IF(O$29=$D406,$F406,
IF(O$29=$C406,$G406,O405))</f>
        <v>PDJDQRMJ</v>
      </c>
      <c r="P406" t="str">
        <f>IF(P$29=$D406,$F406,
IF(P$29=$C406,$G406,P405))</f>
        <v>GSFWCSVWRLH</v>
      </c>
    </row>
    <row r="407" spans="1:16">
      <c r="A407" s="1" t="s">
        <v>115</v>
      </c>
      <c r="B407">
        <v>11</v>
      </c>
      <c r="C407">
        <v>9</v>
      </c>
      <c r="D407">
        <v>1</v>
      </c>
      <c r="E407" t="str" cm="1">
        <f t="array" ref="E407">CHOOSE($B$13,_xlfn.TEXTJOIN("",1,MID(LEFT(_xlfn.XLOOKUP($C407,$H$29:$P$29,$H406:$P406),$B407),_xlfn.SEQUENCE(1,24,24,-1),1)),
LEFT(_xlfn.XLOOKUP($C407,$H$29:$P$29,$H406:$P406),$B407))</f>
        <v>GSFWCSVWRLH</v>
      </c>
      <c r="F407" t="str">
        <f>E407&amp;_xlfn.XLOOKUP(D407,$H$29:$P$29,$H406:$P406)</f>
        <v>GSFWCSVWRLH</v>
      </c>
      <c r="G407" t="str">
        <f>RIGHT(_xlfn.XLOOKUP($C407,$H$29:$P$29,$H406:$P406),LEN(_xlfn.XLOOKUP($C407,$H$29:$P$29,$H406:$P406))-$B407)</f>
        <v/>
      </c>
      <c r="H407" t="str">
        <f>IF(H$29=$D407,$F407,
IF(H$29=$C407,$G407,H406))</f>
        <v>GSFWCSVWRLH</v>
      </c>
      <c r="I407" t="str">
        <f>IF(I$29=$D407,$F407,
IF(I$29=$C407,$G407,I406))</f>
        <v>CDLFSMWGWJCMHHPJHTNFNS</v>
      </c>
      <c r="J407" t="str">
        <f>IF(J$29=$D407,$F407,
IF(J$29=$C407,$G407,J406))</f>
        <v>MRSBZFLT</v>
      </c>
      <c r="K407" t="str">
        <f>IF(K$29=$D407,$F407,
IF(K$29=$C407,$G407,K406))</f>
        <v>G</v>
      </c>
      <c r="L407" t="str">
        <f>IF(L$29=$D407,$F407,
IF(L$29=$C407,$G407,L406))</f>
        <v>PBWGCT</v>
      </c>
      <c r="M407" t="str">
        <f>IF(M$29=$D407,$F407,
IF(M$29=$C407,$G407,M406))</f>
        <v/>
      </c>
      <c r="N407" t="str">
        <f>IF(N$29=$D407,$F407,
IF(N$29=$C407,$G407,N406))</f>
        <v/>
      </c>
      <c r="O407" t="str">
        <f>IF(O$29=$D407,$F407,
IF(O$29=$C407,$G407,O406))</f>
        <v>PDJDQRMJ</v>
      </c>
      <c r="P407" t="str">
        <f>IF(P$29=$D407,$F407,
IF(P$29=$C407,$G407,P406))</f>
        <v/>
      </c>
    </row>
    <row r="408" spans="1:16">
      <c r="A408" s="1" t="s">
        <v>114</v>
      </c>
      <c r="B408">
        <v>4</v>
      </c>
      <c r="C408">
        <v>2</v>
      </c>
      <c r="D408">
        <v>6</v>
      </c>
      <c r="E408" t="str" cm="1">
        <f t="array" ref="E408">CHOOSE($B$13,_xlfn.TEXTJOIN("",1,MID(LEFT(_xlfn.XLOOKUP($C408,$H$29:$P$29,$H407:$P407),$B408),_xlfn.SEQUENCE(1,24,24,-1),1)),
LEFT(_xlfn.XLOOKUP($C408,$H$29:$P$29,$H407:$P407),$B408))</f>
        <v>CDLF</v>
      </c>
      <c r="F408" t="str">
        <f>E408&amp;_xlfn.XLOOKUP(D408,$H$29:$P$29,$H407:$P407)</f>
        <v>CDLF</v>
      </c>
      <c r="G408" t="str">
        <f>RIGHT(_xlfn.XLOOKUP($C408,$H$29:$P$29,$H407:$P407),LEN(_xlfn.XLOOKUP($C408,$H$29:$P$29,$H407:$P407))-$B408)</f>
        <v>SMWGWJCMHHPJHTNFNS</v>
      </c>
      <c r="H408" t="str">
        <f>IF(H$29=$D408,$F408,
IF(H$29=$C408,$G408,H407))</f>
        <v>GSFWCSVWRLH</v>
      </c>
      <c r="I408" t="str">
        <f>IF(I$29=$D408,$F408,
IF(I$29=$C408,$G408,I407))</f>
        <v>SMWGWJCMHHPJHTNFNS</v>
      </c>
      <c r="J408" t="str">
        <f>IF(J$29=$D408,$F408,
IF(J$29=$C408,$G408,J407))</f>
        <v>MRSBZFLT</v>
      </c>
      <c r="K408" t="str">
        <f>IF(K$29=$D408,$F408,
IF(K$29=$C408,$G408,K407))</f>
        <v>G</v>
      </c>
      <c r="L408" t="str">
        <f>IF(L$29=$D408,$F408,
IF(L$29=$C408,$G408,L407))</f>
        <v>PBWGCT</v>
      </c>
      <c r="M408" t="str">
        <f>IF(M$29=$D408,$F408,
IF(M$29=$C408,$G408,M407))</f>
        <v>CDLF</v>
      </c>
      <c r="N408" t="str">
        <f>IF(N$29=$D408,$F408,
IF(N$29=$C408,$G408,N407))</f>
        <v/>
      </c>
      <c r="O408" t="str">
        <f>IF(O$29=$D408,$F408,
IF(O$29=$C408,$G408,O407))</f>
        <v>PDJDQRMJ</v>
      </c>
      <c r="P408" t="str">
        <f>IF(P$29=$D408,$F408,
IF(P$29=$C408,$G408,P407))</f>
        <v/>
      </c>
    </row>
    <row r="409" spans="1:16">
      <c r="A409" s="1" t="s">
        <v>113</v>
      </c>
      <c r="B409">
        <v>18</v>
      </c>
      <c r="C409">
        <v>2</v>
      </c>
      <c r="D409">
        <v>9</v>
      </c>
      <c r="E409" t="str" cm="1">
        <f t="array" ref="E409">CHOOSE($B$13,_xlfn.TEXTJOIN("",1,MID(LEFT(_xlfn.XLOOKUP($C409,$H$29:$P$29,$H408:$P408),$B409),_xlfn.SEQUENCE(1,24,24,-1),1)),
LEFT(_xlfn.XLOOKUP($C409,$H$29:$P$29,$H408:$P408),$B409))</f>
        <v>SMWGWJCMHHPJHTNFNS</v>
      </c>
      <c r="F409" t="str">
        <f>E409&amp;_xlfn.XLOOKUP(D409,$H$29:$P$29,$H408:$P408)</f>
        <v>SMWGWJCMHHPJHTNFNS</v>
      </c>
      <c r="G409" t="str">
        <f>RIGHT(_xlfn.XLOOKUP($C409,$H$29:$P$29,$H408:$P408),LEN(_xlfn.XLOOKUP($C409,$H$29:$P$29,$H408:$P408))-$B409)</f>
        <v/>
      </c>
      <c r="H409" t="str">
        <f>IF(H$29=$D409,$F409,
IF(H$29=$C409,$G409,H408))</f>
        <v>GSFWCSVWRLH</v>
      </c>
      <c r="I409" t="str">
        <f>IF(I$29=$D409,$F409,
IF(I$29=$C409,$G409,I408))</f>
        <v/>
      </c>
      <c r="J409" t="str">
        <f>IF(J$29=$D409,$F409,
IF(J$29=$C409,$G409,J408))</f>
        <v>MRSBZFLT</v>
      </c>
      <c r="K409" t="str">
        <f>IF(K$29=$D409,$F409,
IF(K$29=$C409,$G409,K408))</f>
        <v>G</v>
      </c>
      <c r="L409" t="str">
        <f>IF(L$29=$D409,$F409,
IF(L$29=$C409,$G409,L408))</f>
        <v>PBWGCT</v>
      </c>
      <c r="M409" t="str">
        <f>IF(M$29=$D409,$F409,
IF(M$29=$C409,$G409,M408))</f>
        <v>CDLF</v>
      </c>
      <c r="N409" t="str">
        <f>IF(N$29=$D409,$F409,
IF(N$29=$C409,$G409,N408))</f>
        <v/>
      </c>
      <c r="O409" t="str">
        <f>IF(O$29=$D409,$F409,
IF(O$29=$C409,$G409,O408))</f>
        <v>PDJDQRMJ</v>
      </c>
      <c r="P409" t="str">
        <f>IF(P$29=$D409,$F409,
IF(P$29=$C409,$G409,P408))</f>
        <v>SMWGWJCMHHPJHTNFNS</v>
      </c>
    </row>
    <row r="410" spans="1:16">
      <c r="A410" s="1" t="s">
        <v>112</v>
      </c>
      <c r="B410">
        <v>2</v>
      </c>
      <c r="C410">
        <v>6</v>
      </c>
      <c r="D410">
        <v>9</v>
      </c>
      <c r="E410" t="str" cm="1">
        <f t="array" ref="E410">CHOOSE($B$13,_xlfn.TEXTJOIN("",1,MID(LEFT(_xlfn.XLOOKUP($C410,$H$29:$P$29,$H409:$P409),$B410),_xlfn.SEQUENCE(1,24,24,-1),1)),
LEFT(_xlfn.XLOOKUP($C410,$H$29:$P$29,$H409:$P409),$B410))</f>
        <v>CD</v>
      </c>
      <c r="F410" t="str">
        <f>E410&amp;_xlfn.XLOOKUP(D410,$H$29:$P$29,$H409:$P409)</f>
        <v>CDSMWGWJCMHHPJHTNFNS</v>
      </c>
      <c r="G410" t="str">
        <f>RIGHT(_xlfn.XLOOKUP($C410,$H$29:$P$29,$H409:$P409),LEN(_xlfn.XLOOKUP($C410,$H$29:$P$29,$H409:$P409))-$B410)</f>
        <v>LF</v>
      </c>
      <c r="H410" t="str">
        <f>IF(H$29=$D410,$F410,
IF(H$29=$C410,$G410,H409))</f>
        <v>GSFWCSVWRLH</v>
      </c>
      <c r="I410" t="str">
        <f>IF(I$29=$D410,$F410,
IF(I$29=$C410,$G410,I409))</f>
        <v/>
      </c>
      <c r="J410" t="str">
        <f>IF(J$29=$D410,$F410,
IF(J$29=$C410,$G410,J409))</f>
        <v>MRSBZFLT</v>
      </c>
      <c r="K410" t="str">
        <f>IF(K$29=$D410,$F410,
IF(K$29=$C410,$G410,K409))</f>
        <v>G</v>
      </c>
      <c r="L410" t="str">
        <f>IF(L$29=$D410,$F410,
IF(L$29=$C410,$G410,L409))</f>
        <v>PBWGCT</v>
      </c>
      <c r="M410" t="str">
        <f>IF(M$29=$D410,$F410,
IF(M$29=$C410,$G410,M409))</f>
        <v>LF</v>
      </c>
      <c r="N410" t="str">
        <f>IF(N$29=$D410,$F410,
IF(N$29=$C410,$G410,N409))</f>
        <v/>
      </c>
      <c r="O410" t="str">
        <f>IF(O$29=$D410,$F410,
IF(O$29=$C410,$G410,O409))</f>
        <v>PDJDQRMJ</v>
      </c>
      <c r="P410" t="str">
        <f>IF(P$29=$D410,$F410,
IF(P$29=$C410,$G410,P409))</f>
        <v>CDSMWGWJCMHHPJHTNFNS</v>
      </c>
    </row>
    <row r="411" spans="1:16">
      <c r="A411" s="1" t="s">
        <v>111</v>
      </c>
      <c r="B411">
        <v>3</v>
      </c>
      <c r="C411">
        <v>3</v>
      </c>
      <c r="D411">
        <v>9</v>
      </c>
      <c r="E411" t="str" cm="1">
        <f t="array" ref="E411">CHOOSE($B$13,_xlfn.TEXTJOIN("",1,MID(LEFT(_xlfn.XLOOKUP($C411,$H$29:$P$29,$H410:$P410),$B411),_xlfn.SEQUENCE(1,24,24,-1),1)),
LEFT(_xlfn.XLOOKUP($C411,$H$29:$P$29,$H410:$P410),$B411))</f>
        <v>MRS</v>
      </c>
      <c r="F411" t="str">
        <f>E411&amp;_xlfn.XLOOKUP(D411,$H$29:$P$29,$H410:$P410)</f>
        <v>MRSCDSMWGWJCMHHPJHTNFNS</v>
      </c>
      <c r="G411" t="str">
        <f>RIGHT(_xlfn.XLOOKUP($C411,$H$29:$P$29,$H410:$P410),LEN(_xlfn.XLOOKUP($C411,$H$29:$P$29,$H410:$P410))-$B411)</f>
        <v>BZFLT</v>
      </c>
      <c r="H411" t="str">
        <f>IF(H$29=$D411,$F411,
IF(H$29=$C411,$G411,H410))</f>
        <v>GSFWCSVWRLH</v>
      </c>
      <c r="I411" t="str">
        <f>IF(I$29=$D411,$F411,
IF(I$29=$C411,$G411,I410))</f>
        <v/>
      </c>
      <c r="J411" t="str">
        <f>IF(J$29=$D411,$F411,
IF(J$29=$C411,$G411,J410))</f>
        <v>BZFLT</v>
      </c>
      <c r="K411" t="str">
        <f>IF(K$29=$D411,$F411,
IF(K$29=$C411,$G411,K410))</f>
        <v>G</v>
      </c>
      <c r="L411" t="str">
        <f>IF(L$29=$D411,$F411,
IF(L$29=$C411,$G411,L410))</f>
        <v>PBWGCT</v>
      </c>
      <c r="M411" t="str">
        <f>IF(M$29=$D411,$F411,
IF(M$29=$C411,$G411,M410))</f>
        <v>LF</v>
      </c>
      <c r="N411" t="str">
        <f>IF(N$29=$D411,$F411,
IF(N$29=$C411,$G411,N410))</f>
        <v/>
      </c>
      <c r="O411" t="str">
        <f>IF(O$29=$D411,$F411,
IF(O$29=$C411,$G411,O410))</f>
        <v>PDJDQRMJ</v>
      </c>
      <c r="P411" t="str">
        <f>IF(P$29=$D411,$F411,
IF(P$29=$C411,$G411,P410))</f>
        <v>MRSCDSMWGWJCMHHPJHTNFNS</v>
      </c>
    </row>
    <row r="412" spans="1:16">
      <c r="A412" s="1" t="s">
        <v>110</v>
      </c>
      <c r="B412">
        <v>1</v>
      </c>
      <c r="C412">
        <v>4</v>
      </c>
      <c r="D412">
        <v>3</v>
      </c>
      <c r="E412" t="str" cm="1">
        <f t="array" ref="E412">CHOOSE($B$13,_xlfn.TEXTJOIN("",1,MID(LEFT(_xlfn.XLOOKUP($C412,$H$29:$P$29,$H411:$P411),$B412),_xlfn.SEQUENCE(1,24,24,-1),1)),
LEFT(_xlfn.XLOOKUP($C412,$H$29:$P$29,$H411:$P411),$B412))</f>
        <v>G</v>
      </c>
      <c r="F412" t="str">
        <f>E412&amp;_xlfn.XLOOKUP(D412,$H$29:$P$29,$H411:$P411)</f>
        <v>GBZFLT</v>
      </c>
      <c r="G412" t="str">
        <f>RIGHT(_xlfn.XLOOKUP($C412,$H$29:$P$29,$H411:$P411),LEN(_xlfn.XLOOKUP($C412,$H$29:$P$29,$H411:$P411))-$B412)</f>
        <v/>
      </c>
      <c r="H412" t="str">
        <f>IF(H$29=$D412,$F412,
IF(H$29=$C412,$G412,H411))</f>
        <v>GSFWCSVWRLH</v>
      </c>
      <c r="I412" t="str">
        <f>IF(I$29=$D412,$F412,
IF(I$29=$C412,$G412,I411))</f>
        <v/>
      </c>
      <c r="J412" t="str">
        <f>IF(J$29=$D412,$F412,
IF(J$29=$C412,$G412,J411))</f>
        <v>GBZFLT</v>
      </c>
      <c r="K412" t="str">
        <f>IF(K$29=$D412,$F412,
IF(K$29=$C412,$G412,K411))</f>
        <v/>
      </c>
      <c r="L412" t="str">
        <f>IF(L$29=$D412,$F412,
IF(L$29=$C412,$G412,L411))</f>
        <v>PBWGCT</v>
      </c>
      <c r="M412" t="str">
        <f>IF(M$29=$D412,$F412,
IF(M$29=$C412,$G412,M411))</f>
        <v>LF</v>
      </c>
      <c r="N412" t="str">
        <f>IF(N$29=$D412,$F412,
IF(N$29=$C412,$G412,N411))</f>
        <v/>
      </c>
      <c r="O412" t="str">
        <f>IF(O$29=$D412,$F412,
IF(O$29=$C412,$G412,O411))</f>
        <v>PDJDQRMJ</v>
      </c>
      <c r="P412" t="str">
        <f>IF(P$29=$D412,$F412,
IF(P$29=$C412,$G412,P411))</f>
        <v>MRSCDSMWGWJCMHHPJHTNFNS</v>
      </c>
    </row>
    <row r="413" spans="1:16">
      <c r="A413" s="1" t="s">
        <v>105</v>
      </c>
      <c r="B413">
        <v>1</v>
      </c>
      <c r="C413">
        <v>6</v>
      </c>
      <c r="D413">
        <v>8</v>
      </c>
      <c r="E413" t="str" cm="1">
        <f t="array" ref="E413">CHOOSE($B$13,_xlfn.TEXTJOIN("",1,MID(LEFT(_xlfn.XLOOKUP($C413,$H$29:$P$29,$H412:$P412),$B413),_xlfn.SEQUENCE(1,24,24,-1),1)),
LEFT(_xlfn.XLOOKUP($C413,$H$29:$P$29,$H412:$P412),$B413))</f>
        <v>L</v>
      </c>
      <c r="F413" t="str">
        <f>E413&amp;_xlfn.XLOOKUP(D413,$H$29:$P$29,$H412:$P412)</f>
        <v>LPDJDQRMJ</v>
      </c>
      <c r="G413" t="str">
        <f>RIGHT(_xlfn.XLOOKUP($C413,$H$29:$P$29,$H412:$P412),LEN(_xlfn.XLOOKUP($C413,$H$29:$P$29,$H412:$P412))-$B413)</f>
        <v>F</v>
      </c>
      <c r="H413" t="str">
        <f>IF(H$29=$D413,$F413,
IF(H$29=$C413,$G413,H412))</f>
        <v>GSFWCSVWRLH</v>
      </c>
      <c r="I413" t="str">
        <f>IF(I$29=$D413,$F413,
IF(I$29=$C413,$G413,I412))</f>
        <v/>
      </c>
      <c r="J413" t="str">
        <f>IF(J$29=$D413,$F413,
IF(J$29=$C413,$G413,J412))</f>
        <v>GBZFLT</v>
      </c>
      <c r="K413" t="str">
        <f>IF(K$29=$D413,$F413,
IF(K$29=$C413,$G413,K412))</f>
        <v/>
      </c>
      <c r="L413" t="str">
        <f>IF(L$29=$D413,$F413,
IF(L$29=$C413,$G413,L412))</f>
        <v>PBWGCT</v>
      </c>
      <c r="M413" t="str">
        <f>IF(M$29=$D413,$F413,
IF(M$29=$C413,$G413,M412))</f>
        <v>F</v>
      </c>
      <c r="N413" t="str">
        <f>IF(N$29=$D413,$F413,
IF(N$29=$C413,$G413,N412))</f>
        <v/>
      </c>
      <c r="O413" t="str">
        <f>IF(O$29=$D413,$F413,
IF(O$29=$C413,$G413,O412))</f>
        <v>LPDJDQRMJ</v>
      </c>
      <c r="P413" t="str">
        <f>IF(P$29=$D413,$F413,
IF(P$29=$C413,$G413,P412))</f>
        <v>MRSCDSMWGWJCMHHPJHTNFNS</v>
      </c>
    </row>
    <row r="414" spans="1:16">
      <c r="A414" s="1" t="s">
        <v>109</v>
      </c>
      <c r="B414">
        <v>6</v>
      </c>
      <c r="C414">
        <v>8</v>
      </c>
      <c r="D414">
        <v>4</v>
      </c>
      <c r="E414" t="str" cm="1">
        <f t="array" ref="E414">CHOOSE($B$13,_xlfn.TEXTJOIN("",1,MID(LEFT(_xlfn.XLOOKUP($C414,$H$29:$P$29,$H413:$P413),$B414),_xlfn.SEQUENCE(1,24,24,-1),1)),
LEFT(_xlfn.XLOOKUP($C414,$H$29:$P$29,$H413:$P413),$B414))</f>
        <v>LPDJDQ</v>
      </c>
      <c r="F414" t="str">
        <f>E414&amp;_xlfn.XLOOKUP(D414,$H$29:$P$29,$H413:$P413)</f>
        <v>LPDJDQ</v>
      </c>
      <c r="G414" t="str">
        <f>RIGHT(_xlfn.XLOOKUP($C414,$H$29:$P$29,$H413:$P413),LEN(_xlfn.XLOOKUP($C414,$H$29:$P$29,$H413:$P413))-$B414)</f>
        <v>RMJ</v>
      </c>
      <c r="H414" t="str">
        <f>IF(H$29=$D414,$F414,
IF(H$29=$C414,$G414,H413))</f>
        <v>GSFWCSVWRLH</v>
      </c>
      <c r="I414" t="str">
        <f>IF(I$29=$D414,$F414,
IF(I$29=$C414,$G414,I413))</f>
        <v/>
      </c>
      <c r="J414" t="str">
        <f>IF(J$29=$D414,$F414,
IF(J$29=$C414,$G414,J413))</f>
        <v>GBZFLT</v>
      </c>
      <c r="K414" t="str">
        <f>IF(K$29=$D414,$F414,
IF(K$29=$C414,$G414,K413))</f>
        <v>LPDJDQ</v>
      </c>
      <c r="L414" t="str">
        <f>IF(L$29=$D414,$F414,
IF(L$29=$C414,$G414,L413))</f>
        <v>PBWGCT</v>
      </c>
      <c r="M414" t="str">
        <f>IF(M$29=$D414,$F414,
IF(M$29=$C414,$G414,M413))</f>
        <v>F</v>
      </c>
      <c r="N414" t="str">
        <f>IF(N$29=$D414,$F414,
IF(N$29=$C414,$G414,N413))</f>
        <v/>
      </c>
      <c r="O414" t="str">
        <f>IF(O$29=$D414,$F414,
IF(O$29=$C414,$G414,O413))</f>
        <v>RMJ</v>
      </c>
      <c r="P414" t="str">
        <f>IF(P$29=$D414,$F414,
IF(P$29=$C414,$G414,P413))</f>
        <v>MRSCDSMWGWJCMHHPJHTNFNS</v>
      </c>
    </row>
    <row r="415" spans="1:16">
      <c r="A415" s="1" t="s">
        <v>108</v>
      </c>
      <c r="B415">
        <v>6</v>
      </c>
      <c r="C415">
        <v>5</v>
      </c>
      <c r="D415">
        <v>7</v>
      </c>
      <c r="E415" t="str" cm="1">
        <f t="array" ref="E415">CHOOSE($B$13,_xlfn.TEXTJOIN("",1,MID(LEFT(_xlfn.XLOOKUP($C415,$H$29:$P$29,$H414:$P414),$B415),_xlfn.SEQUENCE(1,24,24,-1),1)),
LEFT(_xlfn.XLOOKUP($C415,$H$29:$P$29,$H414:$P414),$B415))</f>
        <v>PBWGCT</v>
      </c>
      <c r="F415" t="str">
        <f>E415&amp;_xlfn.XLOOKUP(D415,$H$29:$P$29,$H414:$P414)</f>
        <v>PBWGCT</v>
      </c>
      <c r="G415" t="str">
        <f>RIGHT(_xlfn.XLOOKUP($C415,$H$29:$P$29,$H414:$P414),LEN(_xlfn.XLOOKUP($C415,$H$29:$P$29,$H414:$P414))-$B415)</f>
        <v/>
      </c>
      <c r="H415" t="str">
        <f>IF(H$29=$D415,$F415,
IF(H$29=$C415,$G415,H414))</f>
        <v>GSFWCSVWRLH</v>
      </c>
      <c r="I415" t="str">
        <f>IF(I$29=$D415,$F415,
IF(I$29=$C415,$G415,I414))</f>
        <v/>
      </c>
      <c r="J415" t="str">
        <f>IF(J$29=$D415,$F415,
IF(J$29=$C415,$G415,J414))</f>
        <v>GBZFLT</v>
      </c>
      <c r="K415" t="str">
        <f>IF(K$29=$D415,$F415,
IF(K$29=$C415,$G415,K414))</f>
        <v>LPDJDQ</v>
      </c>
      <c r="L415" t="str">
        <f>IF(L$29=$D415,$F415,
IF(L$29=$C415,$G415,L414))</f>
        <v/>
      </c>
      <c r="M415" t="str">
        <f>IF(M$29=$D415,$F415,
IF(M$29=$C415,$G415,M414))</f>
        <v>F</v>
      </c>
      <c r="N415" t="str">
        <f>IF(N$29=$D415,$F415,
IF(N$29=$C415,$G415,N414))</f>
        <v>PBWGCT</v>
      </c>
      <c r="O415" t="str">
        <f>IF(O$29=$D415,$F415,
IF(O$29=$C415,$G415,O414))</f>
        <v>RMJ</v>
      </c>
      <c r="P415" t="str">
        <f>IF(P$29=$D415,$F415,
IF(P$29=$C415,$G415,P414))</f>
        <v>MRSCDSMWGWJCMHHPJHTNFNS</v>
      </c>
    </row>
    <row r="416" spans="1:16">
      <c r="A416" s="1" t="s">
        <v>107</v>
      </c>
      <c r="B416">
        <v>19</v>
      </c>
      <c r="C416">
        <v>9</v>
      </c>
      <c r="D416">
        <v>4</v>
      </c>
      <c r="E416" t="str" cm="1">
        <f t="array" ref="E416">CHOOSE($B$13,_xlfn.TEXTJOIN("",1,MID(LEFT(_xlfn.XLOOKUP($C416,$H$29:$P$29,$H415:$P415),$B416),_xlfn.SEQUENCE(1,24,24,-1),1)),
LEFT(_xlfn.XLOOKUP($C416,$H$29:$P$29,$H415:$P415),$B416))</f>
        <v>MRSCDSMWGWJCMHHPJHT</v>
      </c>
      <c r="F416" t="str">
        <f>E416&amp;_xlfn.XLOOKUP(D416,$H$29:$P$29,$H415:$P415)</f>
        <v>MRSCDSMWGWJCMHHPJHTLPDJDQ</v>
      </c>
      <c r="G416" t="str">
        <f>RIGHT(_xlfn.XLOOKUP($C416,$H$29:$P$29,$H415:$P415),LEN(_xlfn.XLOOKUP($C416,$H$29:$P$29,$H415:$P415))-$B416)</f>
        <v>NFNS</v>
      </c>
      <c r="H416" t="str">
        <f>IF(H$29=$D416,$F416,
IF(H$29=$C416,$G416,H415))</f>
        <v>GSFWCSVWRLH</v>
      </c>
      <c r="I416" t="str">
        <f>IF(I$29=$D416,$F416,
IF(I$29=$C416,$G416,I415))</f>
        <v/>
      </c>
      <c r="J416" t="str">
        <f>IF(J$29=$D416,$F416,
IF(J$29=$C416,$G416,J415))</f>
        <v>GBZFLT</v>
      </c>
      <c r="K416" t="str">
        <f>IF(K$29=$D416,$F416,
IF(K$29=$C416,$G416,K415))</f>
        <v>MRSCDSMWGWJCMHHPJHTLPDJDQ</v>
      </c>
      <c r="L416" t="str">
        <f>IF(L$29=$D416,$F416,
IF(L$29=$C416,$G416,L415))</f>
        <v/>
      </c>
      <c r="M416" t="str">
        <f>IF(M$29=$D416,$F416,
IF(M$29=$C416,$G416,M415))</f>
        <v>F</v>
      </c>
      <c r="N416" t="str">
        <f>IF(N$29=$D416,$F416,
IF(N$29=$C416,$G416,N415))</f>
        <v>PBWGCT</v>
      </c>
      <c r="O416" t="str">
        <f>IF(O$29=$D416,$F416,
IF(O$29=$C416,$G416,O415))</f>
        <v>RMJ</v>
      </c>
      <c r="P416" t="str">
        <f>IF(P$29=$D416,$F416,
IF(P$29=$C416,$G416,P415))</f>
        <v>NFNS</v>
      </c>
    </row>
    <row r="417" spans="1:16">
      <c r="A417" s="1" t="s">
        <v>106</v>
      </c>
      <c r="B417">
        <v>7</v>
      </c>
      <c r="C417">
        <v>1</v>
      </c>
      <c r="D417">
        <v>3</v>
      </c>
      <c r="E417" t="str" cm="1">
        <f t="array" ref="E417">CHOOSE($B$13,_xlfn.TEXTJOIN("",1,MID(LEFT(_xlfn.XLOOKUP($C417,$H$29:$P$29,$H416:$P416),$B417),_xlfn.SEQUENCE(1,24,24,-1),1)),
LEFT(_xlfn.XLOOKUP($C417,$H$29:$P$29,$H416:$P416),$B417))</f>
        <v>GSFWCSV</v>
      </c>
      <c r="F417" t="str">
        <f>E417&amp;_xlfn.XLOOKUP(D417,$H$29:$P$29,$H416:$P416)</f>
        <v>GSFWCSVGBZFLT</v>
      </c>
      <c r="G417" t="str">
        <f>RIGHT(_xlfn.XLOOKUP($C417,$H$29:$P$29,$H416:$P416),LEN(_xlfn.XLOOKUP($C417,$H$29:$P$29,$H416:$P416))-$B417)</f>
        <v>WRLH</v>
      </c>
      <c r="H417" t="str">
        <f>IF(H$29=$D417,$F417,
IF(H$29=$C417,$G417,H416))</f>
        <v>WRLH</v>
      </c>
      <c r="I417" t="str">
        <f>IF(I$29=$D417,$F417,
IF(I$29=$C417,$G417,I416))</f>
        <v/>
      </c>
      <c r="J417" t="str">
        <f>IF(J$29=$D417,$F417,
IF(J$29=$C417,$G417,J416))</f>
        <v>GSFWCSVGBZFLT</v>
      </c>
      <c r="K417" t="str">
        <f>IF(K$29=$D417,$F417,
IF(K$29=$C417,$G417,K416))</f>
        <v>MRSCDSMWGWJCMHHPJHTLPDJDQ</v>
      </c>
      <c r="L417" t="str">
        <f>IF(L$29=$D417,$F417,
IF(L$29=$C417,$G417,L416))</f>
        <v/>
      </c>
      <c r="M417" t="str">
        <f>IF(M$29=$D417,$F417,
IF(M$29=$C417,$G417,M416))</f>
        <v>F</v>
      </c>
      <c r="N417" t="str">
        <f>IF(N$29=$D417,$F417,
IF(N$29=$C417,$G417,N416))</f>
        <v>PBWGCT</v>
      </c>
      <c r="O417" t="str">
        <f>IF(O$29=$D417,$F417,
IF(O$29=$C417,$G417,O416))</f>
        <v>RMJ</v>
      </c>
      <c r="P417" t="str">
        <f>IF(P$29=$D417,$F417,
IF(P$29=$C417,$G417,P416))</f>
        <v>NFNS</v>
      </c>
    </row>
    <row r="418" spans="1:16">
      <c r="A418" s="1" t="s">
        <v>105</v>
      </c>
      <c r="B418">
        <v>1</v>
      </c>
      <c r="C418">
        <v>6</v>
      </c>
      <c r="D418">
        <v>8</v>
      </c>
      <c r="E418" t="str" cm="1">
        <f t="array" ref="E418">CHOOSE($B$13,_xlfn.TEXTJOIN("",1,MID(LEFT(_xlfn.XLOOKUP($C418,$H$29:$P$29,$H417:$P417),$B418),_xlfn.SEQUENCE(1,24,24,-1),1)),
LEFT(_xlfn.XLOOKUP($C418,$H$29:$P$29,$H417:$P417),$B418))</f>
        <v>F</v>
      </c>
      <c r="F418" t="str">
        <f>E418&amp;_xlfn.XLOOKUP(D418,$H$29:$P$29,$H417:$P417)</f>
        <v>FRMJ</v>
      </c>
      <c r="G418" t="str">
        <f>RIGHT(_xlfn.XLOOKUP($C418,$H$29:$P$29,$H417:$P417),LEN(_xlfn.XLOOKUP($C418,$H$29:$P$29,$H417:$P417))-$B418)</f>
        <v/>
      </c>
      <c r="H418" t="str">
        <f>IF(H$29=$D418,$F418,
IF(H$29=$C418,$G418,H417))</f>
        <v>WRLH</v>
      </c>
      <c r="I418" t="str">
        <f>IF(I$29=$D418,$F418,
IF(I$29=$C418,$G418,I417))</f>
        <v/>
      </c>
      <c r="J418" t="str">
        <f>IF(J$29=$D418,$F418,
IF(J$29=$C418,$G418,J417))</f>
        <v>GSFWCSVGBZFLT</v>
      </c>
      <c r="K418" t="str">
        <f>IF(K$29=$D418,$F418,
IF(K$29=$C418,$G418,K417))</f>
        <v>MRSCDSMWGWJCMHHPJHTLPDJDQ</v>
      </c>
      <c r="L418" t="str">
        <f>IF(L$29=$D418,$F418,
IF(L$29=$C418,$G418,L417))</f>
        <v/>
      </c>
      <c r="M418" t="str">
        <f>IF(M$29=$D418,$F418,
IF(M$29=$C418,$G418,M417))</f>
        <v/>
      </c>
      <c r="N418" t="str">
        <f>IF(N$29=$D418,$F418,
IF(N$29=$C418,$G418,N417))</f>
        <v>PBWGCT</v>
      </c>
      <c r="O418" t="str">
        <f>IF(O$29=$D418,$F418,
IF(O$29=$C418,$G418,O417))</f>
        <v>FRMJ</v>
      </c>
      <c r="P418" t="str">
        <f>IF(P$29=$D418,$F418,
IF(P$29=$C418,$G418,P417))</f>
        <v>NFNS</v>
      </c>
    </row>
    <row r="419" spans="1:16">
      <c r="A419" s="1" t="s">
        <v>81</v>
      </c>
      <c r="B419">
        <v>4</v>
      </c>
      <c r="C419">
        <v>8</v>
      </c>
      <c r="D419">
        <v>7</v>
      </c>
      <c r="E419" t="str" cm="1">
        <f t="array" ref="E419">CHOOSE($B$13,_xlfn.TEXTJOIN("",1,MID(LEFT(_xlfn.XLOOKUP($C419,$H$29:$P$29,$H418:$P418),$B419),_xlfn.SEQUENCE(1,24,24,-1),1)),
LEFT(_xlfn.XLOOKUP($C419,$H$29:$P$29,$H418:$P418),$B419))</f>
        <v>FRMJ</v>
      </c>
      <c r="F419" t="str">
        <f>E419&amp;_xlfn.XLOOKUP(D419,$H$29:$P$29,$H418:$P418)</f>
        <v>FRMJPBWGCT</v>
      </c>
      <c r="G419" t="str">
        <f>RIGHT(_xlfn.XLOOKUP($C419,$H$29:$P$29,$H418:$P418),LEN(_xlfn.XLOOKUP($C419,$H$29:$P$29,$H418:$P418))-$B419)</f>
        <v/>
      </c>
      <c r="H419" t="str">
        <f>IF(H$29=$D419,$F419,
IF(H$29=$C419,$G419,H418))</f>
        <v>WRLH</v>
      </c>
      <c r="I419" t="str">
        <f>IF(I$29=$D419,$F419,
IF(I$29=$C419,$G419,I418))</f>
        <v/>
      </c>
      <c r="J419" t="str">
        <f>IF(J$29=$D419,$F419,
IF(J$29=$C419,$G419,J418))</f>
        <v>GSFWCSVGBZFLT</v>
      </c>
      <c r="K419" t="str">
        <f>IF(K$29=$D419,$F419,
IF(K$29=$C419,$G419,K418))</f>
        <v>MRSCDSMWGWJCMHHPJHTLPDJDQ</v>
      </c>
      <c r="L419" t="str">
        <f>IF(L$29=$D419,$F419,
IF(L$29=$C419,$G419,L418))</f>
        <v/>
      </c>
      <c r="M419" t="str">
        <f>IF(M$29=$D419,$F419,
IF(M$29=$C419,$G419,M418))</f>
        <v/>
      </c>
      <c r="N419" t="str">
        <f>IF(N$29=$D419,$F419,
IF(N$29=$C419,$G419,N418))</f>
        <v>FRMJPBWGCT</v>
      </c>
      <c r="O419" t="str">
        <f>IF(O$29=$D419,$F419,
IF(O$29=$C419,$G419,O418))</f>
        <v/>
      </c>
      <c r="P419" t="str">
        <f>IF(P$29=$D419,$F419,
IF(P$29=$C419,$G419,P418))</f>
        <v>NFNS</v>
      </c>
    </row>
    <row r="420" spans="1:16">
      <c r="A420" s="1" t="s">
        <v>17</v>
      </c>
      <c r="B420">
        <v>2</v>
      </c>
      <c r="C420">
        <v>3</v>
      </c>
      <c r="D420">
        <v>6</v>
      </c>
      <c r="E420" t="str" cm="1">
        <f t="array" ref="E420">CHOOSE($B$13,_xlfn.TEXTJOIN("",1,MID(LEFT(_xlfn.XLOOKUP($C420,$H$29:$P$29,$H419:$P419),$B420),_xlfn.SEQUENCE(1,24,24,-1),1)),
LEFT(_xlfn.XLOOKUP($C420,$H$29:$P$29,$H419:$P419),$B420))</f>
        <v>GS</v>
      </c>
      <c r="F420" t="str">
        <f>E420&amp;_xlfn.XLOOKUP(D420,$H$29:$P$29,$H419:$P419)</f>
        <v>GS</v>
      </c>
      <c r="G420" t="str">
        <f>RIGHT(_xlfn.XLOOKUP($C420,$H$29:$P$29,$H419:$P419),LEN(_xlfn.XLOOKUP($C420,$H$29:$P$29,$H419:$P419))-$B420)</f>
        <v>FWCSVGBZFLT</v>
      </c>
      <c r="H420" t="str">
        <f>IF(H$29=$D420,$F420,
IF(H$29=$C420,$G420,H419))</f>
        <v>WRLH</v>
      </c>
      <c r="I420" t="str">
        <f>IF(I$29=$D420,$F420,
IF(I$29=$C420,$G420,I419))</f>
        <v/>
      </c>
      <c r="J420" t="str">
        <f>IF(J$29=$D420,$F420,
IF(J$29=$C420,$G420,J419))</f>
        <v>FWCSVGBZFLT</v>
      </c>
      <c r="K420" t="str">
        <f>IF(K$29=$D420,$F420,
IF(K$29=$C420,$G420,K419))</f>
        <v>MRSCDSMWGWJCMHHPJHTLPDJDQ</v>
      </c>
      <c r="L420" t="str">
        <f>IF(L$29=$D420,$F420,
IF(L$29=$C420,$G420,L419))</f>
        <v/>
      </c>
      <c r="M420" t="str">
        <f>IF(M$29=$D420,$F420,
IF(M$29=$C420,$G420,M419))</f>
        <v>GS</v>
      </c>
      <c r="N420" t="str">
        <f>IF(N$29=$D420,$F420,
IF(N$29=$C420,$G420,N419))</f>
        <v>FRMJPBWGCT</v>
      </c>
      <c r="O420" t="str">
        <f>IF(O$29=$D420,$F420,
IF(O$29=$C420,$G420,O419))</f>
        <v/>
      </c>
      <c r="P420" t="str">
        <f>IF(P$29=$D420,$F420,
IF(P$29=$C420,$G420,P419))</f>
        <v>NFNS</v>
      </c>
    </row>
    <row r="421" spans="1:16">
      <c r="A421" s="1" t="s">
        <v>99</v>
      </c>
      <c r="B421">
        <v>3</v>
      </c>
      <c r="C421">
        <v>1</v>
      </c>
      <c r="D421">
        <v>8</v>
      </c>
      <c r="E421" t="str" cm="1">
        <f t="array" ref="E421">CHOOSE($B$13,_xlfn.TEXTJOIN("",1,MID(LEFT(_xlfn.XLOOKUP($C421,$H$29:$P$29,$H420:$P420),$B421),_xlfn.SEQUENCE(1,24,24,-1),1)),
LEFT(_xlfn.XLOOKUP($C421,$H$29:$P$29,$H420:$P420),$B421))</f>
        <v>WRL</v>
      </c>
      <c r="F421" t="str">
        <f>E421&amp;_xlfn.XLOOKUP(D421,$H$29:$P$29,$H420:$P420)</f>
        <v>WRL</v>
      </c>
      <c r="G421" t="str">
        <f>RIGHT(_xlfn.XLOOKUP($C421,$H$29:$P$29,$H420:$P420),LEN(_xlfn.XLOOKUP($C421,$H$29:$P$29,$H420:$P420))-$B421)</f>
        <v>H</v>
      </c>
      <c r="H421" t="str">
        <f>IF(H$29=$D421,$F421,
IF(H$29=$C421,$G421,H420))</f>
        <v>H</v>
      </c>
      <c r="I421" t="str">
        <f>IF(I$29=$D421,$F421,
IF(I$29=$C421,$G421,I420))</f>
        <v/>
      </c>
      <c r="J421" t="str">
        <f>IF(J$29=$D421,$F421,
IF(J$29=$C421,$G421,J420))</f>
        <v>FWCSVGBZFLT</v>
      </c>
      <c r="K421" t="str">
        <f>IF(K$29=$D421,$F421,
IF(K$29=$C421,$G421,K420))</f>
        <v>MRSCDSMWGWJCMHHPJHTLPDJDQ</v>
      </c>
      <c r="L421" t="str">
        <f>IF(L$29=$D421,$F421,
IF(L$29=$C421,$G421,L420))</f>
        <v/>
      </c>
      <c r="M421" t="str">
        <f>IF(M$29=$D421,$F421,
IF(M$29=$C421,$G421,M420))</f>
        <v>GS</v>
      </c>
      <c r="N421" t="str">
        <f>IF(N$29=$D421,$F421,
IF(N$29=$C421,$G421,N420))</f>
        <v>FRMJPBWGCT</v>
      </c>
      <c r="O421" t="str">
        <f>IF(O$29=$D421,$F421,
IF(O$29=$C421,$G421,O420))</f>
        <v>WRL</v>
      </c>
      <c r="P421" t="str">
        <f>IF(P$29=$D421,$F421,
IF(P$29=$C421,$G421,P420))</f>
        <v>NFNS</v>
      </c>
    </row>
    <row r="422" spans="1:16">
      <c r="A422" s="1" t="s">
        <v>104</v>
      </c>
      <c r="B422">
        <v>1</v>
      </c>
      <c r="C422">
        <v>1</v>
      </c>
      <c r="D422">
        <v>5</v>
      </c>
      <c r="E422" t="str" cm="1">
        <f t="array" ref="E422">CHOOSE($B$13,_xlfn.TEXTJOIN("",1,MID(LEFT(_xlfn.XLOOKUP($C422,$H$29:$P$29,$H421:$P421),$B422),_xlfn.SEQUENCE(1,24,24,-1),1)),
LEFT(_xlfn.XLOOKUP($C422,$H$29:$P$29,$H421:$P421),$B422))</f>
        <v>H</v>
      </c>
      <c r="F422" t="str">
        <f>E422&amp;_xlfn.XLOOKUP(D422,$H$29:$P$29,$H421:$P421)</f>
        <v>H</v>
      </c>
      <c r="G422" t="str">
        <f>RIGHT(_xlfn.XLOOKUP($C422,$H$29:$P$29,$H421:$P421),LEN(_xlfn.XLOOKUP($C422,$H$29:$P$29,$H421:$P421))-$B422)</f>
        <v/>
      </c>
      <c r="H422" t="str">
        <f>IF(H$29=$D422,$F422,
IF(H$29=$C422,$G422,H421))</f>
        <v/>
      </c>
      <c r="I422" t="str">
        <f>IF(I$29=$D422,$F422,
IF(I$29=$C422,$G422,I421))</f>
        <v/>
      </c>
      <c r="J422" t="str">
        <f>IF(J$29=$D422,$F422,
IF(J$29=$C422,$G422,J421))</f>
        <v>FWCSVGBZFLT</v>
      </c>
      <c r="K422" t="str">
        <f>IF(K$29=$D422,$F422,
IF(K$29=$C422,$G422,K421))</f>
        <v>MRSCDSMWGWJCMHHPJHTLPDJDQ</v>
      </c>
      <c r="L422" t="str">
        <f>IF(L$29=$D422,$F422,
IF(L$29=$C422,$G422,L421))</f>
        <v>H</v>
      </c>
      <c r="M422" t="str">
        <f>IF(M$29=$D422,$F422,
IF(M$29=$C422,$G422,M421))</f>
        <v>GS</v>
      </c>
      <c r="N422" t="str">
        <f>IF(N$29=$D422,$F422,
IF(N$29=$C422,$G422,N421))</f>
        <v>FRMJPBWGCT</v>
      </c>
      <c r="O422" t="str">
        <f>IF(O$29=$D422,$F422,
IF(O$29=$C422,$G422,O421))</f>
        <v>WRL</v>
      </c>
      <c r="P422" t="str">
        <f>IF(P$29=$D422,$F422,
IF(P$29=$C422,$G422,P421))</f>
        <v>NFNS</v>
      </c>
    </row>
    <row r="423" spans="1:16">
      <c r="A423" s="1" t="s">
        <v>103</v>
      </c>
      <c r="B423">
        <v>7</v>
      </c>
      <c r="C423">
        <v>7</v>
      </c>
      <c r="D423">
        <v>3</v>
      </c>
      <c r="E423" t="str" cm="1">
        <f t="array" ref="E423">CHOOSE($B$13,_xlfn.TEXTJOIN("",1,MID(LEFT(_xlfn.XLOOKUP($C423,$H$29:$P$29,$H422:$P422),$B423),_xlfn.SEQUENCE(1,24,24,-1),1)),
LEFT(_xlfn.XLOOKUP($C423,$H$29:$P$29,$H422:$P422),$B423))</f>
        <v>FRMJPBW</v>
      </c>
      <c r="F423" t="str">
        <f>E423&amp;_xlfn.XLOOKUP(D423,$H$29:$P$29,$H422:$P422)</f>
        <v>FRMJPBWFWCSVGBZFLT</v>
      </c>
      <c r="G423" t="str">
        <f>RIGHT(_xlfn.XLOOKUP($C423,$H$29:$P$29,$H422:$P422),LEN(_xlfn.XLOOKUP($C423,$H$29:$P$29,$H422:$P422))-$B423)</f>
        <v>GCT</v>
      </c>
      <c r="H423" t="str">
        <f>IF(H$29=$D423,$F423,
IF(H$29=$C423,$G423,H422))</f>
        <v/>
      </c>
      <c r="I423" t="str">
        <f>IF(I$29=$D423,$F423,
IF(I$29=$C423,$G423,I422))</f>
        <v/>
      </c>
      <c r="J423" t="str">
        <f>IF(J$29=$D423,$F423,
IF(J$29=$C423,$G423,J422))</f>
        <v>FRMJPBWFWCSVGBZFLT</v>
      </c>
      <c r="K423" t="str">
        <f>IF(K$29=$D423,$F423,
IF(K$29=$C423,$G423,K422))</f>
        <v>MRSCDSMWGWJCMHHPJHTLPDJDQ</v>
      </c>
      <c r="L423" t="str">
        <f>IF(L$29=$D423,$F423,
IF(L$29=$C423,$G423,L422))</f>
        <v>H</v>
      </c>
      <c r="M423" t="str">
        <f>IF(M$29=$D423,$F423,
IF(M$29=$C423,$G423,M422))</f>
        <v>GS</v>
      </c>
      <c r="N423" t="str">
        <f>IF(N$29=$D423,$F423,
IF(N$29=$C423,$G423,N422))</f>
        <v>GCT</v>
      </c>
      <c r="O423" t="str">
        <f>IF(O$29=$D423,$F423,
IF(O$29=$C423,$G423,O422))</f>
        <v>WRL</v>
      </c>
      <c r="P423" t="str">
        <f>IF(P$29=$D423,$F423,
IF(P$29=$C423,$G423,P422))</f>
        <v>NFNS</v>
      </c>
    </row>
    <row r="424" spans="1:16">
      <c r="A424" s="1" t="s">
        <v>102</v>
      </c>
      <c r="B424">
        <v>8</v>
      </c>
      <c r="C424">
        <v>3</v>
      </c>
      <c r="D424">
        <v>1</v>
      </c>
      <c r="E424" t="str" cm="1">
        <f t="array" ref="E424">CHOOSE($B$13,_xlfn.TEXTJOIN("",1,MID(LEFT(_xlfn.XLOOKUP($C424,$H$29:$P$29,$H423:$P423),$B424),_xlfn.SEQUENCE(1,24,24,-1),1)),
LEFT(_xlfn.XLOOKUP($C424,$H$29:$P$29,$H423:$P423),$B424))</f>
        <v>FRMJPBWF</v>
      </c>
      <c r="F424" t="str">
        <f>E424&amp;_xlfn.XLOOKUP(D424,$H$29:$P$29,$H423:$P423)</f>
        <v>FRMJPBWF</v>
      </c>
      <c r="G424" t="str">
        <f>RIGHT(_xlfn.XLOOKUP($C424,$H$29:$P$29,$H423:$P423),LEN(_xlfn.XLOOKUP($C424,$H$29:$P$29,$H423:$P423))-$B424)</f>
        <v>WCSVGBZFLT</v>
      </c>
      <c r="H424" t="str">
        <f>IF(H$29=$D424,$F424,
IF(H$29=$C424,$G424,H423))</f>
        <v>FRMJPBWF</v>
      </c>
      <c r="I424" t="str">
        <f>IF(I$29=$D424,$F424,
IF(I$29=$C424,$G424,I423))</f>
        <v/>
      </c>
      <c r="J424" t="str">
        <f>IF(J$29=$D424,$F424,
IF(J$29=$C424,$G424,J423))</f>
        <v>WCSVGBZFLT</v>
      </c>
      <c r="K424" t="str">
        <f>IF(K$29=$D424,$F424,
IF(K$29=$C424,$G424,K423))</f>
        <v>MRSCDSMWGWJCMHHPJHTLPDJDQ</v>
      </c>
      <c r="L424" t="str">
        <f>IF(L$29=$D424,$F424,
IF(L$29=$C424,$G424,L423))</f>
        <v>H</v>
      </c>
      <c r="M424" t="str">
        <f>IF(M$29=$D424,$F424,
IF(M$29=$C424,$G424,M423))</f>
        <v>GS</v>
      </c>
      <c r="N424" t="str">
        <f>IF(N$29=$D424,$F424,
IF(N$29=$C424,$G424,N423))</f>
        <v>GCT</v>
      </c>
      <c r="O424" t="str">
        <f>IF(O$29=$D424,$F424,
IF(O$29=$C424,$G424,O423))</f>
        <v>WRL</v>
      </c>
      <c r="P424" t="str">
        <f>IF(P$29=$D424,$F424,
IF(P$29=$C424,$G424,P423))</f>
        <v>NFNS</v>
      </c>
    </row>
    <row r="425" spans="1:16">
      <c r="A425" s="1" t="s">
        <v>101</v>
      </c>
      <c r="B425">
        <v>1</v>
      </c>
      <c r="C425">
        <v>5</v>
      </c>
      <c r="D425">
        <v>7</v>
      </c>
      <c r="E425" t="str" cm="1">
        <f t="array" ref="E425">CHOOSE($B$13,_xlfn.TEXTJOIN("",1,MID(LEFT(_xlfn.XLOOKUP($C425,$H$29:$P$29,$H424:$P424),$B425),_xlfn.SEQUENCE(1,24,24,-1),1)),
LEFT(_xlfn.XLOOKUP($C425,$H$29:$P$29,$H424:$P424),$B425))</f>
        <v>H</v>
      </c>
      <c r="F425" t="str">
        <f>E425&amp;_xlfn.XLOOKUP(D425,$H$29:$P$29,$H424:$P424)</f>
        <v>HGCT</v>
      </c>
      <c r="G425" t="str">
        <f>RIGHT(_xlfn.XLOOKUP($C425,$H$29:$P$29,$H424:$P424),LEN(_xlfn.XLOOKUP($C425,$H$29:$P$29,$H424:$P424))-$B425)</f>
        <v/>
      </c>
      <c r="H425" t="str">
        <f>IF(H$29=$D425,$F425,
IF(H$29=$C425,$G425,H424))</f>
        <v>FRMJPBWF</v>
      </c>
      <c r="I425" t="str">
        <f>IF(I$29=$D425,$F425,
IF(I$29=$C425,$G425,I424))</f>
        <v/>
      </c>
      <c r="J425" t="str">
        <f>IF(J$29=$D425,$F425,
IF(J$29=$C425,$G425,J424))</f>
        <v>WCSVGBZFLT</v>
      </c>
      <c r="K425" t="str">
        <f>IF(K$29=$D425,$F425,
IF(K$29=$C425,$G425,K424))</f>
        <v>MRSCDSMWGWJCMHHPJHTLPDJDQ</v>
      </c>
      <c r="L425" t="str">
        <f>IF(L$29=$D425,$F425,
IF(L$29=$C425,$G425,L424))</f>
        <v/>
      </c>
      <c r="M425" t="str">
        <f>IF(M$29=$D425,$F425,
IF(M$29=$C425,$G425,M424))</f>
        <v>GS</v>
      </c>
      <c r="N425" t="str">
        <f>IF(N$29=$D425,$F425,
IF(N$29=$C425,$G425,N424))</f>
        <v>HGCT</v>
      </c>
      <c r="O425" t="str">
        <f>IF(O$29=$D425,$F425,
IF(O$29=$C425,$G425,O424))</f>
        <v>WRL</v>
      </c>
      <c r="P425" t="str">
        <f>IF(P$29=$D425,$F425,
IF(P$29=$C425,$G425,P424))</f>
        <v>NFNS</v>
      </c>
    </row>
    <row r="426" spans="1:16">
      <c r="A426" s="1" t="s">
        <v>100</v>
      </c>
      <c r="B426">
        <v>2</v>
      </c>
      <c r="C426">
        <v>6</v>
      </c>
      <c r="D426">
        <v>2</v>
      </c>
      <c r="E426" t="str" cm="1">
        <f t="array" ref="E426">CHOOSE($B$13,_xlfn.TEXTJOIN("",1,MID(LEFT(_xlfn.XLOOKUP($C426,$H$29:$P$29,$H425:$P425),$B426),_xlfn.SEQUENCE(1,24,24,-1),1)),
LEFT(_xlfn.XLOOKUP($C426,$H$29:$P$29,$H425:$P425),$B426))</f>
        <v>GS</v>
      </c>
      <c r="F426" t="str">
        <f>E426&amp;_xlfn.XLOOKUP(D426,$H$29:$P$29,$H425:$P425)</f>
        <v>GS</v>
      </c>
      <c r="G426" t="str">
        <f>RIGHT(_xlfn.XLOOKUP($C426,$H$29:$P$29,$H425:$P425),LEN(_xlfn.XLOOKUP($C426,$H$29:$P$29,$H425:$P425))-$B426)</f>
        <v/>
      </c>
      <c r="H426" t="str">
        <f>IF(H$29=$D426,$F426,
IF(H$29=$C426,$G426,H425))</f>
        <v>FRMJPBWF</v>
      </c>
      <c r="I426" t="str">
        <f>IF(I$29=$D426,$F426,
IF(I$29=$C426,$G426,I425))</f>
        <v>GS</v>
      </c>
      <c r="J426" t="str">
        <f>IF(J$29=$D426,$F426,
IF(J$29=$C426,$G426,J425))</f>
        <v>WCSVGBZFLT</v>
      </c>
      <c r="K426" t="str">
        <f>IF(K$29=$D426,$F426,
IF(K$29=$C426,$G426,K425))</f>
        <v>MRSCDSMWGWJCMHHPJHTLPDJDQ</v>
      </c>
      <c r="L426" t="str">
        <f>IF(L$29=$D426,$F426,
IF(L$29=$C426,$G426,L425))</f>
        <v/>
      </c>
      <c r="M426" t="str">
        <f>IF(M$29=$D426,$F426,
IF(M$29=$C426,$G426,M425))</f>
        <v/>
      </c>
      <c r="N426" t="str">
        <f>IF(N$29=$D426,$F426,
IF(N$29=$C426,$G426,N425))</f>
        <v>HGCT</v>
      </c>
      <c r="O426" t="str">
        <f>IF(O$29=$D426,$F426,
IF(O$29=$C426,$G426,O425))</f>
        <v>WRL</v>
      </c>
      <c r="P426" t="str">
        <f>IF(P$29=$D426,$F426,
IF(P$29=$C426,$G426,P425))</f>
        <v>NFNS</v>
      </c>
    </row>
    <row r="427" spans="1:16">
      <c r="A427" s="1" t="s">
        <v>99</v>
      </c>
      <c r="B427">
        <v>3</v>
      </c>
      <c r="C427">
        <v>1</v>
      </c>
      <c r="D427">
        <v>8</v>
      </c>
      <c r="E427" t="str" cm="1">
        <f t="array" ref="E427">CHOOSE($B$13,_xlfn.TEXTJOIN("",1,MID(LEFT(_xlfn.XLOOKUP($C427,$H$29:$P$29,$H426:$P426),$B427),_xlfn.SEQUENCE(1,24,24,-1),1)),
LEFT(_xlfn.XLOOKUP($C427,$H$29:$P$29,$H426:$P426),$B427))</f>
        <v>FRM</v>
      </c>
      <c r="F427" t="str">
        <f>E427&amp;_xlfn.XLOOKUP(D427,$H$29:$P$29,$H426:$P426)</f>
        <v>FRMWRL</v>
      </c>
      <c r="G427" t="str">
        <f>RIGHT(_xlfn.XLOOKUP($C427,$H$29:$P$29,$H426:$P426),LEN(_xlfn.XLOOKUP($C427,$H$29:$P$29,$H426:$P426))-$B427)</f>
        <v>JPBWF</v>
      </c>
      <c r="H427" t="str">
        <f>IF(H$29=$D427,$F427,
IF(H$29=$C427,$G427,H426))</f>
        <v>JPBWF</v>
      </c>
      <c r="I427" t="str">
        <f>IF(I$29=$D427,$F427,
IF(I$29=$C427,$G427,I426))</f>
        <v>GS</v>
      </c>
      <c r="J427" t="str">
        <f>IF(J$29=$D427,$F427,
IF(J$29=$C427,$G427,J426))</f>
        <v>WCSVGBZFLT</v>
      </c>
      <c r="K427" t="str">
        <f>IF(K$29=$D427,$F427,
IF(K$29=$C427,$G427,K426))</f>
        <v>MRSCDSMWGWJCMHHPJHTLPDJDQ</v>
      </c>
      <c r="L427" t="str">
        <f>IF(L$29=$D427,$F427,
IF(L$29=$C427,$G427,L426))</f>
        <v/>
      </c>
      <c r="M427" t="str">
        <f>IF(M$29=$D427,$F427,
IF(M$29=$C427,$G427,M426))</f>
        <v/>
      </c>
      <c r="N427" t="str">
        <f>IF(N$29=$D427,$F427,
IF(N$29=$C427,$G427,N426))</f>
        <v>HGCT</v>
      </c>
      <c r="O427" t="str">
        <f>IF(O$29=$D427,$F427,
IF(O$29=$C427,$G427,O426))</f>
        <v>FRMWRL</v>
      </c>
      <c r="P427" t="str">
        <f>IF(P$29=$D427,$F427,
IF(P$29=$C427,$G427,P426))</f>
        <v>NFNS</v>
      </c>
    </row>
    <row r="428" spans="1:16">
      <c r="A428" s="1" t="s">
        <v>79</v>
      </c>
      <c r="B428">
        <v>1</v>
      </c>
      <c r="C428">
        <v>2</v>
      </c>
      <c r="D428">
        <v>6</v>
      </c>
      <c r="E428" t="str" cm="1">
        <f t="array" ref="E428">CHOOSE($B$13,_xlfn.TEXTJOIN("",1,MID(LEFT(_xlfn.XLOOKUP($C428,$H$29:$P$29,$H427:$P427),$B428),_xlfn.SEQUENCE(1,24,24,-1),1)),
LEFT(_xlfn.XLOOKUP($C428,$H$29:$P$29,$H427:$P427),$B428))</f>
        <v>G</v>
      </c>
      <c r="F428" t="str">
        <f>E428&amp;_xlfn.XLOOKUP(D428,$H$29:$P$29,$H427:$P427)</f>
        <v>G</v>
      </c>
      <c r="G428" t="str">
        <f>RIGHT(_xlfn.XLOOKUP($C428,$H$29:$P$29,$H427:$P427),LEN(_xlfn.XLOOKUP($C428,$H$29:$P$29,$H427:$P427))-$B428)</f>
        <v>S</v>
      </c>
      <c r="H428" t="str">
        <f>IF(H$29=$D428,$F428,
IF(H$29=$C428,$G428,H427))</f>
        <v>JPBWF</v>
      </c>
      <c r="I428" t="str">
        <f>IF(I$29=$D428,$F428,
IF(I$29=$C428,$G428,I427))</f>
        <v>S</v>
      </c>
      <c r="J428" t="str">
        <f>IF(J$29=$D428,$F428,
IF(J$29=$C428,$G428,J427))</f>
        <v>WCSVGBZFLT</v>
      </c>
      <c r="K428" t="str">
        <f>IF(K$29=$D428,$F428,
IF(K$29=$C428,$G428,K427))</f>
        <v>MRSCDSMWGWJCMHHPJHTLPDJDQ</v>
      </c>
      <c r="L428" t="str">
        <f>IF(L$29=$D428,$F428,
IF(L$29=$C428,$G428,L427))</f>
        <v/>
      </c>
      <c r="M428" t="str">
        <f>IF(M$29=$D428,$F428,
IF(M$29=$C428,$G428,M427))</f>
        <v>G</v>
      </c>
      <c r="N428" t="str">
        <f>IF(N$29=$D428,$F428,
IF(N$29=$C428,$G428,N427))</f>
        <v>HGCT</v>
      </c>
      <c r="O428" t="str">
        <f>IF(O$29=$D428,$F428,
IF(O$29=$C428,$G428,O427))</f>
        <v>FRMWRL</v>
      </c>
      <c r="P428" t="str">
        <f>IF(P$29=$D428,$F428,
IF(P$29=$C428,$G428,P427))</f>
        <v>NFNS</v>
      </c>
    </row>
    <row r="429" spans="1:16">
      <c r="A429" s="1" t="s">
        <v>98</v>
      </c>
      <c r="B429">
        <v>3</v>
      </c>
      <c r="C429">
        <v>1</v>
      </c>
      <c r="D429">
        <v>7</v>
      </c>
      <c r="E429" t="str" cm="1">
        <f t="array" ref="E429">CHOOSE($B$13,_xlfn.TEXTJOIN("",1,MID(LEFT(_xlfn.XLOOKUP($C429,$H$29:$P$29,$H428:$P428),$B429),_xlfn.SEQUENCE(1,24,24,-1),1)),
LEFT(_xlfn.XLOOKUP($C429,$H$29:$P$29,$H428:$P428),$B429))</f>
        <v>JPB</v>
      </c>
      <c r="F429" t="str">
        <f>E429&amp;_xlfn.XLOOKUP(D429,$H$29:$P$29,$H428:$P428)</f>
        <v>JPBHGCT</v>
      </c>
      <c r="G429" t="str">
        <f>RIGHT(_xlfn.XLOOKUP($C429,$H$29:$P$29,$H428:$P428),LEN(_xlfn.XLOOKUP($C429,$H$29:$P$29,$H428:$P428))-$B429)</f>
        <v>WF</v>
      </c>
      <c r="H429" t="str">
        <f>IF(H$29=$D429,$F429,
IF(H$29=$C429,$G429,H428))</f>
        <v>WF</v>
      </c>
      <c r="I429" t="str">
        <f>IF(I$29=$D429,$F429,
IF(I$29=$C429,$G429,I428))</f>
        <v>S</v>
      </c>
      <c r="J429" t="str">
        <f>IF(J$29=$D429,$F429,
IF(J$29=$C429,$G429,J428))</f>
        <v>WCSVGBZFLT</v>
      </c>
      <c r="K429" t="str">
        <f>IF(K$29=$D429,$F429,
IF(K$29=$C429,$G429,K428))</f>
        <v>MRSCDSMWGWJCMHHPJHTLPDJDQ</v>
      </c>
      <c r="L429" t="str">
        <f>IF(L$29=$D429,$F429,
IF(L$29=$C429,$G429,L428))</f>
        <v/>
      </c>
      <c r="M429" t="str">
        <f>IF(M$29=$D429,$F429,
IF(M$29=$C429,$G429,M428))</f>
        <v>G</v>
      </c>
      <c r="N429" t="str">
        <f>IF(N$29=$D429,$F429,
IF(N$29=$C429,$G429,N428))</f>
        <v>JPBHGCT</v>
      </c>
      <c r="O429" t="str">
        <f>IF(O$29=$D429,$F429,
IF(O$29=$C429,$G429,O428))</f>
        <v>FRMWRL</v>
      </c>
      <c r="P429" t="str">
        <f>IF(P$29=$D429,$F429,
IF(P$29=$C429,$G429,P428))</f>
        <v>NFNS</v>
      </c>
    </row>
    <row r="430" spans="1:16">
      <c r="A430" s="1" t="s">
        <v>97</v>
      </c>
      <c r="B430">
        <v>4</v>
      </c>
      <c r="C430">
        <v>8</v>
      </c>
      <c r="D430">
        <v>9</v>
      </c>
      <c r="E430" t="str" cm="1">
        <f t="array" ref="E430">CHOOSE($B$13,_xlfn.TEXTJOIN("",1,MID(LEFT(_xlfn.XLOOKUP($C430,$H$29:$P$29,$H429:$P429),$B430),_xlfn.SEQUENCE(1,24,24,-1),1)),
LEFT(_xlfn.XLOOKUP($C430,$H$29:$P$29,$H429:$P429),$B430))</f>
        <v>FRMW</v>
      </c>
      <c r="F430" t="str">
        <f>E430&amp;_xlfn.XLOOKUP(D430,$H$29:$P$29,$H429:$P429)</f>
        <v>FRMWNFNS</v>
      </c>
      <c r="G430" t="str">
        <f>RIGHT(_xlfn.XLOOKUP($C430,$H$29:$P$29,$H429:$P429),LEN(_xlfn.XLOOKUP($C430,$H$29:$P$29,$H429:$P429))-$B430)</f>
        <v>RL</v>
      </c>
      <c r="H430" t="str">
        <f>IF(H$29=$D430,$F430,
IF(H$29=$C430,$G430,H429))</f>
        <v>WF</v>
      </c>
      <c r="I430" t="str">
        <f>IF(I$29=$D430,$F430,
IF(I$29=$C430,$G430,I429))</f>
        <v>S</v>
      </c>
      <c r="J430" t="str">
        <f>IF(J$29=$D430,$F430,
IF(J$29=$C430,$G430,J429))</f>
        <v>WCSVGBZFLT</v>
      </c>
      <c r="K430" t="str">
        <f>IF(K$29=$D430,$F430,
IF(K$29=$C430,$G430,K429))</f>
        <v>MRSCDSMWGWJCMHHPJHTLPDJDQ</v>
      </c>
      <c r="L430" t="str">
        <f>IF(L$29=$D430,$F430,
IF(L$29=$C430,$G430,L429))</f>
        <v/>
      </c>
      <c r="M430" t="str">
        <f>IF(M$29=$D430,$F430,
IF(M$29=$C430,$G430,M429))</f>
        <v>G</v>
      </c>
      <c r="N430" t="str">
        <f>IF(N$29=$D430,$F430,
IF(N$29=$C430,$G430,N429))</f>
        <v>JPBHGCT</v>
      </c>
      <c r="O430" t="str">
        <f>IF(O$29=$D430,$F430,
IF(O$29=$C430,$G430,O429))</f>
        <v>RL</v>
      </c>
      <c r="P430" t="str">
        <f>IF(P$29=$D430,$F430,
IF(P$29=$C430,$G430,P429))</f>
        <v>FRMWNFNS</v>
      </c>
    </row>
    <row r="431" spans="1:16">
      <c r="A431" s="1" t="s">
        <v>96</v>
      </c>
      <c r="B431">
        <v>4</v>
      </c>
      <c r="C431">
        <v>7</v>
      </c>
      <c r="D431">
        <v>6</v>
      </c>
      <c r="E431" t="str" cm="1">
        <f t="array" ref="E431">CHOOSE($B$13,_xlfn.TEXTJOIN("",1,MID(LEFT(_xlfn.XLOOKUP($C431,$H$29:$P$29,$H430:$P430),$B431),_xlfn.SEQUENCE(1,24,24,-1),1)),
LEFT(_xlfn.XLOOKUP($C431,$H$29:$P$29,$H430:$P430),$B431))</f>
        <v>JPBH</v>
      </c>
      <c r="F431" t="str">
        <f>E431&amp;_xlfn.XLOOKUP(D431,$H$29:$P$29,$H430:$P430)</f>
        <v>JPBHG</v>
      </c>
      <c r="G431" t="str">
        <f>RIGHT(_xlfn.XLOOKUP($C431,$H$29:$P$29,$H430:$P430),LEN(_xlfn.XLOOKUP($C431,$H$29:$P$29,$H430:$P430))-$B431)</f>
        <v>GCT</v>
      </c>
      <c r="H431" t="str">
        <f>IF(H$29=$D431,$F431,
IF(H$29=$C431,$G431,H430))</f>
        <v>WF</v>
      </c>
      <c r="I431" t="str">
        <f>IF(I$29=$D431,$F431,
IF(I$29=$C431,$G431,I430))</f>
        <v>S</v>
      </c>
      <c r="J431" t="str">
        <f>IF(J$29=$D431,$F431,
IF(J$29=$C431,$G431,J430))</f>
        <v>WCSVGBZFLT</v>
      </c>
      <c r="K431" t="str">
        <f>IF(K$29=$D431,$F431,
IF(K$29=$C431,$G431,K430))</f>
        <v>MRSCDSMWGWJCMHHPJHTLPDJDQ</v>
      </c>
      <c r="L431" t="str">
        <f>IF(L$29=$D431,$F431,
IF(L$29=$C431,$G431,L430))</f>
        <v/>
      </c>
      <c r="M431" t="str">
        <f>IF(M$29=$D431,$F431,
IF(M$29=$C431,$G431,M430))</f>
        <v>JPBHG</v>
      </c>
      <c r="N431" t="str">
        <f>IF(N$29=$D431,$F431,
IF(N$29=$C431,$G431,N430))</f>
        <v>GCT</v>
      </c>
      <c r="O431" t="str">
        <f>IF(O$29=$D431,$F431,
IF(O$29=$C431,$G431,O430))</f>
        <v>RL</v>
      </c>
      <c r="P431" t="str">
        <f>IF(P$29=$D431,$F431,
IF(P$29=$C431,$G431,P430))</f>
        <v>FRMWNFNS</v>
      </c>
    </row>
    <row r="432" spans="1:16">
      <c r="A432" s="1" t="s">
        <v>95</v>
      </c>
      <c r="B432">
        <v>3</v>
      </c>
      <c r="C432">
        <v>9</v>
      </c>
      <c r="D432">
        <v>7</v>
      </c>
      <c r="E432" t="str" cm="1">
        <f t="array" ref="E432">CHOOSE($B$13,_xlfn.TEXTJOIN("",1,MID(LEFT(_xlfn.XLOOKUP($C432,$H$29:$P$29,$H431:$P431),$B432),_xlfn.SEQUENCE(1,24,24,-1),1)),
LEFT(_xlfn.XLOOKUP($C432,$H$29:$P$29,$H431:$P431),$B432))</f>
        <v>FRM</v>
      </c>
      <c r="F432" t="str">
        <f>E432&amp;_xlfn.XLOOKUP(D432,$H$29:$P$29,$H431:$P431)</f>
        <v>FRMGCT</v>
      </c>
      <c r="G432" t="str">
        <f>RIGHT(_xlfn.XLOOKUP($C432,$H$29:$P$29,$H431:$P431),LEN(_xlfn.XLOOKUP($C432,$H$29:$P$29,$H431:$P431))-$B432)</f>
        <v>WNFNS</v>
      </c>
      <c r="H432" t="str">
        <f>IF(H$29=$D432,$F432,
IF(H$29=$C432,$G432,H431))</f>
        <v>WF</v>
      </c>
      <c r="I432" t="str">
        <f>IF(I$29=$D432,$F432,
IF(I$29=$C432,$G432,I431))</f>
        <v>S</v>
      </c>
      <c r="J432" t="str">
        <f>IF(J$29=$D432,$F432,
IF(J$29=$C432,$G432,J431))</f>
        <v>WCSVGBZFLT</v>
      </c>
      <c r="K432" t="str">
        <f>IF(K$29=$D432,$F432,
IF(K$29=$C432,$G432,K431))</f>
        <v>MRSCDSMWGWJCMHHPJHTLPDJDQ</v>
      </c>
      <c r="L432" t="str">
        <f>IF(L$29=$D432,$F432,
IF(L$29=$C432,$G432,L431))</f>
        <v/>
      </c>
      <c r="M432" t="str">
        <f>IF(M$29=$D432,$F432,
IF(M$29=$C432,$G432,M431))</f>
        <v>JPBHG</v>
      </c>
      <c r="N432" t="str">
        <f>IF(N$29=$D432,$F432,
IF(N$29=$C432,$G432,N431))</f>
        <v>FRMGCT</v>
      </c>
      <c r="O432" t="str">
        <f>IF(O$29=$D432,$F432,
IF(O$29=$C432,$G432,O431))</f>
        <v>RL</v>
      </c>
      <c r="P432" t="str">
        <f>IF(P$29=$D432,$F432,
IF(P$29=$C432,$G432,P431))</f>
        <v>WNFNS</v>
      </c>
    </row>
    <row r="433" spans="1:16">
      <c r="A433" s="1" t="s">
        <v>94</v>
      </c>
      <c r="B433">
        <v>3</v>
      </c>
      <c r="C433">
        <v>9</v>
      </c>
      <c r="D433">
        <v>3</v>
      </c>
      <c r="E433" t="str" cm="1">
        <f t="array" ref="E433">CHOOSE($B$13,_xlfn.TEXTJOIN("",1,MID(LEFT(_xlfn.XLOOKUP($C433,$H$29:$P$29,$H432:$P432),$B433),_xlfn.SEQUENCE(1,24,24,-1),1)),
LEFT(_xlfn.XLOOKUP($C433,$H$29:$P$29,$H432:$P432),$B433))</f>
        <v>WNF</v>
      </c>
      <c r="F433" t="str">
        <f>E433&amp;_xlfn.XLOOKUP(D433,$H$29:$P$29,$H432:$P432)</f>
        <v>WNFWCSVGBZFLT</v>
      </c>
      <c r="G433" t="str">
        <f>RIGHT(_xlfn.XLOOKUP($C433,$H$29:$P$29,$H432:$P432),LEN(_xlfn.XLOOKUP($C433,$H$29:$P$29,$H432:$P432))-$B433)</f>
        <v>NS</v>
      </c>
      <c r="H433" t="str">
        <f>IF(H$29=$D433,$F433,
IF(H$29=$C433,$G433,H432))</f>
        <v>WF</v>
      </c>
      <c r="I433" t="str">
        <f>IF(I$29=$D433,$F433,
IF(I$29=$C433,$G433,I432))</f>
        <v>S</v>
      </c>
      <c r="J433" t="str">
        <f>IF(J$29=$D433,$F433,
IF(J$29=$C433,$G433,J432))</f>
        <v>WNFWCSVGBZFLT</v>
      </c>
      <c r="K433" t="str">
        <f>IF(K$29=$D433,$F433,
IF(K$29=$C433,$G433,K432))</f>
        <v>MRSCDSMWGWJCMHHPJHTLPDJDQ</v>
      </c>
      <c r="L433" t="str">
        <f>IF(L$29=$D433,$F433,
IF(L$29=$C433,$G433,L432))</f>
        <v/>
      </c>
      <c r="M433" t="str">
        <f>IF(M$29=$D433,$F433,
IF(M$29=$C433,$G433,M432))</f>
        <v>JPBHG</v>
      </c>
      <c r="N433" t="str">
        <f>IF(N$29=$D433,$F433,
IF(N$29=$C433,$G433,N432))</f>
        <v>FRMGCT</v>
      </c>
      <c r="O433" t="str">
        <f>IF(O$29=$D433,$F433,
IF(O$29=$C433,$G433,O432))</f>
        <v>RL</v>
      </c>
      <c r="P433" t="str">
        <f>IF(P$29=$D433,$F433,
IF(P$29=$C433,$G433,P432))</f>
        <v>NS</v>
      </c>
    </row>
    <row r="434" spans="1:16">
      <c r="A434" s="1" t="s">
        <v>93</v>
      </c>
      <c r="B434">
        <v>6</v>
      </c>
      <c r="C434">
        <v>7</v>
      </c>
      <c r="D434">
        <v>3</v>
      </c>
      <c r="E434" t="str" cm="1">
        <f t="array" ref="E434">CHOOSE($B$13,_xlfn.TEXTJOIN("",1,MID(LEFT(_xlfn.XLOOKUP($C434,$H$29:$P$29,$H433:$P433),$B434),_xlfn.SEQUENCE(1,24,24,-1),1)),
LEFT(_xlfn.XLOOKUP($C434,$H$29:$P$29,$H433:$P433),$B434))</f>
        <v>FRMGCT</v>
      </c>
      <c r="F434" t="str">
        <f>E434&amp;_xlfn.XLOOKUP(D434,$H$29:$P$29,$H433:$P433)</f>
        <v>FRMGCTWNFWCSVGBZFLT</v>
      </c>
      <c r="G434" t="str">
        <f>RIGHT(_xlfn.XLOOKUP($C434,$H$29:$P$29,$H433:$P433),LEN(_xlfn.XLOOKUP($C434,$H$29:$P$29,$H433:$P433))-$B434)</f>
        <v/>
      </c>
      <c r="H434" t="str">
        <f>IF(H$29=$D434,$F434,
IF(H$29=$C434,$G434,H433))</f>
        <v>WF</v>
      </c>
      <c r="I434" t="str">
        <f>IF(I$29=$D434,$F434,
IF(I$29=$C434,$G434,I433))</f>
        <v>S</v>
      </c>
      <c r="J434" t="str">
        <f>IF(J$29=$D434,$F434,
IF(J$29=$C434,$G434,J433))</f>
        <v>FRMGCTWNFWCSVGBZFLT</v>
      </c>
      <c r="K434" t="str">
        <f>IF(K$29=$D434,$F434,
IF(K$29=$C434,$G434,K433))</f>
        <v>MRSCDSMWGWJCMHHPJHTLPDJDQ</v>
      </c>
      <c r="L434" t="str">
        <f>IF(L$29=$D434,$F434,
IF(L$29=$C434,$G434,L433))</f>
        <v/>
      </c>
      <c r="M434" t="str">
        <f>IF(M$29=$D434,$F434,
IF(M$29=$C434,$G434,M433))</f>
        <v>JPBHG</v>
      </c>
      <c r="N434" t="str">
        <f>IF(N$29=$D434,$F434,
IF(N$29=$C434,$G434,N433))</f>
        <v/>
      </c>
      <c r="O434" t="str">
        <f>IF(O$29=$D434,$F434,
IF(O$29=$C434,$G434,O433))</f>
        <v>RL</v>
      </c>
      <c r="P434" t="str">
        <f>IF(P$29=$D434,$F434,
IF(P$29=$C434,$G434,P433))</f>
        <v>NS</v>
      </c>
    </row>
    <row r="435" spans="1:16">
      <c r="A435" s="1" t="s">
        <v>92</v>
      </c>
      <c r="B435">
        <v>13</v>
      </c>
      <c r="C435">
        <v>3</v>
      </c>
      <c r="D435">
        <v>1</v>
      </c>
      <c r="E435" t="str" cm="1">
        <f t="array" ref="E435">CHOOSE($B$13,_xlfn.TEXTJOIN("",1,MID(LEFT(_xlfn.XLOOKUP($C435,$H$29:$P$29,$H434:$P434),$B435),_xlfn.SEQUENCE(1,24,24,-1),1)),
LEFT(_xlfn.XLOOKUP($C435,$H$29:$P$29,$H434:$P434),$B435))</f>
        <v>FRMGCTWNFWCSV</v>
      </c>
      <c r="F435" t="str">
        <f>E435&amp;_xlfn.XLOOKUP(D435,$H$29:$P$29,$H434:$P434)</f>
        <v>FRMGCTWNFWCSVWF</v>
      </c>
      <c r="G435" t="str">
        <f>RIGHT(_xlfn.XLOOKUP($C435,$H$29:$P$29,$H434:$P434),LEN(_xlfn.XLOOKUP($C435,$H$29:$P$29,$H434:$P434))-$B435)</f>
        <v>GBZFLT</v>
      </c>
      <c r="H435" t="str">
        <f>IF(H$29=$D435,$F435,
IF(H$29=$C435,$G435,H434))</f>
        <v>FRMGCTWNFWCSVWF</v>
      </c>
      <c r="I435" t="str">
        <f>IF(I$29=$D435,$F435,
IF(I$29=$C435,$G435,I434))</f>
        <v>S</v>
      </c>
      <c r="J435" t="str">
        <f>IF(J$29=$D435,$F435,
IF(J$29=$C435,$G435,J434))</f>
        <v>GBZFLT</v>
      </c>
      <c r="K435" t="str">
        <f>IF(K$29=$D435,$F435,
IF(K$29=$C435,$G435,K434))</f>
        <v>MRSCDSMWGWJCMHHPJHTLPDJDQ</v>
      </c>
      <c r="L435" t="str">
        <f>IF(L$29=$D435,$F435,
IF(L$29=$C435,$G435,L434))</f>
        <v/>
      </c>
      <c r="M435" t="str">
        <f>IF(M$29=$D435,$F435,
IF(M$29=$C435,$G435,M434))</f>
        <v>JPBHG</v>
      </c>
      <c r="N435" t="str">
        <f>IF(N$29=$D435,$F435,
IF(N$29=$C435,$G435,N434))</f>
        <v/>
      </c>
      <c r="O435" t="str">
        <f>IF(O$29=$D435,$F435,
IF(O$29=$C435,$G435,O434))</f>
        <v>RL</v>
      </c>
      <c r="P435" t="str">
        <f>IF(P$29=$D435,$F435,
IF(P$29=$C435,$G435,P434))</f>
        <v>NS</v>
      </c>
    </row>
    <row r="436" spans="1:16">
      <c r="A436" s="1" t="s">
        <v>91</v>
      </c>
      <c r="B436">
        <v>5</v>
      </c>
      <c r="C436">
        <v>3</v>
      </c>
      <c r="D436">
        <v>4</v>
      </c>
      <c r="E436" t="str" cm="1">
        <f t="array" ref="E436">CHOOSE($B$13,_xlfn.TEXTJOIN("",1,MID(LEFT(_xlfn.XLOOKUP($C436,$H$29:$P$29,$H435:$P435),$B436),_xlfn.SEQUENCE(1,24,24,-1),1)),
LEFT(_xlfn.XLOOKUP($C436,$H$29:$P$29,$H435:$P435),$B436))</f>
        <v>GBZFL</v>
      </c>
      <c r="F436" t="str">
        <f>E436&amp;_xlfn.XLOOKUP(D436,$H$29:$P$29,$H435:$P435)</f>
        <v>GBZFLMRSCDSMWGWJCMHHPJHTLPDJDQ</v>
      </c>
      <c r="G436" t="str">
        <f>RIGHT(_xlfn.XLOOKUP($C436,$H$29:$P$29,$H435:$P435),LEN(_xlfn.XLOOKUP($C436,$H$29:$P$29,$H435:$P435))-$B436)</f>
        <v>T</v>
      </c>
      <c r="H436" t="str">
        <f>IF(H$29=$D436,$F436,
IF(H$29=$C436,$G436,H435))</f>
        <v>FRMGCTWNFWCSVWF</v>
      </c>
      <c r="I436" t="str">
        <f>IF(I$29=$D436,$F436,
IF(I$29=$C436,$G436,I435))</f>
        <v>S</v>
      </c>
      <c r="J436" t="str">
        <f>IF(J$29=$D436,$F436,
IF(J$29=$C436,$G436,J435))</f>
        <v>T</v>
      </c>
      <c r="K436" t="str">
        <f>IF(K$29=$D436,$F436,
IF(K$29=$C436,$G436,K435))</f>
        <v>GBZFLMRSCDSMWGWJCMHHPJHTLPDJDQ</v>
      </c>
      <c r="L436" t="str">
        <f>IF(L$29=$D436,$F436,
IF(L$29=$C436,$G436,L435))</f>
        <v/>
      </c>
      <c r="M436" t="str">
        <f>IF(M$29=$D436,$F436,
IF(M$29=$C436,$G436,M435))</f>
        <v>JPBHG</v>
      </c>
      <c r="N436" t="str">
        <f>IF(N$29=$D436,$F436,
IF(N$29=$C436,$G436,N435))</f>
        <v/>
      </c>
      <c r="O436" t="str">
        <f>IF(O$29=$D436,$F436,
IF(O$29=$C436,$G436,O435))</f>
        <v>RL</v>
      </c>
      <c r="P436" t="str">
        <f>IF(P$29=$D436,$F436,
IF(P$29=$C436,$G436,P435))</f>
        <v>NS</v>
      </c>
    </row>
    <row r="437" spans="1:16">
      <c r="A437" s="1" t="s">
        <v>90</v>
      </c>
      <c r="B437">
        <v>1</v>
      </c>
      <c r="C437">
        <v>8</v>
      </c>
      <c r="D437">
        <v>7</v>
      </c>
      <c r="E437" t="str" cm="1">
        <f t="array" ref="E437">CHOOSE($B$13,_xlfn.TEXTJOIN("",1,MID(LEFT(_xlfn.XLOOKUP($C437,$H$29:$P$29,$H436:$P436),$B437),_xlfn.SEQUENCE(1,24,24,-1),1)),
LEFT(_xlfn.XLOOKUP($C437,$H$29:$P$29,$H436:$P436),$B437))</f>
        <v>R</v>
      </c>
      <c r="F437" t="str">
        <f>E437&amp;_xlfn.XLOOKUP(D437,$H$29:$P$29,$H436:$P436)</f>
        <v>R</v>
      </c>
      <c r="G437" t="str">
        <f>RIGHT(_xlfn.XLOOKUP($C437,$H$29:$P$29,$H436:$P436),LEN(_xlfn.XLOOKUP($C437,$H$29:$P$29,$H436:$P436))-$B437)</f>
        <v>L</v>
      </c>
      <c r="H437" t="str">
        <f>IF(H$29=$D437,$F437,
IF(H$29=$C437,$G437,H436))</f>
        <v>FRMGCTWNFWCSVWF</v>
      </c>
      <c r="I437" t="str">
        <f>IF(I$29=$D437,$F437,
IF(I$29=$C437,$G437,I436))</f>
        <v>S</v>
      </c>
      <c r="J437" t="str">
        <f>IF(J$29=$D437,$F437,
IF(J$29=$C437,$G437,J436))</f>
        <v>T</v>
      </c>
      <c r="K437" t="str">
        <f>IF(K$29=$D437,$F437,
IF(K$29=$C437,$G437,K436))</f>
        <v>GBZFLMRSCDSMWGWJCMHHPJHTLPDJDQ</v>
      </c>
      <c r="L437" t="str">
        <f>IF(L$29=$D437,$F437,
IF(L$29=$C437,$G437,L436))</f>
        <v/>
      </c>
      <c r="M437" t="str">
        <f>IF(M$29=$D437,$F437,
IF(M$29=$C437,$G437,M436))</f>
        <v>JPBHG</v>
      </c>
      <c r="N437" t="str">
        <f>IF(N$29=$D437,$F437,
IF(N$29=$C437,$G437,N436))</f>
        <v>R</v>
      </c>
      <c r="O437" t="str">
        <f>IF(O$29=$D437,$F437,
IF(O$29=$C437,$G437,O436))</f>
        <v>L</v>
      </c>
      <c r="P437" t="str">
        <f>IF(P$29=$D437,$F437,
IF(P$29=$C437,$G437,P436))</f>
        <v>NS</v>
      </c>
    </row>
    <row r="438" spans="1:16">
      <c r="A438" s="1" t="s">
        <v>89</v>
      </c>
      <c r="B438">
        <v>1</v>
      </c>
      <c r="C438">
        <v>7</v>
      </c>
      <c r="D438">
        <v>9</v>
      </c>
      <c r="E438" t="str" cm="1">
        <f t="array" ref="E438">CHOOSE($B$13,_xlfn.TEXTJOIN("",1,MID(LEFT(_xlfn.XLOOKUP($C438,$H$29:$P$29,$H437:$P437),$B438),_xlfn.SEQUENCE(1,24,24,-1),1)),
LEFT(_xlfn.XLOOKUP($C438,$H$29:$P$29,$H437:$P437),$B438))</f>
        <v>R</v>
      </c>
      <c r="F438" t="str">
        <f>E438&amp;_xlfn.XLOOKUP(D438,$H$29:$P$29,$H437:$P437)</f>
        <v>RNS</v>
      </c>
      <c r="G438" t="str">
        <f>RIGHT(_xlfn.XLOOKUP($C438,$H$29:$P$29,$H437:$P437),LEN(_xlfn.XLOOKUP($C438,$H$29:$P$29,$H437:$P437))-$B438)</f>
        <v/>
      </c>
      <c r="H438" t="str">
        <f>IF(H$29=$D438,$F438,
IF(H$29=$C438,$G438,H437))</f>
        <v>FRMGCTWNFWCSVWF</v>
      </c>
      <c r="I438" t="str">
        <f>IF(I$29=$D438,$F438,
IF(I$29=$C438,$G438,I437))</f>
        <v>S</v>
      </c>
      <c r="J438" t="str">
        <f>IF(J$29=$D438,$F438,
IF(J$29=$C438,$G438,J437))</f>
        <v>T</v>
      </c>
      <c r="K438" t="str">
        <f>IF(K$29=$D438,$F438,
IF(K$29=$C438,$G438,K437))</f>
        <v>GBZFLMRSCDSMWGWJCMHHPJHTLPDJDQ</v>
      </c>
      <c r="L438" t="str">
        <f>IF(L$29=$D438,$F438,
IF(L$29=$C438,$G438,L437))</f>
        <v/>
      </c>
      <c r="M438" t="str">
        <f>IF(M$29=$D438,$F438,
IF(M$29=$C438,$G438,M437))</f>
        <v>JPBHG</v>
      </c>
      <c r="N438" t="str">
        <f>IF(N$29=$D438,$F438,
IF(N$29=$C438,$G438,N437))</f>
        <v/>
      </c>
      <c r="O438" t="str">
        <f>IF(O$29=$D438,$F438,
IF(O$29=$C438,$G438,O437))</f>
        <v>L</v>
      </c>
      <c r="P438" t="str">
        <f>IF(P$29=$D438,$F438,
IF(P$29=$C438,$G438,P437))</f>
        <v>RNS</v>
      </c>
    </row>
    <row r="439" spans="1:16">
      <c r="A439" s="1" t="s">
        <v>88</v>
      </c>
      <c r="B439">
        <v>1</v>
      </c>
      <c r="C439">
        <v>8</v>
      </c>
      <c r="D439">
        <v>5</v>
      </c>
      <c r="E439" t="str" cm="1">
        <f t="array" ref="E439">CHOOSE($B$13,_xlfn.TEXTJOIN("",1,MID(LEFT(_xlfn.XLOOKUP($C439,$H$29:$P$29,$H438:$P438),$B439),_xlfn.SEQUENCE(1,24,24,-1),1)),
LEFT(_xlfn.XLOOKUP($C439,$H$29:$P$29,$H438:$P438),$B439))</f>
        <v>L</v>
      </c>
      <c r="F439" t="str">
        <f>E439&amp;_xlfn.XLOOKUP(D439,$H$29:$P$29,$H438:$P438)</f>
        <v>L</v>
      </c>
      <c r="G439" t="str">
        <f>RIGHT(_xlfn.XLOOKUP($C439,$H$29:$P$29,$H438:$P438),LEN(_xlfn.XLOOKUP($C439,$H$29:$P$29,$H438:$P438))-$B439)</f>
        <v/>
      </c>
      <c r="H439" t="str">
        <f>IF(H$29=$D439,$F439,
IF(H$29=$C439,$G439,H438))</f>
        <v>FRMGCTWNFWCSVWF</v>
      </c>
      <c r="I439" t="str">
        <f>IF(I$29=$D439,$F439,
IF(I$29=$C439,$G439,I438))</f>
        <v>S</v>
      </c>
      <c r="J439" t="str">
        <f>IF(J$29=$D439,$F439,
IF(J$29=$C439,$G439,J438))</f>
        <v>T</v>
      </c>
      <c r="K439" t="str">
        <f>IF(K$29=$D439,$F439,
IF(K$29=$C439,$G439,K438))</f>
        <v>GBZFLMRSCDSMWGWJCMHHPJHTLPDJDQ</v>
      </c>
      <c r="L439" t="str">
        <f>IF(L$29=$D439,$F439,
IF(L$29=$C439,$G439,L438))</f>
        <v>L</v>
      </c>
      <c r="M439" t="str">
        <f>IF(M$29=$D439,$F439,
IF(M$29=$C439,$G439,M438))</f>
        <v>JPBHG</v>
      </c>
      <c r="N439" t="str">
        <f>IF(N$29=$D439,$F439,
IF(N$29=$C439,$G439,N438))</f>
        <v/>
      </c>
      <c r="O439" t="str">
        <f>IF(O$29=$D439,$F439,
IF(O$29=$C439,$G439,O438))</f>
        <v/>
      </c>
      <c r="P439" t="str">
        <f>IF(P$29=$D439,$F439,
IF(P$29=$C439,$G439,P438))</f>
        <v>RNS</v>
      </c>
    </row>
    <row r="440" spans="1:16">
      <c r="A440" s="1" t="s">
        <v>87</v>
      </c>
      <c r="B440">
        <v>1</v>
      </c>
      <c r="C440">
        <v>9</v>
      </c>
      <c r="D440">
        <v>4</v>
      </c>
      <c r="E440" t="str" cm="1">
        <f t="array" ref="E440">CHOOSE($B$13,_xlfn.TEXTJOIN("",1,MID(LEFT(_xlfn.XLOOKUP($C440,$H$29:$P$29,$H439:$P439),$B440),_xlfn.SEQUENCE(1,24,24,-1),1)),
LEFT(_xlfn.XLOOKUP($C440,$H$29:$P$29,$H439:$P439),$B440))</f>
        <v>R</v>
      </c>
      <c r="F440" t="str">
        <f>E440&amp;_xlfn.XLOOKUP(D440,$H$29:$P$29,$H439:$P439)</f>
        <v>RGBZFLMRSCDSMWGWJCMHHPJHTLPDJDQ</v>
      </c>
      <c r="G440" t="str">
        <f>RIGHT(_xlfn.XLOOKUP($C440,$H$29:$P$29,$H439:$P439),LEN(_xlfn.XLOOKUP($C440,$H$29:$P$29,$H439:$P439))-$B440)</f>
        <v>NS</v>
      </c>
      <c r="H440" t="str">
        <f>IF(H$29=$D440,$F440,
IF(H$29=$C440,$G440,H439))</f>
        <v>FRMGCTWNFWCSVWF</v>
      </c>
      <c r="I440" t="str">
        <f>IF(I$29=$D440,$F440,
IF(I$29=$C440,$G440,I439))</f>
        <v>S</v>
      </c>
      <c r="J440" t="str">
        <f>IF(J$29=$D440,$F440,
IF(J$29=$C440,$G440,J439))</f>
        <v>T</v>
      </c>
      <c r="K440" t="str">
        <f>IF(K$29=$D440,$F440,
IF(K$29=$C440,$G440,K439))</f>
        <v>RGBZFLMRSCDSMWGWJCMHHPJHTLPDJDQ</v>
      </c>
      <c r="L440" t="str">
        <f>IF(L$29=$D440,$F440,
IF(L$29=$C440,$G440,L439))</f>
        <v>L</v>
      </c>
      <c r="M440" t="str">
        <f>IF(M$29=$D440,$F440,
IF(M$29=$C440,$G440,M439))</f>
        <v>JPBHG</v>
      </c>
      <c r="N440" t="str">
        <f>IF(N$29=$D440,$F440,
IF(N$29=$C440,$G440,N439))</f>
        <v/>
      </c>
      <c r="O440" t="str">
        <f>IF(O$29=$D440,$F440,
IF(O$29=$C440,$G440,O439))</f>
        <v/>
      </c>
      <c r="P440" t="str">
        <f>IF(P$29=$D440,$F440,
IF(P$29=$C440,$G440,P439))</f>
        <v>NS</v>
      </c>
    </row>
    <row r="441" spans="1:16">
      <c r="A441" s="1" t="s">
        <v>25</v>
      </c>
      <c r="B441">
        <v>1</v>
      </c>
      <c r="C441">
        <v>5</v>
      </c>
      <c r="D441">
        <v>2</v>
      </c>
      <c r="E441" t="str" cm="1">
        <f t="array" ref="E441">CHOOSE($B$13,_xlfn.TEXTJOIN("",1,MID(LEFT(_xlfn.XLOOKUP($C441,$H$29:$P$29,$H440:$P440),$B441),_xlfn.SEQUENCE(1,24,24,-1),1)),
LEFT(_xlfn.XLOOKUP($C441,$H$29:$P$29,$H440:$P440),$B441))</f>
        <v>L</v>
      </c>
      <c r="F441" t="str">
        <f>E441&amp;_xlfn.XLOOKUP(D441,$H$29:$P$29,$H440:$P440)</f>
        <v>LS</v>
      </c>
      <c r="G441" t="str">
        <f>RIGHT(_xlfn.XLOOKUP($C441,$H$29:$P$29,$H440:$P440),LEN(_xlfn.XLOOKUP($C441,$H$29:$P$29,$H440:$P440))-$B441)</f>
        <v/>
      </c>
      <c r="H441" t="str">
        <f>IF(H$29=$D441,$F441,
IF(H$29=$C441,$G441,H440))</f>
        <v>FRMGCTWNFWCSVWF</v>
      </c>
      <c r="I441" t="str">
        <f>IF(I$29=$D441,$F441,
IF(I$29=$C441,$G441,I440))</f>
        <v>LS</v>
      </c>
      <c r="J441" t="str">
        <f>IF(J$29=$D441,$F441,
IF(J$29=$C441,$G441,J440))</f>
        <v>T</v>
      </c>
      <c r="K441" t="str">
        <f>IF(K$29=$D441,$F441,
IF(K$29=$C441,$G441,K440))</f>
        <v>RGBZFLMRSCDSMWGWJCMHHPJHTLPDJDQ</v>
      </c>
      <c r="L441" t="str">
        <f>IF(L$29=$D441,$F441,
IF(L$29=$C441,$G441,L440))</f>
        <v/>
      </c>
      <c r="M441" t="str">
        <f>IF(M$29=$D441,$F441,
IF(M$29=$C441,$G441,M440))</f>
        <v>JPBHG</v>
      </c>
      <c r="N441" t="str">
        <f>IF(N$29=$D441,$F441,
IF(N$29=$C441,$G441,N440))</f>
        <v/>
      </c>
      <c r="O441" t="str">
        <f>IF(O$29=$D441,$F441,
IF(O$29=$C441,$G441,O440))</f>
        <v/>
      </c>
      <c r="P441" t="str">
        <f>IF(P$29=$D441,$F441,
IF(P$29=$C441,$G441,P440))</f>
        <v>NS</v>
      </c>
    </row>
    <row r="442" spans="1:16">
      <c r="A442" s="1" t="s">
        <v>12</v>
      </c>
      <c r="B442">
        <v>2</v>
      </c>
      <c r="C442">
        <v>9</v>
      </c>
      <c r="D442">
        <v>2</v>
      </c>
      <c r="E442" t="str" cm="1">
        <f t="array" ref="E442">CHOOSE($B$13,_xlfn.TEXTJOIN("",1,MID(LEFT(_xlfn.XLOOKUP($C442,$H$29:$P$29,$H441:$P441),$B442),_xlfn.SEQUENCE(1,24,24,-1),1)),
LEFT(_xlfn.XLOOKUP($C442,$H$29:$P$29,$H441:$P441),$B442))</f>
        <v>NS</v>
      </c>
      <c r="F442" t="str">
        <f>E442&amp;_xlfn.XLOOKUP(D442,$H$29:$P$29,$H441:$P441)</f>
        <v>NSLS</v>
      </c>
      <c r="G442" t="str">
        <f>RIGHT(_xlfn.XLOOKUP($C442,$H$29:$P$29,$H441:$P441),LEN(_xlfn.XLOOKUP($C442,$H$29:$P$29,$H441:$P441))-$B442)</f>
        <v/>
      </c>
      <c r="H442" t="str">
        <f>IF(H$29=$D442,$F442,
IF(H$29=$C442,$G442,H441))</f>
        <v>FRMGCTWNFWCSVWF</v>
      </c>
      <c r="I442" t="str">
        <f>IF(I$29=$D442,$F442,
IF(I$29=$C442,$G442,I441))</f>
        <v>NSLS</v>
      </c>
      <c r="J442" t="str">
        <f>IF(J$29=$D442,$F442,
IF(J$29=$C442,$G442,J441))</f>
        <v>T</v>
      </c>
      <c r="K442" t="str">
        <f>IF(K$29=$D442,$F442,
IF(K$29=$C442,$G442,K441))</f>
        <v>RGBZFLMRSCDSMWGWJCMHHPJHTLPDJDQ</v>
      </c>
      <c r="L442" t="str">
        <f>IF(L$29=$D442,$F442,
IF(L$29=$C442,$G442,L441))</f>
        <v/>
      </c>
      <c r="M442" t="str">
        <f>IF(M$29=$D442,$F442,
IF(M$29=$C442,$G442,M441))</f>
        <v>JPBHG</v>
      </c>
      <c r="N442" t="str">
        <f>IF(N$29=$D442,$F442,
IF(N$29=$C442,$G442,N441))</f>
        <v/>
      </c>
      <c r="O442" t="str">
        <f>IF(O$29=$D442,$F442,
IF(O$29=$C442,$G442,O441))</f>
        <v/>
      </c>
      <c r="P442" t="str">
        <f>IF(P$29=$D442,$F442,
IF(P$29=$C442,$G442,P441))</f>
        <v/>
      </c>
    </row>
    <row r="443" spans="1:16">
      <c r="A443" s="1" t="s">
        <v>86</v>
      </c>
      <c r="B443">
        <v>3</v>
      </c>
      <c r="C443">
        <v>6</v>
      </c>
      <c r="D443">
        <v>2</v>
      </c>
      <c r="E443" t="str" cm="1">
        <f t="array" ref="E443">CHOOSE($B$13,_xlfn.TEXTJOIN("",1,MID(LEFT(_xlfn.XLOOKUP($C443,$H$29:$P$29,$H442:$P442),$B443),_xlfn.SEQUENCE(1,24,24,-1),1)),
LEFT(_xlfn.XLOOKUP($C443,$H$29:$P$29,$H442:$P442),$B443))</f>
        <v>JPB</v>
      </c>
      <c r="F443" t="str">
        <f>E443&amp;_xlfn.XLOOKUP(D443,$H$29:$P$29,$H442:$P442)</f>
        <v>JPBNSLS</v>
      </c>
      <c r="G443" t="str">
        <f>RIGHT(_xlfn.XLOOKUP($C443,$H$29:$P$29,$H442:$P442),LEN(_xlfn.XLOOKUP($C443,$H$29:$P$29,$H442:$P442))-$B443)</f>
        <v>HG</v>
      </c>
      <c r="H443" t="str">
        <f>IF(H$29=$D443,$F443,
IF(H$29=$C443,$G443,H442))</f>
        <v>FRMGCTWNFWCSVWF</v>
      </c>
      <c r="I443" t="str">
        <f>IF(I$29=$D443,$F443,
IF(I$29=$C443,$G443,I442))</f>
        <v>JPBNSLS</v>
      </c>
      <c r="J443" t="str">
        <f>IF(J$29=$D443,$F443,
IF(J$29=$C443,$G443,J442))</f>
        <v>T</v>
      </c>
      <c r="K443" t="str">
        <f>IF(K$29=$D443,$F443,
IF(K$29=$C443,$G443,K442))</f>
        <v>RGBZFLMRSCDSMWGWJCMHHPJHTLPDJDQ</v>
      </c>
      <c r="L443" t="str">
        <f>IF(L$29=$D443,$F443,
IF(L$29=$C443,$G443,L442))</f>
        <v/>
      </c>
      <c r="M443" t="str">
        <f>IF(M$29=$D443,$F443,
IF(M$29=$C443,$G443,M442))</f>
        <v>HG</v>
      </c>
      <c r="N443" t="str">
        <f>IF(N$29=$D443,$F443,
IF(N$29=$C443,$G443,N442))</f>
        <v/>
      </c>
      <c r="O443" t="str">
        <f>IF(O$29=$D443,$F443,
IF(O$29=$C443,$G443,O442))</f>
        <v/>
      </c>
      <c r="P443" t="str">
        <f>IF(P$29=$D443,$F443,
IF(P$29=$C443,$G443,P442))</f>
        <v/>
      </c>
    </row>
    <row r="444" spans="1:16">
      <c r="A444" s="1" t="s">
        <v>85</v>
      </c>
      <c r="B444">
        <v>1</v>
      </c>
      <c r="C444">
        <v>3</v>
      </c>
      <c r="D444">
        <v>7</v>
      </c>
      <c r="E444" t="str" cm="1">
        <f t="array" ref="E444">CHOOSE($B$13,_xlfn.TEXTJOIN("",1,MID(LEFT(_xlfn.XLOOKUP($C444,$H$29:$P$29,$H443:$P443),$B444),_xlfn.SEQUENCE(1,24,24,-1),1)),
LEFT(_xlfn.XLOOKUP($C444,$H$29:$P$29,$H443:$P443),$B444))</f>
        <v>T</v>
      </c>
      <c r="F444" t="str">
        <f>E444&amp;_xlfn.XLOOKUP(D444,$H$29:$P$29,$H443:$P443)</f>
        <v>T</v>
      </c>
      <c r="G444" t="str">
        <f>RIGHT(_xlfn.XLOOKUP($C444,$H$29:$P$29,$H443:$P443),LEN(_xlfn.XLOOKUP($C444,$H$29:$P$29,$H443:$P443))-$B444)</f>
        <v/>
      </c>
      <c r="H444" t="str">
        <f>IF(H$29=$D444,$F444,
IF(H$29=$C444,$G444,H443))</f>
        <v>FRMGCTWNFWCSVWF</v>
      </c>
      <c r="I444" t="str">
        <f>IF(I$29=$D444,$F444,
IF(I$29=$C444,$G444,I443))</f>
        <v>JPBNSLS</v>
      </c>
      <c r="J444" t="str">
        <f>IF(J$29=$D444,$F444,
IF(J$29=$C444,$G444,J443))</f>
        <v/>
      </c>
      <c r="K444" t="str">
        <f>IF(K$29=$D444,$F444,
IF(K$29=$C444,$G444,K443))</f>
        <v>RGBZFLMRSCDSMWGWJCMHHPJHTLPDJDQ</v>
      </c>
      <c r="L444" t="str">
        <f>IF(L$29=$D444,$F444,
IF(L$29=$C444,$G444,L443))</f>
        <v/>
      </c>
      <c r="M444" t="str">
        <f>IF(M$29=$D444,$F444,
IF(M$29=$C444,$G444,M443))</f>
        <v>HG</v>
      </c>
      <c r="N444" t="str">
        <f>IF(N$29=$D444,$F444,
IF(N$29=$C444,$G444,N443))</f>
        <v>T</v>
      </c>
      <c r="O444" t="str">
        <f>IF(O$29=$D444,$F444,
IF(O$29=$C444,$G444,O443))</f>
        <v/>
      </c>
      <c r="P444" t="str">
        <f>IF(P$29=$D444,$F444,
IF(P$29=$C444,$G444,P443))</f>
        <v/>
      </c>
    </row>
    <row r="445" spans="1:16">
      <c r="A445" s="1" t="s">
        <v>84</v>
      </c>
      <c r="B445">
        <v>13</v>
      </c>
      <c r="C445">
        <v>4</v>
      </c>
      <c r="D445">
        <v>8</v>
      </c>
      <c r="E445" t="str" cm="1">
        <f t="array" ref="E445">CHOOSE($B$13,_xlfn.TEXTJOIN("",1,MID(LEFT(_xlfn.XLOOKUP($C445,$H$29:$P$29,$H444:$P444),$B445),_xlfn.SEQUENCE(1,24,24,-1),1)),
LEFT(_xlfn.XLOOKUP($C445,$H$29:$P$29,$H444:$P444),$B445))</f>
        <v>RGBZFLMRSCDSM</v>
      </c>
      <c r="F445" t="str">
        <f>E445&amp;_xlfn.XLOOKUP(D445,$H$29:$P$29,$H444:$P444)</f>
        <v>RGBZFLMRSCDSM</v>
      </c>
      <c r="G445" t="str">
        <f>RIGHT(_xlfn.XLOOKUP($C445,$H$29:$P$29,$H444:$P444),LEN(_xlfn.XLOOKUP($C445,$H$29:$P$29,$H444:$P444))-$B445)</f>
        <v>WGWJCMHHPJHTLPDJDQ</v>
      </c>
      <c r="H445" t="str">
        <f>IF(H$29=$D445,$F445,
IF(H$29=$C445,$G445,H444))</f>
        <v>FRMGCTWNFWCSVWF</v>
      </c>
      <c r="I445" t="str">
        <f>IF(I$29=$D445,$F445,
IF(I$29=$C445,$G445,I444))</f>
        <v>JPBNSLS</v>
      </c>
      <c r="J445" t="str">
        <f>IF(J$29=$D445,$F445,
IF(J$29=$C445,$G445,J444))</f>
        <v/>
      </c>
      <c r="K445" t="str">
        <f>IF(K$29=$D445,$F445,
IF(K$29=$C445,$G445,K444))</f>
        <v>WGWJCMHHPJHTLPDJDQ</v>
      </c>
      <c r="L445" t="str">
        <f>IF(L$29=$D445,$F445,
IF(L$29=$C445,$G445,L444))</f>
        <v/>
      </c>
      <c r="M445" t="str">
        <f>IF(M$29=$D445,$F445,
IF(M$29=$C445,$G445,M444))</f>
        <v>HG</v>
      </c>
      <c r="N445" t="str">
        <f>IF(N$29=$D445,$F445,
IF(N$29=$C445,$G445,N444))</f>
        <v>T</v>
      </c>
      <c r="O445" t="str">
        <f>IF(O$29=$D445,$F445,
IF(O$29=$C445,$G445,O444))</f>
        <v>RGBZFLMRSCDSM</v>
      </c>
      <c r="P445" t="str">
        <f>IF(P$29=$D445,$F445,
IF(P$29=$C445,$G445,P444))</f>
        <v/>
      </c>
    </row>
    <row r="446" spans="1:16">
      <c r="A446" s="1" t="s">
        <v>83</v>
      </c>
      <c r="B446">
        <v>14</v>
      </c>
      <c r="C446">
        <v>1</v>
      </c>
      <c r="D446">
        <v>5</v>
      </c>
      <c r="E446" t="str" cm="1">
        <f t="array" ref="E446">CHOOSE($B$13,_xlfn.TEXTJOIN("",1,MID(LEFT(_xlfn.XLOOKUP($C446,$H$29:$P$29,$H445:$P445),$B446),_xlfn.SEQUENCE(1,24,24,-1),1)),
LEFT(_xlfn.XLOOKUP($C446,$H$29:$P$29,$H445:$P445),$B446))</f>
        <v>FRMGCTWNFWCSVW</v>
      </c>
      <c r="F446" t="str">
        <f>E446&amp;_xlfn.XLOOKUP(D446,$H$29:$P$29,$H445:$P445)</f>
        <v>FRMGCTWNFWCSVW</v>
      </c>
      <c r="G446" t="str">
        <f>RIGHT(_xlfn.XLOOKUP($C446,$H$29:$P$29,$H445:$P445),LEN(_xlfn.XLOOKUP($C446,$H$29:$P$29,$H445:$P445))-$B446)</f>
        <v>F</v>
      </c>
      <c r="H446" t="str">
        <f>IF(H$29=$D446,$F446,
IF(H$29=$C446,$G446,H445))</f>
        <v>F</v>
      </c>
      <c r="I446" t="str">
        <f>IF(I$29=$D446,$F446,
IF(I$29=$C446,$G446,I445))</f>
        <v>JPBNSLS</v>
      </c>
      <c r="J446" t="str">
        <f>IF(J$29=$D446,$F446,
IF(J$29=$C446,$G446,J445))</f>
        <v/>
      </c>
      <c r="K446" t="str">
        <f>IF(K$29=$D446,$F446,
IF(K$29=$C446,$G446,K445))</f>
        <v>WGWJCMHHPJHTLPDJDQ</v>
      </c>
      <c r="L446" t="str">
        <f>IF(L$29=$D446,$F446,
IF(L$29=$C446,$G446,L445))</f>
        <v>FRMGCTWNFWCSVW</v>
      </c>
      <c r="M446" t="str">
        <f>IF(M$29=$D446,$F446,
IF(M$29=$C446,$G446,M445))</f>
        <v>HG</v>
      </c>
      <c r="N446" t="str">
        <f>IF(N$29=$D446,$F446,
IF(N$29=$C446,$G446,N445))</f>
        <v>T</v>
      </c>
      <c r="O446" t="str">
        <f>IF(O$29=$D446,$F446,
IF(O$29=$C446,$G446,O445))</f>
        <v>RGBZFLMRSCDSM</v>
      </c>
      <c r="P446" t="str">
        <f>IF(P$29=$D446,$F446,
IF(P$29=$C446,$G446,P445))</f>
        <v/>
      </c>
    </row>
    <row r="447" spans="1:16">
      <c r="A447" s="1" t="s">
        <v>82</v>
      </c>
      <c r="B447">
        <v>6</v>
      </c>
      <c r="C447">
        <v>2</v>
      </c>
      <c r="D447">
        <v>7</v>
      </c>
      <c r="E447" t="str" cm="1">
        <f t="array" ref="E447">CHOOSE($B$13,_xlfn.TEXTJOIN("",1,MID(LEFT(_xlfn.XLOOKUP($C447,$H$29:$P$29,$H446:$P446),$B447),_xlfn.SEQUENCE(1,24,24,-1),1)),
LEFT(_xlfn.XLOOKUP($C447,$H$29:$P$29,$H446:$P446),$B447))</f>
        <v>JPBNSL</v>
      </c>
      <c r="F447" t="str">
        <f>E447&amp;_xlfn.XLOOKUP(D447,$H$29:$P$29,$H446:$P446)</f>
        <v>JPBNSLT</v>
      </c>
      <c r="G447" t="str">
        <f>RIGHT(_xlfn.XLOOKUP($C447,$H$29:$P$29,$H446:$P446),LEN(_xlfn.XLOOKUP($C447,$H$29:$P$29,$H446:$P446))-$B447)</f>
        <v>S</v>
      </c>
      <c r="H447" t="str">
        <f>IF(H$29=$D447,$F447,
IF(H$29=$C447,$G447,H446))</f>
        <v>F</v>
      </c>
      <c r="I447" t="str">
        <f>IF(I$29=$D447,$F447,
IF(I$29=$C447,$G447,I446))</f>
        <v>S</v>
      </c>
      <c r="J447" t="str">
        <f>IF(J$29=$D447,$F447,
IF(J$29=$C447,$G447,J446))</f>
        <v/>
      </c>
      <c r="K447" t="str">
        <f>IF(K$29=$D447,$F447,
IF(K$29=$C447,$G447,K446))</f>
        <v>WGWJCMHHPJHTLPDJDQ</v>
      </c>
      <c r="L447" t="str">
        <f>IF(L$29=$D447,$F447,
IF(L$29=$C447,$G447,L446))</f>
        <v>FRMGCTWNFWCSVW</v>
      </c>
      <c r="M447" t="str">
        <f>IF(M$29=$D447,$F447,
IF(M$29=$C447,$G447,M446))</f>
        <v>HG</v>
      </c>
      <c r="N447" t="str">
        <f>IF(N$29=$D447,$F447,
IF(N$29=$C447,$G447,N446))</f>
        <v>JPBNSLT</v>
      </c>
      <c r="O447" t="str">
        <f>IF(O$29=$D447,$F447,
IF(O$29=$C447,$G447,O446))</f>
        <v>RGBZFLMRSCDSM</v>
      </c>
      <c r="P447" t="str">
        <f>IF(P$29=$D447,$F447,
IF(P$29=$C447,$G447,P446))</f>
        <v/>
      </c>
    </row>
    <row r="448" spans="1:16">
      <c r="A448" s="1" t="s">
        <v>81</v>
      </c>
      <c r="B448">
        <v>4</v>
      </c>
      <c r="C448">
        <v>8</v>
      </c>
      <c r="D448">
        <v>7</v>
      </c>
      <c r="E448" t="str" cm="1">
        <f t="array" ref="E448">CHOOSE($B$13,_xlfn.TEXTJOIN("",1,MID(LEFT(_xlfn.XLOOKUP($C448,$H$29:$P$29,$H447:$P447),$B448),_xlfn.SEQUENCE(1,24,24,-1),1)),
LEFT(_xlfn.XLOOKUP($C448,$H$29:$P$29,$H447:$P447),$B448))</f>
        <v>RGBZ</v>
      </c>
      <c r="F448" t="str">
        <f>E448&amp;_xlfn.XLOOKUP(D448,$H$29:$P$29,$H447:$P447)</f>
        <v>RGBZJPBNSLT</v>
      </c>
      <c r="G448" t="str">
        <f>RIGHT(_xlfn.XLOOKUP($C448,$H$29:$P$29,$H447:$P447),LEN(_xlfn.XLOOKUP($C448,$H$29:$P$29,$H447:$P447))-$B448)</f>
        <v>FLMRSCDSM</v>
      </c>
      <c r="H448" t="str">
        <f>IF(H$29=$D448,$F448,
IF(H$29=$C448,$G448,H447))</f>
        <v>F</v>
      </c>
      <c r="I448" t="str">
        <f>IF(I$29=$D448,$F448,
IF(I$29=$C448,$G448,I447))</f>
        <v>S</v>
      </c>
      <c r="J448" t="str">
        <f>IF(J$29=$D448,$F448,
IF(J$29=$C448,$G448,J447))</f>
        <v/>
      </c>
      <c r="K448" t="str">
        <f>IF(K$29=$D448,$F448,
IF(K$29=$C448,$G448,K447))</f>
        <v>WGWJCMHHPJHTLPDJDQ</v>
      </c>
      <c r="L448" t="str">
        <f>IF(L$29=$D448,$F448,
IF(L$29=$C448,$G448,L447))</f>
        <v>FRMGCTWNFWCSVW</v>
      </c>
      <c r="M448" t="str">
        <f>IF(M$29=$D448,$F448,
IF(M$29=$C448,$G448,M447))</f>
        <v>HG</v>
      </c>
      <c r="N448" t="str">
        <f>IF(N$29=$D448,$F448,
IF(N$29=$C448,$G448,N447))</f>
        <v>RGBZJPBNSLT</v>
      </c>
      <c r="O448" t="str">
        <f>IF(O$29=$D448,$F448,
IF(O$29=$C448,$G448,O447))</f>
        <v>FLMRSCDSM</v>
      </c>
      <c r="P448" t="str">
        <f>IF(P$29=$D448,$F448,
IF(P$29=$C448,$G448,P447))</f>
        <v/>
      </c>
    </row>
    <row r="449" spans="1:16">
      <c r="A449" s="1" t="s">
        <v>80</v>
      </c>
      <c r="B449">
        <v>1</v>
      </c>
      <c r="C449">
        <v>1</v>
      </c>
      <c r="D449">
        <v>3</v>
      </c>
      <c r="E449" t="str" cm="1">
        <f t="array" ref="E449">CHOOSE($B$13,_xlfn.TEXTJOIN("",1,MID(LEFT(_xlfn.XLOOKUP($C449,$H$29:$P$29,$H448:$P448),$B449),_xlfn.SEQUENCE(1,24,24,-1),1)),
LEFT(_xlfn.XLOOKUP($C449,$H$29:$P$29,$H448:$P448),$B449))</f>
        <v>F</v>
      </c>
      <c r="F449" t="str">
        <f>E449&amp;_xlfn.XLOOKUP(D449,$H$29:$P$29,$H448:$P448)</f>
        <v>F</v>
      </c>
      <c r="G449" t="str">
        <f>RIGHT(_xlfn.XLOOKUP($C449,$H$29:$P$29,$H448:$P448),LEN(_xlfn.XLOOKUP($C449,$H$29:$P$29,$H448:$P448))-$B449)</f>
        <v/>
      </c>
      <c r="H449" t="str">
        <f>IF(H$29=$D449,$F449,
IF(H$29=$C449,$G449,H448))</f>
        <v/>
      </c>
      <c r="I449" t="str">
        <f>IF(I$29=$D449,$F449,
IF(I$29=$C449,$G449,I448))</f>
        <v>S</v>
      </c>
      <c r="J449" t="str">
        <f>IF(J$29=$D449,$F449,
IF(J$29=$C449,$G449,J448))</f>
        <v>F</v>
      </c>
      <c r="K449" t="str">
        <f>IF(K$29=$D449,$F449,
IF(K$29=$C449,$G449,K448))</f>
        <v>WGWJCMHHPJHTLPDJDQ</v>
      </c>
      <c r="L449" t="str">
        <f>IF(L$29=$D449,$F449,
IF(L$29=$C449,$G449,L448))</f>
        <v>FRMGCTWNFWCSVW</v>
      </c>
      <c r="M449" t="str">
        <f>IF(M$29=$D449,$F449,
IF(M$29=$C449,$G449,M448))</f>
        <v>HG</v>
      </c>
      <c r="N449" t="str">
        <f>IF(N$29=$D449,$F449,
IF(N$29=$C449,$G449,N448))</f>
        <v>RGBZJPBNSLT</v>
      </c>
      <c r="O449" t="str">
        <f>IF(O$29=$D449,$F449,
IF(O$29=$C449,$G449,O448))</f>
        <v>FLMRSCDSM</v>
      </c>
      <c r="P449" t="str">
        <f>IF(P$29=$D449,$F449,
IF(P$29=$C449,$G449,P448))</f>
        <v/>
      </c>
    </row>
    <row r="450" spans="1:16">
      <c r="A450" s="1" t="s">
        <v>79</v>
      </c>
      <c r="B450">
        <v>1</v>
      </c>
      <c r="C450">
        <v>2</v>
      </c>
      <c r="D450">
        <v>6</v>
      </c>
      <c r="E450" t="str" cm="1">
        <f t="array" ref="E450">CHOOSE($B$13,_xlfn.TEXTJOIN("",1,MID(LEFT(_xlfn.XLOOKUP($C450,$H$29:$P$29,$H449:$P449),$B450),_xlfn.SEQUENCE(1,24,24,-1),1)),
LEFT(_xlfn.XLOOKUP($C450,$H$29:$P$29,$H449:$P449),$B450))</f>
        <v>S</v>
      </c>
      <c r="F450" t="str">
        <f>E450&amp;_xlfn.XLOOKUP(D450,$H$29:$P$29,$H449:$P449)</f>
        <v>SHG</v>
      </c>
      <c r="G450" t="str">
        <f>RIGHT(_xlfn.XLOOKUP($C450,$H$29:$P$29,$H449:$P449),LEN(_xlfn.XLOOKUP($C450,$H$29:$P$29,$H449:$P449))-$B450)</f>
        <v/>
      </c>
      <c r="H450" t="str">
        <f>IF(H$29=$D450,$F450,
IF(H$29=$C450,$G450,H449))</f>
        <v/>
      </c>
      <c r="I450" t="str">
        <f>IF(I$29=$D450,$F450,
IF(I$29=$C450,$G450,I449))</f>
        <v/>
      </c>
      <c r="J450" t="str">
        <f>IF(J$29=$D450,$F450,
IF(J$29=$C450,$G450,J449))</f>
        <v>F</v>
      </c>
      <c r="K450" t="str">
        <f>IF(K$29=$D450,$F450,
IF(K$29=$C450,$G450,K449))</f>
        <v>WGWJCMHHPJHTLPDJDQ</v>
      </c>
      <c r="L450" t="str">
        <f>IF(L$29=$D450,$F450,
IF(L$29=$C450,$G450,L449))</f>
        <v>FRMGCTWNFWCSVW</v>
      </c>
      <c r="M450" t="str">
        <f>IF(M$29=$D450,$F450,
IF(M$29=$C450,$G450,M449))</f>
        <v>SHG</v>
      </c>
      <c r="N450" t="str">
        <f>IF(N$29=$D450,$F450,
IF(N$29=$C450,$G450,N449))</f>
        <v>RGBZJPBNSLT</v>
      </c>
      <c r="O450" t="str">
        <f>IF(O$29=$D450,$F450,
IF(O$29=$C450,$G450,O449))</f>
        <v>FLMRSCDSM</v>
      </c>
      <c r="P450" t="str">
        <f>IF(P$29=$D450,$F450,
IF(P$29=$C450,$G450,P449))</f>
        <v/>
      </c>
    </row>
    <row r="451" spans="1:16">
      <c r="A451" s="1" t="s">
        <v>78</v>
      </c>
      <c r="B451">
        <v>5</v>
      </c>
      <c r="C451">
        <v>4</v>
      </c>
      <c r="D451">
        <v>2</v>
      </c>
      <c r="E451" t="str" cm="1">
        <f t="array" ref="E451">CHOOSE($B$13,_xlfn.TEXTJOIN("",1,MID(LEFT(_xlfn.XLOOKUP($C451,$H$29:$P$29,$H450:$P450),$B451),_xlfn.SEQUENCE(1,24,24,-1),1)),
LEFT(_xlfn.XLOOKUP($C451,$H$29:$P$29,$H450:$P450),$B451))</f>
        <v>WGWJC</v>
      </c>
      <c r="F451" t="str">
        <f>E451&amp;_xlfn.XLOOKUP(D451,$H$29:$P$29,$H450:$P450)</f>
        <v>WGWJC</v>
      </c>
      <c r="G451" t="str">
        <f>RIGHT(_xlfn.XLOOKUP($C451,$H$29:$P$29,$H450:$P450),LEN(_xlfn.XLOOKUP($C451,$H$29:$P$29,$H450:$P450))-$B451)</f>
        <v>MHHPJHTLPDJDQ</v>
      </c>
      <c r="H451" t="str">
        <f>IF(H$29=$D451,$F451,
IF(H$29=$C451,$G451,H450))</f>
        <v/>
      </c>
      <c r="I451" t="str">
        <f>IF(I$29=$D451,$F451,
IF(I$29=$C451,$G451,I450))</f>
        <v>WGWJC</v>
      </c>
      <c r="J451" t="str">
        <f>IF(J$29=$D451,$F451,
IF(J$29=$C451,$G451,J450))</f>
        <v>F</v>
      </c>
      <c r="K451" t="str">
        <f>IF(K$29=$D451,$F451,
IF(K$29=$C451,$G451,K450))</f>
        <v>MHHPJHTLPDJDQ</v>
      </c>
      <c r="L451" t="str">
        <f>IF(L$29=$D451,$F451,
IF(L$29=$C451,$G451,L450))</f>
        <v>FRMGCTWNFWCSVW</v>
      </c>
      <c r="M451" t="str">
        <f>IF(M$29=$D451,$F451,
IF(M$29=$C451,$G451,M450))</f>
        <v>SHG</v>
      </c>
      <c r="N451" t="str">
        <f>IF(N$29=$D451,$F451,
IF(N$29=$C451,$G451,N450))</f>
        <v>RGBZJPBNSLT</v>
      </c>
      <c r="O451" t="str">
        <f>IF(O$29=$D451,$F451,
IF(O$29=$C451,$G451,O450))</f>
        <v>FLMRSCDSM</v>
      </c>
      <c r="P451" t="str">
        <f>IF(P$29=$D451,$F451,
IF(P$29=$C451,$G451,P450))</f>
        <v/>
      </c>
    </row>
    <row r="452" spans="1:16">
      <c r="A452" s="1" t="s">
        <v>77</v>
      </c>
      <c r="B452">
        <v>4</v>
      </c>
      <c r="C452">
        <v>8</v>
      </c>
      <c r="D452">
        <v>4</v>
      </c>
      <c r="E452" t="str" cm="1">
        <f t="array" ref="E452">CHOOSE($B$13,_xlfn.TEXTJOIN("",1,MID(LEFT(_xlfn.XLOOKUP($C452,$H$29:$P$29,$H451:$P451),$B452),_xlfn.SEQUENCE(1,24,24,-1),1)),
LEFT(_xlfn.XLOOKUP($C452,$H$29:$P$29,$H451:$P451),$B452))</f>
        <v>FLMR</v>
      </c>
      <c r="F452" t="str">
        <f>E452&amp;_xlfn.XLOOKUP(D452,$H$29:$P$29,$H451:$P451)</f>
        <v>FLMRMHHPJHTLPDJDQ</v>
      </c>
      <c r="G452" t="str">
        <f>RIGHT(_xlfn.XLOOKUP($C452,$H$29:$P$29,$H451:$P451),LEN(_xlfn.XLOOKUP($C452,$H$29:$P$29,$H451:$P451))-$B452)</f>
        <v>SCDSM</v>
      </c>
      <c r="H452" t="str">
        <f>IF(H$29=$D452,$F452,
IF(H$29=$C452,$G452,H451))</f>
        <v/>
      </c>
      <c r="I452" t="str">
        <f>IF(I$29=$D452,$F452,
IF(I$29=$C452,$G452,I451))</f>
        <v>WGWJC</v>
      </c>
      <c r="J452" t="str">
        <f>IF(J$29=$D452,$F452,
IF(J$29=$C452,$G452,J451))</f>
        <v>F</v>
      </c>
      <c r="K452" t="str">
        <f>IF(K$29=$D452,$F452,
IF(K$29=$C452,$G452,K451))</f>
        <v>FLMRMHHPJHTLPDJDQ</v>
      </c>
      <c r="L452" t="str">
        <f>IF(L$29=$D452,$F452,
IF(L$29=$C452,$G452,L451))</f>
        <v>FRMGCTWNFWCSVW</v>
      </c>
      <c r="M452" t="str">
        <f>IF(M$29=$D452,$F452,
IF(M$29=$C452,$G452,M451))</f>
        <v>SHG</v>
      </c>
      <c r="N452" t="str">
        <f>IF(N$29=$D452,$F452,
IF(N$29=$C452,$G452,N451))</f>
        <v>RGBZJPBNSLT</v>
      </c>
      <c r="O452" t="str">
        <f>IF(O$29=$D452,$F452,
IF(O$29=$C452,$G452,O451))</f>
        <v>SCDSM</v>
      </c>
      <c r="P452" t="str">
        <f>IF(P$29=$D452,$F452,
IF(P$29=$C452,$G452,P451))</f>
        <v/>
      </c>
    </row>
    <row r="453" spans="1:16">
      <c r="A453" s="1" t="s">
        <v>76</v>
      </c>
      <c r="B453">
        <v>12</v>
      </c>
      <c r="C453">
        <v>5</v>
      </c>
      <c r="D453">
        <v>4</v>
      </c>
      <c r="E453" t="str" cm="1">
        <f t="array" ref="E453">CHOOSE($B$13,_xlfn.TEXTJOIN("",1,MID(LEFT(_xlfn.XLOOKUP($C453,$H$29:$P$29,$H452:$P452),$B453),_xlfn.SEQUENCE(1,24,24,-1),1)),
LEFT(_xlfn.XLOOKUP($C453,$H$29:$P$29,$H452:$P452),$B453))</f>
        <v>FRMGCTWNFWCS</v>
      </c>
      <c r="F453" t="str">
        <f>E453&amp;_xlfn.XLOOKUP(D453,$H$29:$P$29,$H452:$P452)</f>
        <v>FRMGCTWNFWCSFLMRMHHPJHTLPDJDQ</v>
      </c>
      <c r="G453" t="str">
        <f>RIGHT(_xlfn.XLOOKUP($C453,$H$29:$P$29,$H452:$P452),LEN(_xlfn.XLOOKUP($C453,$H$29:$P$29,$H452:$P452))-$B453)</f>
        <v>VW</v>
      </c>
      <c r="H453" t="str">
        <f>IF(H$29=$D453,$F453,
IF(H$29=$C453,$G453,H452))</f>
        <v/>
      </c>
      <c r="I453" t="str">
        <f>IF(I$29=$D453,$F453,
IF(I$29=$C453,$G453,I452))</f>
        <v>WGWJC</v>
      </c>
      <c r="J453" t="str">
        <f>IF(J$29=$D453,$F453,
IF(J$29=$C453,$G453,J452))</f>
        <v>F</v>
      </c>
      <c r="K453" t="str">
        <f>IF(K$29=$D453,$F453,
IF(K$29=$C453,$G453,K452))</f>
        <v>FRMGCTWNFWCSFLMRMHHPJHTLPDJDQ</v>
      </c>
      <c r="L453" t="str">
        <f>IF(L$29=$D453,$F453,
IF(L$29=$C453,$G453,L452))</f>
        <v>VW</v>
      </c>
      <c r="M453" t="str">
        <f>IF(M$29=$D453,$F453,
IF(M$29=$C453,$G453,M452))</f>
        <v>SHG</v>
      </c>
      <c r="N453" t="str">
        <f>IF(N$29=$D453,$F453,
IF(N$29=$C453,$G453,N452))</f>
        <v>RGBZJPBNSLT</v>
      </c>
      <c r="O453" t="str">
        <f>IF(O$29=$D453,$F453,
IF(O$29=$C453,$G453,O452))</f>
        <v>SCDSM</v>
      </c>
      <c r="P453" t="str">
        <f>IF(P$29=$D453,$F453,
IF(P$29=$C453,$G453,P452))</f>
        <v/>
      </c>
    </row>
    <row r="454" spans="1:16">
      <c r="A454" s="1" t="s">
        <v>75</v>
      </c>
      <c r="B454">
        <v>1</v>
      </c>
      <c r="C454">
        <v>3</v>
      </c>
      <c r="D454">
        <v>8</v>
      </c>
      <c r="E454" t="str" cm="1">
        <f t="array" ref="E454">CHOOSE($B$13,_xlfn.TEXTJOIN("",1,MID(LEFT(_xlfn.XLOOKUP($C454,$H$29:$P$29,$H453:$P453),$B454),_xlfn.SEQUENCE(1,24,24,-1),1)),
LEFT(_xlfn.XLOOKUP($C454,$H$29:$P$29,$H453:$P453),$B454))</f>
        <v>F</v>
      </c>
      <c r="F454" t="str">
        <f>E454&amp;_xlfn.XLOOKUP(D454,$H$29:$P$29,$H453:$P453)</f>
        <v>FSCDSM</v>
      </c>
      <c r="G454" t="str">
        <f>RIGHT(_xlfn.XLOOKUP($C454,$H$29:$P$29,$H453:$P453),LEN(_xlfn.XLOOKUP($C454,$H$29:$P$29,$H453:$P453))-$B454)</f>
        <v/>
      </c>
      <c r="H454" t="str">
        <f>IF(H$29=$D454,$F454,
IF(H$29=$C454,$G454,H453))</f>
        <v/>
      </c>
      <c r="I454" t="str">
        <f>IF(I$29=$D454,$F454,
IF(I$29=$C454,$G454,I453))</f>
        <v>WGWJC</v>
      </c>
      <c r="J454" t="str">
        <f>IF(J$29=$D454,$F454,
IF(J$29=$C454,$G454,J453))</f>
        <v/>
      </c>
      <c r="K454" t="str">
        <f>IF(K$29=$D454,$F454,
IF(K$29=$C454,$G454,K453))</f>
        <v>FRMGCTWNFWCSFLMRMHHPJHTLPDJDQ</v>
      </c>
      <c r="L454" t="str">
        <f>IF(L$29=$D454,$F454,
IF(L$29=$C454,$G454,L453))</f>
        <v>VW</v>
      </c>
      <c r="M454" t="str">
        <f>IF(M$29=$D454,$F454,
IF(M$29=$C454,$G454,M453))</f>
        <v>SHG</v>
      </c>
      <c r="N454" t="str">
        <f>IF(N$29=$D454,$F454,
IF(N$29=$C454,$G454,N453))</f>
        <v>RGBZJPBNSLT</v>
      </c>
      <c r="O454" t="str">
        <f>IF(O$29=$D454,$F454,
IF(O$29=$C454,$G454,O453))</f>
        <v>FSCDSM</v>
      </c>
      <c r="P454" t="str">
        <f>IF(P$29=$D454,$F454,
IF(P$29=$C454,$G454,P453))</f>
        <v/>
      </c>
    </row>
    <row r="455" spans="1:16">
      <c r="A455" s="1" t="s">
        <v>74</v>
      </c>
      <c r="B455">
        <v>9</v>
      </c>
      <c r="C455">
        <v>4</v>
      </c>
      <c r="D455">
        <v>2</v>
      </c>
      <c r="E455" t="str" cm="1">
        <f t="array" ref="E455">CHOOSE($B$13,_xlfn.TEXTJOIN("",1,MID(LEFT(_xlfn.XLOOKUP($C455,$H$29:$P$29,$H454:$P454),$B455),_xlfn.SEQUENCE(1,24,24,-1),1)),
LEFT(_xlfn.XLOOKUP($C455,$H$29:$P$29,$H454:$P454),$B455))</f>
        <v>FRMGCTWNF</v>
      </c>
      <c r="F455" t="str">
        <f>E455&amp;_xlfn.XLOOKUP(D455,$H$29:$P$29,$H454:$P454)</f>
        <v>FRMGCTWNFWGWJC</v>
      </c>
      <c r="G455" t="str">
        <f>RIGHT(_xlfn.XLOOKUP($C455,$H$29:$P$29,$H454:$P454),LEN(_xlfn.XLOOKUP($C455,$H$29:$P$29,$H454:$P454))-$B455)</f>
        <v>WCSFLMRMHHPJHTLPDJDQ</v>
      </c>
      <c r="H455" t="str">
        <f>IF(H$29=$D455,$F455,
IF(H$29=$C455,$G455,H454))</f>
        <v/>
      </c>
      <c r="I455" t="str">
        <f>IF(I$29=$D455,$F455,
IF(I$29=$C455,$G455,I454))</f>
        <v>FRMGCTWNFWGWJC</v>
      </c>
      <c r="J455" t="str">
        <f>IF(J$29=$D455,$F455,
IF(J$29=$C455,$G455,J454))</f>
        <v/>
      </c>
      <c r="K455" t="str">
        <f>IF(K$29=$D455,$F455,
IF(K$29=$C455,$G455,K454))</f>
        <v>WCSFLMRMHHPJHTLPDJDQ</v>
      </c>
      <c r="L455" t="str">
        <f>IF(L$29=$D455,$F455,
IF(L$29=$C455,$G455,L454))</f>
        <v>VW</v>
      </c>
      <c r="M455" t="str">
        <f>IF(M$29=$D455,$F455,
IF(M$29=$C455,$G455,M454))</f>
        <v>SHG</v>
      </c>
      <c r="N455" t="str">
        <f>IF(N$29=$D455,$F455,
IF(N$29=$C455,$G455,N454))</f>
        <v>RGBZJPBNSLT</v>
      </c>
      <c r="O455" t="str">
        <f>IF(O$29=$D455,$F455,
IF(O$29=$C455,$G455,O454))</f>
        <v>FSCDSM</v>
      </c>
      <c r="P455" t="str">
        <f>IF(P$29=$D455,$F455,
IF(P$29=$C455,$G455,P454))</f>
        <v/>
      </c>
    </row>
    <row r="456" spans="1:16">
      <c r="A456" s="1" t="s">
        <v>73</v>
      </c>
      <c r="B456">
        <v>9</v>
      </c>
      <c r="C456">
        <v>4</v>
      </c>
      <c r="D456">
        <v>5</v>
      </c>
      <c r="E456" t="str" cm="1">
        <f t="array" ref="E456">CHOOSE($B$13,_xlfn.TEXTJOIN("",1,MID(LEFT(_xlfn.XLOOKUP($C456,$H$29:$P$29,$H455:$P455),$B456),_xlfn.SEQUENCE(1,24,24,-1),1)),
LEFT(_xlfn.XLOOKUP($C456,$H$29:$P$29,$H455:$P455),$B456))</f>
        <v>WCSFLMRMH</v>
      </c>
      <c r="F456" t="str">
        <f>E456&amp;_xlfn.XLOOKUP(D456,$H$29:$P$29,$H455:$P455)</f>
        <v>WCSFLMRMHVW</v>
      </c>
      <c r="G456" t="str">
        <f>RIGHT(_xlfn.XLOOKUP($C456,$H$29:$P$29,$H455:$P455),LEN(_xlfn.XLOOKUP($C456,$H$29:$P$29,$H455:$P455))-$B456)</f>
        <v>HPJHTLPDJDQ</v>
      </c>
      <c r="H456" t="str">
        <f>IF(H$29=$D456,$F456,
IF(H$29=$C456,$G456,H455))</f>
        <v/>
      </c>
      <c r="I456" t="str">
        <f>IF(I$29=$D456,$F456,
IF(I$29=$C456,$G456,I455))</f>
        <v>FRMGCTWNFWGWJC</v>
      </c>
      <c r="J456" t="str">
        <f>IF(J$29=$D456,$F456,
IF(J$29=$C456,$G456,J455))</f>
        <v/>
      </c>
      <c r="K456" t="str">
        <f>IF(K$29=$D456,$F456,
IF(K$29=$C456,$G456,K455))</f>
        <v>HPJHTLPDJDQ</v>
      </c>
      <c r="L456" t="str">
        <f>IF(L$29=$D456,$F456,
IF(L$29=$C456,$G456,L455))</f>
        <v>WCSFLMRMHVW</v>
      </c>
      <c r="M456" t="str">
        <f>IF(M$29=$D456,$F456,
IF(M$29=$C456,$G456,M455))</f>
        <v>SHG</v>
      </c>
      <c r="N456" t="str">
        <f>IF(N$29=$D456,$F456,
IF(N$29=$C456,$G456,N455))</f>
        <v>RGBZJPBNSLT</v>
      </c>
      <c r="O456" t="str">
        <f>IF(O$29=$D456,$F456,
IF(O$29=$C456,$G456,O455))</f>
        <v>FSCDSM</v>
      </c>
      <c r="P456" t="str">
        <f>IF(P$29=$D456,$F456,
IF(P$29=$C456,$G456,P455))</f>
        <v/>
      </c>
    </row>
    <row r="457" spans="1:16">
      <c r="A457" s="1" t="s">
        <v>72</v>
      </c>
      <c r="B457">
        <v>1</v>
      </c>
      <c r="C457">
        <v>4</v>
      </c>
      <c r="D457">
        <v>5</v>
      </c>
      <c r="E457" t="str" cm="1">
        <f t="array" ref="E457">CHOOSE($B$13,_xlfn.TEXTJOIN("",1,MID(LEFT(_xlfn.XLOOKUP($C457,$H$29:$P$29,$H456:$P456),$B457),_xlfn.SEQUENCE(1,24,24,-1),1)),
LEFT(_xlfn.XLOOKUP($C457,$H$29:$P$29,$H456:$P456),$B457))</f>
        <v>H</v>
      </c>
      <c r="F457" t="str">
        <f>E457&amp;_xlfn.XLOOKUP(D457,$H$29:$P$29,$H456:$P456)</f>
        <v>HWCSFLMRMHVW</v>
      </c>
      <c r="G457" t="str">
        <f>RIGHT(_xlfn.XLOOKUP($C457,$H$29:$P$29,$H456:$P456),LEN(_xlfn.XLOOKUP($C457,$H$29:$P$29,$H456:$P456))-$B457)</f>
        <v>PJHTLPDJDQ</v>
      </c>
      <c r="H457" t="str">
        <f>IF(H$29=$D457,$F457,
IF(H$29=$C457,$G457,H456))</f>
        <v/>
      </c>
      <c r="I457" t="str">
        <f>IF(I$29=$D457,$F457,
IF(I$29=$C457,$G457,I456))</f>
        <v>FRMGCTWNFWGWJC</v>
      </c>
      <c r="J457" t="str">
        <f>IF(J$29=$D457,$F457,
IF(J$29=$C457,$G457,J456))</f>
        <v/>
      </c>
      <c r="K457" t="str">
        <f>IF(K$29=$D457,$F457,
IF(K$29=$C457,$G457,K456))</f>
        <v>PJHTLPDJDQ</v>
      </c>
      <c r="L457" t="str">
        <f>IF(L$29=$D457,$F457,
IF(L$29=$C457,$G457,L456))</f>
        <v>HWCSFLMRMHVW</v>
      </c>
      <c r="M457" t="str">
        <f>IF(M$29=$D457,$F457,
IF(M$29=$C457,$G457,M456))</f>
        <v>SHG</v>
      </c>
      <c r="N457" t="str">
        <f>IF(N$29=$D457,$F457,
IF(N$29=$C457,$G457,N456))</f>
        <v>RGBZJPBNSLT</v>
      </c>
      <c r="O457" t="str">
        <f>IF(O$29=$D457,$F457,
IF(O$29=$C457,$G457,O456))</f>
        <v>FSCDSM</v>
      </c>
      <c r="P457" t="str">
        <f>IF(P$29=$D457,$F457,
IF(P$29=$C457,$G457,P456))</f>
        <v/>
      </c>
    </row>
    <row r="458" spans="1:16">
      <c r="A458" s="1" t="s">
        <v>45</v>
      </c>
      <c r="B458">
        <v>6</v>
      </c>
      <c r="C458">
        <v>4</v>
      </c>
      <c r="D458">
        <v>3</v>
      </c>
      <c r="E458" t="str" cm="1">
        <f t="array" ref="E458">CHOOSE($B$13,_xlfn.TEXTJOIN("",1,MID(LEFT(_xlfn.XLOOKUP($C458,$H$29:$P$29,$H457:$P457),$B458),_xlfn.SEQUENCE(1,24,24,-1),1)),
LEFT(_xlfn.XLOOKUP($C458,$H$29:$P$29,$H457:$P457),$B458))</f>
        <v>PJHTLP</v>
      </c>
      <c r="F458" t="str">
        <f>E458&amp;_xlfn.XLOOKUP(D458,$H$29:$P$29,$H457:$P457)</f>
        <v>PJHTLP</v>
      </c>
      <c r="G458" t="str">
        <f>RIGHT(_xlfn.XLOOKUP($C458,$H$29:$P$29,$H457:$P457),LEN(_xlfn.XLOOKUP($C458,$H$29:$P$29,$H457:$P457))-$B458)</f>
        <v>DJDQ</v>
      </c>
      <c r="H458" t="str">
        <f>IF(H$29=$D458,$F458,
IF(H$29=$C458,$G458,H457))</f>
        <v/>
      </c>
      <c r="I458" t="str">
        <f>IF(I$29=$D458,$F458,
IF(I$29=$C458,$G458,I457))</f>
        <v>FRMGCTWNFWGWJC</v>
      </c>
      <c r="J458" t="str">
        <f>IF(J$29=$D458,$F458,
IF(J$29=$C458,$G458,J457))</f>
        <v>PJHTLP</v>
      </c>
      <c r="K458" t="str">
        <f>IF(K$29=$D458,$F458,
IF(K$29=$C458,$G458,K457))</f>
        <v>DJDQ</v>
      </c>
      <c r="L458" t="str">
        <f>IF(L$29=$D458,$F458,
IF(L$29=$C458,$G458,L457))</f>
        <v>HWCSFLMRMHVW</v>
      </c>
      <c r="M458" t="str">
        <f>IF(M$29=$D458,$F458,
IF(M$29=$C458,$G458,M457))</f>
        <v>SHG</v>
      </c>
      <c r="N458" t="str">
        <f>IF(N$29=$D458,$F458,
IF(N$29=$C458,$G458,N457))</f>
        <v>RGBZJPBNSLT</v>
      </c>
      <c r="O458" t="str">
        <f>IF(O$29=$D458,$F458,
IF(O$29=$C458,$G458,O457))</f>
        <v>FSCDSM</v>
      </c>
      <c r="P458" t="str">
        <f>IF(P$29=$D458,$F458,
IF(P$29=$C458,$G458,P457))</f>
        <v/>
      </c>
    </row>
    <row r="459" spans="1:16">
      <c r="A459" s="1" t="s">
        <v>71</v>
      </c>
      <c r="B459">
        <v>5</v>
      </c>
      <c r="C459">
        <v>8</v>
      </c>
      <c r="D459">
        <v>4</v>
      </c>
      <c r="E459" t="str" cm="1">
        <f t="array" ref="E459">CHOOSE($B$13,_xlfn.TEXTJOIN("",1,MID(LEFT(_xlfn.XLOOKUP($C459,$H$29:$P$29,$H458:$P458),$B459),_xlfn.SEQUENCE(1,24,24,-1),1)),
LEFT(_xlfn.XLOOKUP($C459,$H$29:$P$29,$H458:$P458),$B459))</f>
        <v>FSCDS</v>
      </c>
      <c r="F459" t="str">
        <f>E459&amp;_xlfn.XLOOKUP(D459,$H$29:$P$29,$H458:$P458)</f>
        <v>FSCDSDJDQ</v>
      </c>
      <c r="G459" t="str">
        <f>RIGHT(_xlfn.XLOOKUP($C459,$H$29:$P$29,$H458:$P458),LEN(_xlfn.XLOOKUP($C459,$H$29:$P$29,$H458:$P458))-$B459)</f>
        <v>M</v>
      </c>
      <c r="H459" t="str">
        <f>IF(H$29=$D459,$F459,
IF(H$29=$C459,$G459,H458))</f>
        <v/>
      </c>
      <c r="I459" t="str">
        <f>IF(I$29=$D459,$F459,
IF(I$29=$C459,$G459,I458))</f>
        <v>FRMGCTWNFWGWJC</v>
      </c>
      <c r="J459" t="str">
        <f>IF(J$29=$D459,$F459,
IF(J$29=$C459,$G459,J458))</f>
        <v>PJHTLP</v>
      </c>
      <c r="K459" t="str">
        <f>IF(K$29=$D459,$F459,
IF(K$29=$C459,$G459,K458))</f>
        <v>FSCDSDJDQ</v>
      </c>
      <c r="L459" t="str">
        <f>IF(L$29=$D459,$F459,
IF(L$29=$C459,$G459,L458))</f>
        <v>HWCSFLMRMHVW</v>
      </c>
      <c r="M459" t="str">
        <f>IF(M$29=$D459,$F459,
IF(M$29=$C459,$G459,M458))</f>
        <v>SHG</v>
      </c>
      <c r="N459" t="str">
        <f>IF(N$29=$D459,$F459,
IF(N$29=$C459,$G459,N458))</f>
        <v>RGBZJPBNSLT</v>
      </c>
      <c r="O459" t="str">
        <f>IF(O$29=$D459,$F459,
IF(O$29=$C459,$G459,O458))</f>
        <v>M</v>
      </c>
      <c r="P459" t="str">
        <f>IF(P$29=$D459,$F459,
IF(P$29=$C459,$G459,P458))</f>
        <v/>
      </c>
    </row>
    <row r="460" spans="1:16">
      <c r="A460" s="1" t="s">
        <v>70</v>
      </c>
      <c r="B460">
        <v>9</v>
      </c>
      <c r="C460">
        <v>4</v>
      </c>
      <c r="D460">
        <v>7</v>
      </c>
      <c r="E460" t="str" cm="1">
        <f t="array" ref="E460">CHOOSE($B$13,_xlfn.TEXTJOIN("",1,MID(LEFT(_xlfn.XLOOKUP($C460,$H$29:$P$29,$H459:$P459),$B460),_xlfn.SEQUENCE(1,24,24,-1),1)),
LEFT(_xlfn.XLOOKUP($C460,$H$29:$P$29,$H459:$P459),$B460))</f>
        <v>FSCDSDJDQ</v>
      </c>
      <c r="F460" t="str">
        <f>E460&amp;_xlfn.XLOOKUP(D460,$H$29:$P$29,$H459:$P459)</f>
        <v>FSCDSDJDQRGBZJPBNSLT</v>
      </c>
      <c r="G460" t="str">
        <f>RIGHT(_xlfn.XLOOKUP($C460,$H$29:$P$29,$H459:$P459),LEN(_xlfn.XLOOKUP($C460,$H$29:$P$29,$H459:$P459))-$B460)</f>
        <v/>
      </c>
      <c r="H460" t="str">
        <f>IF(H$29=$D460,$F460,
IF(H$29=$C460,$G460,H459))</f>
        <v/>
      </c>
      <c r="I460" t="str">
        <f>IF(I$29=$D460,$F460,
IF(I$29=$C460,$G460,I459))</f>
        <v>FRMGCTWNFWGWJC</v>
      </c>
      <c r="J460" t="str">
        <f>IF(J$29=$D460,$F460,
IF(J$29=$C460,$G460,J459))</f>
        <v>PJHTLP</v>
      </c>
      <c r="K460" t="str">
        <f>IF(K$29=$D460,$F460,
IF(K$29=$C460,$G460,K459))</f>
        <v/>
      </c>
      <c r="L460" t="str">
        <f>IF(L$29=$D460,$F460,
IF(L$29=$C460,$G460,L459))</f>
        <v>HWCSFLMRMHVW</v>
      </c>
      <c r="M460" t="str">
        <f>IF(M$29=$D460,$F460,
IF(M$29=$C460,$G460,M459))</f>
        <v>SHG</v>
      </c>
      <c r="N460" t="str">
        <f>IF(N$29=$D460,$F460,
IF(N$29=$C460,$G460,N459))</f>
        <v>FSCDSDJDQRGBZJPBNSLT</v>
      </c>
      <c r="O460" t="str">
        <f>IF(O$29=$D460,$F460,
IF(O$29=$C460,$G460,O459))</f>
        <v>M</v>
      </c>
      <c r="P460" t="str">
        <f>IF(P$29=$D460,$F460,
IF(P$29=$C460,$G460,P459))</f>
        <v/>
      </c>
    </row>
    <row r="461" spans="1:16">
      <c r="A461" s="1" t="s">
        <v>69</v>
      </c>
      <c r="B461">
        <v>4</v>
      </c>
      <c r="C461">
        <v>2</v>
      </c>
      <c r="D461">
        <v>3</v>
      </c>
      <c r="E461" t="str" cm="1">
        <f t="array" ref="E461">CHOOSE($B$13,_xlfn.TEXTJOIN("",1,MID(LEFT(_xlfn.XLOOKUP($C461,$H$29:$P$29,$H460:$P460),$B461),_xlfn.SEQUENCE(1,24,24,-1),1)),
LEFT(_xlfn.XLOOKUP($C461,$H$29:$P$29,$H460:$P460),$B461))</f>
        <v>FRMG</v>
      </c>
      <c r="F461" t="str">
        <f>E461&amp;_xlfn.XLOOKUP(D461,$H$29:$P$29,$H460:$P460)</f>
        <v>FRMGPJHTLP</v>
      </c>
      <c r="G461" t="str">
        <f>RIGHT(_xlfn.XLOOKUP($C461,$H$29:$P$29,$H460:$P460),LEN(_xlfn.XLOOKUP($C461,$H$29:$P$29,$H460:$P460))-$B461)</f>
        <v>CTWNFWGWJC</v>
      </c>
      <c r="H461" t="str">
        <f>IF(H$29=$D461,$F461,
IF(H$29=$C461,$G461,H460))</f>
        <v/>
      </c>
      <c r="I461" t="str">
        <f>IF(I$29=$D461,$F461,
IF(I$29=$C461,$G461,I460))</f>
        <v>CTWNFWGWJC</v>
      </c>
      <c r="J461" t="str">
        <f>IF(J$29=$D461,$F461,
IF(J$29=$C461,$G461,J460))</f>
        <v>FRMGPJHTLP</v>
      </c>
      <c r="K461" t="str">
        <f>IF(K$29=$D461,$F461,
IF(K$29=$C461,$G461,K460))</f>
        <v/>
      </c>
      <c r="L461" t="str">
        <f>IF(L$29=$D461,$F461,
IF(L$29=$C461,$G461,L460))</f>
        <v>HWCSFLMRMHVW</v>
      </c>
      <c r="M461" t="str">
        <f>IF(M$29=$D461,$F461,
IF(M$29=$C461,$G461,M460))</f>
        <v>SHG</v>
      </c>
      <c r="N461" t="str">
        <f>IF(N$29=$D461,$F461,
IF(N$29=$C461,$G461,N460))</f>
        <v>FSCDSDJDQRGBZJPBNSLT</v>
      </c>
      <c r="O461" t="str">
        <f>IF(O$29=$D461,$F461,
IF(O$29=$C461,$G461,O460))</f>
        <v>M</v>
      </c>
      <c r="P461" t="str">
        <f>IF(P$29=$D461,$F461,
IF(P$29=$C461,$G461,P460))</f>
        <v/>
      </c>
    </row>
    <row r="462" spans="1:16">
      <c r="A462" s="1" t="s">
        <v>68</v>
      </c>
      <c r="B462">
        <v>8</v>
      </c>
      <c r="C462">
        <v>7</v>
      </c>
      <c r="D462">
        <v>1</v>
      </c>
      <c r="E462" t="str" cm="1">
        <f t="array" ref="E462">CHOOSE($B$13,_xlfn.TEXTJOIN("",1,MID(LEFT(_xlfn.XLOOKUP($C462,$H$29:$P$29,$H461:$P461),$B462),_xlfn.SEQUENCE(1,24,24,-1),1)),
LEFT(_xlfn.XLOOKUP($C462,$H$29:$P$29,$H461:$P461),$B462))</f>
        <v>FSCDSDJD</v>
      </c>
      <c r="F462" t="str">
        <f>E462&amp;_xlfn.XLOOKUP(D462,$H$29:$P$29,$H461:$P461)</f>
        <v>FSCDSDJD</v>
      </c>
      <c r="G462" t="str">
        <f>RIGHT(_xlfn.XLOOKUP($C462,$H$29:$P$29,$H461:$P461),LEN(_xlfn.XLOOKUP($C462,$H$29:$P$29,$H461:$P461))-$B462)</f>
        <v>QRGBZJPBNSLT</v>
      </c>
      <c r="H462" t="str">
        <f>IF(H$29=$D462,$F462,
IF(H$29=$C462,$G462,H461))</f>
        <v>FSCDSDJD</v>
      </c>
      <c r="I462" t="str">
        <f>IF(I$29=$D462,$F462,
IF(I$29=$C462,$G462,I461))</f>
        <v>CTWNFWGWJC</v>
      </c>
      <c r="J462" t="str">
        <f>IF(J$29=$D462,$F462,
IF(J$29=$C462,$G462,J461))</f>
        <v>FRMGPJHTLP</v>
      </c>
      <c r="K462" t="str">
        <f>IF(K$29=$D462,$F462,
IF(K$29=$C462,$G462,K461))</f>
        <v/>
      </c>
      <c r="L462" t="str">
        <f>IF(L$29=$D462,$F462,
IF(L$29=$C462,$G462,L461))</f>
        <v>HWCSFLMRMHVW</v>
      </c>
      <c r="M462" t="str">
        <f>IF(M$29=$D462,$F462,
IF(M$29=$C462,$G462,M461))</f>
        <v>SHG</v>
      </c>
      <c r="N462" t="str">
        <f>IF(N$29=$D462,$F462,
IF(N$29=$C462,$G462,N461))</f>
        <v>QRGBZJPBNSLT</v>
      </c>
      <c r="O462" t="str">
        <f>IF(O$29=$D462,$F462,
IF(O$29=$C462,$G462,O461))</f>
        <v>M</v>
      </c>
      <c r="P462" t="str">
        <f>IF(P$29=$D462,$F462,
IF(P$29=$C462,$G462,P461))</f>
        <v/>
      </c>
    </row>
    <row r="463" spans="1:16">
      <c r="A463" s="1" t="s">
        <v>67</v>
      </c>
      <c r="B463">
        <v>2</v>
      </c>
      <c r="C463">
        <v>7</v>
      </c>
      <c r="D463">
        <v>1</v>
      </c>
      <c r="E463" t="str" cm="1">
        <f t="array" ref="E463">CHOOSE($B$13,_xlfn.TEXTJOIN("",1,MID(LEFT(_xlfn.XLOOKUP($C463,$H$29:$P$29,$H462:$P462),$B463),_xlfn.SEQUENCE(1,24,24,-1),1)),
LEFT(_xlfn.XLOOKUP($C463,$H$29:$P$29,$H462:$P462),$B463))</f>
        <v>QR</v>
      </c>
      <c r="F463" t="str">
        <f>E463&amp;_xlfn.XLOOKUP(D463,$H$29:$P$29,$H462:$P462)</f>
        <v>QRFSCDSDJD</v>
      </c>
      <c r="G463" t="str">
        <f>RIGHT(_xlfn.XLOOKUP($C463,$H$29:$P$29,$H462:$P462),LEN(_xlfn.XLOOKUP($C463,$H$29:$P$29,$H462:$P462))-$B463)</f>
        <v>GBZJPBNSLT</v>
      </c>
      <c r="H463" t="str">
        <f>IF(H$29=$D463,$F463,
IF(H$29=$C463,$G463,H462))</f>
        <v>QRFSCDSDJD</v>
      </c>
      <c r="I463" t="str">
        <f>IF(I$29=$D463,$F463,
IF(I$29=$C463,$G463,I462))</f>
        <v>CTWNFWGWJC</v>
      </c>
      <c r="J463" t="str">
        <f>IF(J$29=$D463,$F463,
IF(J$29=$C463,$G463,J462))</f>
        <v>FRMGPJHTLP</v>
      </c>
      <c r="K463" t="str">
        <f>IF(K$29=$D463,$F463,
IF(K$29=$C463,$G463,K462))</f>
        <v/>
      </c>
      <c r="L463" t="str">
        <f>IF(L$29=$D463,$F463,
IF(L$29=$C463,$G463,L462))</f>
        <v>HWCSFLMRMHVW</v>
      </c>
      <c r="M463" t="str">
        <f>IF(M$29=$D463,$F463,
IF(M$29=$C463,$G463,M462))</f>
        <v>SHG</v>
      </c>
      <c r="N463" t="str">
        <f>IF(N$29=$D463,$F463,
IF(N$29=$C463,$G463,N462))</f>
        <v>GBZJPBNSLT</v>
      </c>
      <c r="O463" t="str">
        <f>IF(O$29=$D463,$F463,
IF(O$29=$C463,$G463,O462))</f>
        <v>M</v>
      </c>
      <c r="P463" t="str">
        <f>IF(P$29=$D463,$F463,
IF(P$29=$C463,$G463,P462))</f>
        <v/>
      </c>
    </row>
    <row r="464" spans="1:16">
      <c r="A464" s="1" t="s">
        <v>66</v>
      </c>
      <c r="B464">
        <v>2</v>
      </c>
      <c r="C464">
        <v>2</v>
      </c>
      <c r="D464">
        <v>9</v>
      </c>
      <c r="E464" t="str" cm="1">
        <f t="array" ref="E464">CHOOSE($B$13,_xlfn.TEXTJOIN("",1,MID(LEFT(_xlfn.XLOOKUP($C464,$H$29:$P$29,$H463:$P463),$B464),_xlfn.SEQUENCE(1,24,24,-1),1)),
LEFT(_xlfn.XLOOKUP($C464,$H$29:$P$29,$H463:$P463),$B464))</f>
        <v>CT</v>
      </c>
      <c r="F464" t="str">
        <f>E464&amp;_xlfn.XLOOKUP(D464,$H$29:$P$29,$H463:$P463)</f>
        <v>CT</v>
      </c>
      <c r="G464" t="str">
        <f>RIGHT(_xlfn.XLOOKUP($C464,$H$29:$P$29,$H463:$P463),LEN(_xlfn.XLOOKUP($C464,$H$29:$P$29,$H463:$P463))-$B464)</f>
        <v>WNFWGWJC</v>
      </c>
      <c r="H464" t="str">
        <f>IF(H$29=$D464,$F464,
IF(H$29=$C464,$G464,H463))</f>
        <v>QRFSCDSDJD</v>
      </c>
      <c r="I464" t="str">
        <f>IF(I$29=$D464,$F464,
IF(I$29=$C464,$G464,I463))</f>
        <v>WNFWGWJC</v>
      </c>
      <c r="J464" t="str">
        <f>IF(J$29=$D464,$F464,
IF(J$29=$C464,$G464,J463))</f>
        <v>FRMGPJHTLP</v>
      </c>
      <c r="K464" t="str">
        <f>IF(K$29=$D464,$F464,
IF(K$29=$C464,$G464,K463))</f>
        <v/>
      </c>
      <c r="L464" t="str">
        <f>IF(L$29=$D464,$F464,
IF(L$29=$C464,$G464,L463))</f>
        <v>HWCSFLMRMHVW</v>
      </c>
      <c r="M464" t="str">
        <f>IF(M$29=$D464,$F464,
IF(M$29=$C464,$G464,M463))</f>
        <v>SHG</v>
      </c>
      <c r="N464" t="str">
        <f>IF(N$29=$D464,$F464,
IF(N$29=$C464,$G464,N463))</f>
        <v>GBZJPBNSLT</v>
      </c>
      <c r="O464" t="str">
        <f>IF(O$29=$D464,$F464,
IF(O$29=$C464,$G464,O463))</f>
        <v>M</v>
      </c>
      <c r="P464" t="str">
        <f>IF(P$29=$D464,$F464,
IF(P$29=$C464,$G464,P463))</f>
        <v>CT</v>
      </c>
    </row>
    <row r="465" spans="1:16">
      <c r="A465" s="1" t="s">
        <v>65</v>
      </c>
      <c r="B465">
        <v>1</v>
      </c>
      <c r="C465">
        <v>6</v>
      </c>
      <c r="D465">
        <v>7</v>
      </c>
      <c r="E465" t="str" cm="1">
        <f t="array" ref="E465">CHOOSE($B$13,_xlfn.TEXTJOIN("",1,MID(LEFT(_xlfn.XLOOKUP($C465,$H$29:$P$29,$H464:$P464),$B465),_xlfn.SEQUENCE(1,24,24,-1),1)),
LEFT(_xlfn.XLOOKUP($C465,$H$29:$P$29,$H464:$P464),$B465))</f>
        <v>S</v>
      </c>
      <c r="F465" t="str">
        <f>E465&amp;_xlfn.XLOOKUP(D465,$H$29:$P$29,$H464:$P464)</f>
        <v>SGBZJPBNSLT</v>
      </c>
      <c r="G465" t="str">
        <f>RIGHT(_xlfn.XLOOKUP($C465,$H$29:$P$29,$H464:$P464),LEN(_xlfn.XLOOKUP($C465,$H$29:$P$29,$H464:$P464))-$B465)</f>
        <v>HG</v>
      </c>
      <c r="H465" t="str">
        <f>IF(H$29=$D465,$F465,
IF(H$29=$C465,$G465,H464))</f>
        <v>QRFSCDSDJD</v>
      </c>
      <c r="I465" t="str">
        <f>IF(I$29=$D465,$F465,
IF(I$29=$C465,$G465,I464))</f>
        <v>WNFWGWJC</v>
      </c>
      <c r="J465" t="str">
        <f>IF(J$29=$D465,$F465,
IF(J$29=$C465,$G465,J464))</f>
        <v>FRMGPJHTLP</v>
      </c>
      <c r="K465" t="str">
        <f>IF(K$29=$D465,$F465,
IF(K$29=$C465,$G465,K464))</f>
        <v/>
      </c>
      <c r="L465" t="str">
        <f>IF(L$29=$D465,$F465,
IF(L$29=$C465,$G465,L464))</f>
        <v>HWCSFLMRMHVW</v>
      </c>
      <c r="M465" t="str">
        <f>IF(M$29=$D465,$F465,
IF(M$29=$C465,$G465,M464))</f>
        <v>HG</v>
      </c>
      <c r="N465" t="str">
        <f>IF(N$29=$D465,$F465,
IF(N$29=$C465,$G465,N464))</f>
        <v>SGBZJPBNSLT</v>
      </c>
      <c r="O465" t="str">
        <f>IF(O$29=$D465,$F465,
IF(O$29=$C465,$G465,O464))</f>
        <v>M</v>
      </c>
      <c r="P465" t="str">
        <f>IF(P$29=$D465,$F465,
IF(P$29=$C465,$G465,P464))</f>
        <v>CT</v>
      </c>
    </row>
    <row r="466" spans="1:16">
      <c r="A466" s="1" t="s">
        <v>64</v>
      </c>
      <c r="B466">
        <v>2</v>
      </c>
      <c r="C466">
        <v>6</v>
      </c>
      <c r="D466">
        <v>3</v>
      </c>
      <c r="E466" t="str" cm="1">
        <f t="array" ref="E466">CHOOSE($B$13,_xlfn.TEXTJOIN("",1,MID(LEFT(_xlfn.XLOOKUP($C466,$H$29:$P$29,$H465:$P465),$B466),_xlfn.SEQUENCE(1,24,24,-1),1)),
LEFT(_xlfn.XLOOKUP($C466,$H$29:$P$29,$H465:$P465),$B466))</f>
        <v>HG</v>
      </c>
      <c r="F466" t="str">
        <f>E466&amp;_xlfn.XLOOKUP(D466,$H$29:$P$29,$H465:$P465)</f>
        <v>HGFRMGPJHTLP</v>
      </c>
      <c r="G466" t="str">
        <f>RIGHT(_xlfn.XLOOKUP($C466,$H$29:$P$29,$H465:$P465),LEN(_xlfn.XLOOKUP($C466,$H$29:$P$29,$H465:$P465))-$B466)</f>
        <v/>
      </c>
      <c r="H466" t="str">
        <f>IF(H$29=$D466,$F466,
IF(H$29=$C466,$G466,H465))</f>
        <v>QRFSCDSDJD</v>
      </c>
      <c r="I466" t="str">
        <f>IF(I$29=$D466,$F466,
IF(I$29=$C466,$G466,I465))</f>
        <v>WNFWGWJC</v>
      </c>
      <c r="J466" t="str">
        <f>IF(J$29=$D466,$F466,
IF(J$29=$C466,$G466,J465))</f>
        <v>HGFRMGPJHTLP</v>
      </c>
      <c r="K466" t="str">
        <f>IF(K$29=$D466,$F466,
IF(K$29=$C466,$G466,K465))</f>
        <v/>
      </c>
      <c r="L466" t="str">
        <f>IF(L$29=$D466,$F466,
IF(L$29=$C466,$G466,L465))</f>
        <v>HWCSFLMRMHVW</v>
      </c>
      <c r="M466" t="str">
        <f>IF(M$29=$D466,$F466,
IF(M$29=$C466,$G466,M465))</f>
        <v/>
      </c>
      <c r="N466" t="str">
        <f>IF(N$29=$D466,$F466,
IF(N$29=$C466,$G466,N465))</f>
        <v>SGBZJPBNSLT</v>
      </c>
      <c r="O466" t="str">
        <f>IF(O$29=$D466,$F466,
IF(O$29=$C466,$G466,O465))</f>
        <v>M</v>
      </c>
      <c r="P466" t="str">
        <f>IF(P$29=$D466,$F466,
IF(P$29=$C466,$G466,P465))</f>
        <v>CT</v>
      </c>
    </row>
    <row r="467" spans="1:16">
      <c r="A467" s="1" t="s">
        <v>63</v>
      </c>
      <c r="B467">
        <v>1</v>
      </c>
      <c r="C467">
        <v>2</v>
      </c>
      <c r="D467">
        <v>3</v>
      </c>
      <c r="E467" t="str" cm="1">
        <f t="array" ref="E467">CHOOSE($B$13,_xlfn.TEXTJOIN("",1,MID(LEFT(_xlfn.XLOOKUP($C467,$H$29:$P$29,$H466:$P466),$B467),_xlfn.SEQUENCE(1,24,24,-1),1)),
LEFT(_xlfn.XLOOKUP($C467,$H$29:$P$29,$H466:$P466),$B467))</f>
        <v>W</v>
      </c>
      <c r="F467" t="str">
        <f>E467&amp;_xlfn.XLOOKUP(D467,$H$29:$P$29,$H466:$P466)</f>
        <v>WHGFRMGPJHTLP</v>
      </c>
      <c r="G467" t="str">
        <f>RIGHT(_xlfn.XLOOKUP($C467,$H$29:$P$29,$H466:$P466),LEN(_xlfn.XLOOKUP($C467,$H$29:$P$29,$H466:$P466))-$B467)</f>
        <v>NFWGWJC</v>
      </c>
      <c r="H467" t="str">
        <f>IF(H$29=$D467,$F467,
IF(H$29=$C467,$G467,H466))</f>
        <v>QRFSCDSDJD</v>
      </c>
      <c r="I467" t="str">
        <f>IF(I$29=$D467,$F467,
IF(I$29=$C467,$G467,I466))</f>
        <v>NFWGWJC</v>
      </c>
      <c r="J467" t="str">
        <f>IF(J$29=$D467,$F467,
IF(J$29=$C467,$G467,J466))</f>
        <v>WHGFRMGPJHTLP</v>
      </c>
      <c r="K467" t="str">
        <f>IF(K$29=$D467,$F467,
IF(K$29=$C467,$G467,K466))</f>
        <v/>
      </c>
      <c r="L467" t="str">
        <f>IF(L$29=$D467,$F467,
IF(L$29=$C467,$G467,L466))</f>
        <v>HWCSFLMRMHVW</v>
      </c>
      <c r="M467" t="str">
        <f>IF(M$29=$D467,$F467,
IF(M$29=$C467,$G467,M466))</f>
        <v/>
      </c>
      <c r="N467" t="str">
        <f>IF(N$29=$D467,$F467,
IF(N$29=$C467,$G467,N466))</f>
        <v>SGBZJPBNSLT</v>
      </c>
      <c r="O467" t="str">
        <f>IF(O$29=$D467,$F467,
IF(O$29=$C467,$G467,O466))</f>
        <v>M</v>
      </c>
      <c r="P467" t="str">
        <f>IF(P$29=$D467,$F467,
IF(P$29=$C467,$G467,P466))</f>
        <v>CT</v>
      </c>
    </row>
    <row r="468" spans="1:16">
      <c r="A468" s="1" t="s">
        <v>62</v>
      </c>
      <c r="B468">
        <v>2</v>
      </c>
      <c r="C468">
        <v>7</v>
      </c>
      <c r="D468">
        <v>3</v>
      </c>
      <c r="E468" t="str" cm="1">
        <f t="array" ref="E468">CHOOSE($B$13,_xlfn.TEXTJOIN("",1,MID(LEFT(_xlfn.XLOOKUP($C468,$H$29:$P$29,$H467:$P467),$B468),_xlfn.SEQUENCE(1,24,24,-1),1)),
LEFT(_xlfn.XLOOKUP($C468,$H$29:$P$29,$H467:$P467),$B468))</f>
        <v>SG</v>
      </c>
      <c r="F468" t="str">
        <f>E468&amp;_xlfn.XLOOKUP(D468,$H$29:$P$29,$H467:$P467)</f>
        <v>SGWHGFRMGPJHTLP</v>
      </c>
      <c r="G468" t="str">
        <f>RIGHT(_xlfn.XLOOKUP($C468,$H$29:$P$29,$H467:$P467),LEN(_xlfn.XLOOKUP($C468,$H$29:$P$29,$H467:$P467))-$B468)</f>
        <v>BZJPBNSLT</v>
      </c>
      <c r="H468" t="str">
        <f>IF(H$29=$D468,$F468,
IF(H$29=$C468,$G468,H467))</f>
        <v>QRFSCDSDJD</v>
      </c>
      <c r="I468" t="str">
        <f>IF(I$29=$D468,$F468,
IF(I$29=$C468,$G468,I467))</f>
        <v>NFWGWJC</v>
      </c>
      <c r="J468" t="str">
        <f>IF(J$29=$D468,$F468,
IF(J$29=$C468,$G468,J467))</f>
        <v>SGWHGFRMGPJHTLP</v>
      </c>
      <c r="K468" t="str">
        <f>IF(K$29=$D468,$F468,
IF(K$29=$C468,$G468,K467))</f>
        <v/>
      </c>
      <c r="L468" t="str">
        <f>IF(L$29=$D468,$F468,
IF(L$29=$C468,$G468,L467))</f>
        <v>HWCSFLMRMHVW</v>
      </c>
      <c r="M468" t="str">
        <f>IF(M$29=$D468,$F468,
IF(M$29=$C468,$G468,M467))</f>
        <v/>
      </c>
      <c r="N468" t="str">
        <f>IF(N$29=$D468,$F468,
IF(N$29=$C468,$G468,N467))</f>
        <v>BZJPBNSLT</v>
      </c>
      <c r="O468" t="str">
        <f>IF(O$29=$D468,$F468,
IF(O$29=$C468,$G468,O467))</f>
        <v>M</v>
      </c>
      <c r="P468" t="str">
        <f>IF(P$29=$D468,$F468,
IF(P$29=$C468,$G468,P467))</f>
        <v>CT</v>
      </c>
    </row>
    <row r="469" spans="1:16">
      <c r="A469" s="1" t="s">
        <v>61</v>
      </c>
      <c r="B469">
        <v>3</v>
      </c>
      <c r="C469">
        <v>3</v>
      </c>
      <c r="D469">
        <v>7</v>
      </c>
      <c r="E469" t="str" cm="1">
        <f t="array" ref="E469">CHOOSE($B$13,_xlfn.TEXTJOIN("",1,MID(LEFT(_xlfn.XLOOKUP($C469,$H$29:$P$29,$H468:$P468),$B469),_xlfn.SEQUENCE(1,24,24,-1),1)),
LEFT(_xlfn.XLOOKUP($C469,$H$29:$P$29,$H468:$P468),$B469))</f>
        <v>SGW</v>
      </c>
      <c r="F469" t="str">
        <f>E469&amp;_xlfn.XLOOKUP(D469,$H$29:$P$29,$H468:$P468)</f>
        <v>SGWBZJPBNSLT</v>
      </c>
      <c r="G469" t="str">
        <f>RIGHT(_xlfn.XLOOKUP($C469,$H$29:$P$29,$H468:$P468),LEN(_xlfn.XLOOKUP($C469,$H$29:$P$29,$H468:$P468))-$B469)</f>
        <v>HGFRMGPJHTLP</v>
      </c>
      <c r="H469" t="str">
        <f>IF(H$29=$D469,$F469,
IF(H$29=$C469,$G469,H468))</f>
        <v>QRFSCDSDJD</v>
      </c>
      <c r="I469" t="str">
        <f>IF(I$29=$D469,$F469,
IF(I$29=$C469,$G469,I468))</f>
        <v>NFWGWJC</v>
      </c>
      <c r="J469" t="str">
        <f>IF(J$29=$D469,$F469,
IF(J$29=$C469,$G469,J468))</f>
        <v>HGFRMGPJHTLP</v>
      </c>
      <c r="K469" t="str">
        <f>IF(K$29=$D469,$F469,
IF(K$29=$C469,$G469,K468))</f>
        <v/>
      </c>
      <c r="L469" t="str">
        <f>IF(L$29=$D469,$F469,
IF(L$29=$C469,$G469,L468))</f>
        <v>HWCSFLMRMHVW</v>
      </c>
      <c r="M469" t="str">
        <f>IF(M$29=$D469,$F469,
IF(M$29=$C469,$G469,M468))</f>
        <v/>
      </c>
      <c r="N469" t="str">
        <f>IF(N$29=$D469,$F469,
IF(N$29=$C469,$G469,N468))</f>
        <v>SGWBZJPBNSLT</v>
      </c>
      <c r="O469" t="str">
        <f>IF(O$29=$D469,$F469,
IF(O$29=$C469,$G469,O468))</f>
        <v>M</v>
      </c>
      <c r="P469" t="str">
        <f>IF(P$29=$D469,$F469,
IF(P$29=$C469,$G469,P468))</f>
        <v>CT</v>
      </c>
    </row>
    <row r="470" spans="1:16">
      <c r="A470" s="1" t="s">
        <v>60</v>
      </c>
      <c r="B470">
        <v>8</v>
      </c>
      <c r="C470">
        <v>1</v>
      </c>
      <c r="D470">
        <v>2</v>
      </c>
      <c r="E470" t="str" cm="1">
        <f t="array" ref="E470">CHOOSE($B$13,_xlfn.TEXTJOIN("",1,MID(LEFT(_xlfn.XLOOKUP($C470,$H$29:$P$29,$H469:$P469),$B470),_xlfn.SEQUENCE(1,24,24,-1),1)),
LEFT(_xlfn.XLOOKUP($C470,$H$29:$P$29,$H469:$P469),$B470))</f>
        <v>QRFSCDSD</v>
      </c>
      <c r="F470" t="str">
        <f>E470&amp;_xlfn.XLOOKUP(D470,$H$29:$P$29,$H469:$P469)</f>
        <v>QRFSCDSDNFWGWJC</v>
      </c>
      <c r="G470" t="str">
        <f>RIGHT(_xlfn.XLOOKUP($C470,$H$29:$P$29,$H469:$P469),LEN(_xlfn.XLOOKUP($C470,$H$29:$P$29,$H469:$P469))-$B470)</f>
        <v>JD</v>
      </c>
      <c r="H470" t="str">
        <f>IF(H$29=$D470,$F470,
IF(H$29=$C470,$G470,H469))</f>
        <v>JD</v>
      </c>
      <c r="I470" t="str">
        <f>IF(I$29=$D470,$F470,
IF(I$29=$C470,$G470,I469))</f>
        <v>QRFSCDSDNFWGWJC</v>
      </c>
      <c r="J470" t="str">
        <f>IF(J$29=$D470,$F470,
IF(J$29=$C470,$G470,J469))</f>
        <v>HGFRMGPJHTLP</v>
      </c>
      <c r="K470" t="str">
        <f>IF(K$29=$D470,$F470,
IF(K$29=$C470,$G470,K469))</f>
        <v/>
      </c>
      <c r="L470" t="str">
        <f>IF(L$29=$D470,$F470,
IF(L$29=$C470,$G470,L469))</f>
        <v>HWCSFLMRMHVW</v>
      </c>
      <c r="M470" t="str">
        <f>IF(M$29=$D470,$F470,
IF(M$29=$C470,$G470,M469))</f>
        <v/>
      </c>
      <c r="N470" t="str">
        <f>IF(N$29=$D470,$F470,
IF(N$29=$C470,$G470,N469))</f>
        <v>SGWBZJPBNSLT</v>
      </c>
      <c r="O470" t="str">
        <f>IF(O$29=$D470,$F470,
IF(O$29=$C470,$G470,O469))</f>
        <v>M</v>
      </c>
      <c r="P470" t="str">
        <f>IF(P$29=$D470,$F470,
IF(P$29=$C470,$G470,P469))</f>
        <v>CT</v>
      </c>
    </row>
    <row r="471" spans="1:16">
      <c r="A471" s="1" t="s">
        <v>59</v>
      </c>
      <c r="B471">
        <v>9</v>
      </c>
      <c r="C471">
        <v>5</v>
      </c>
      <c r="D471">
        <v>3</v>
      </c>
      <c r="E471" t="str" cm="1">
        <f t="array" ref="E471">CHOOSE($B$13,_xlfn.TEXTJOIN("",1,MID(LEFT(_xlfn.XLOOKUP($C471,$H$29:$P$29,$H470:$P470),$B471),_xlfn.SEQUENCE(1,24,24,-1),1)),
LEFT(_xlfn.XLOOKUP($C471,$H$29:$P$29,$H470:$P470),$B471))</f>
        <v>HWCSFLMRM</v>
      </c>
      <c r="F471" t="str">
        <f>E471&amp;_xlfn.XLOOKUP(D471,$H$29:$P$29,$H470:$P470)</f>
        <v>HWCSFLMRMHGFRMGPJHTLP</v>
      </c>
      <c r="G471" t="str">
        <f>RIGHT(_xlfn.XLOOKUP($C471,$H$29:$P$29,$H470:$P470),LEN(_xlfn.XLOOKUP($C471,$H$29:$P$29,$H470:$P470))-$B471)</f>
        <v>HVW</v>
      </c>
      <c r="H471" t="str">
        <f>IF(H$29=$D471,$F471,
IF(H$29=$C471,$G471,H470))</f>
        <v>JD</v>
      </c>
      <c r="I471" t="str">
        <f>IF(I$29=$D471,$F471,
IF(I$29=$C471,$G471,I470))</f>
        <v>QRFSCDSDNFWGWJC</v>
      </c>
      <c r="J471" t="str">
        <f>IF(J$29=$D471,$F471,
IF(J$29=$C471,$G471,J470))</f>
        <v>HWCSFLMRMHGFRMGPJHTLP</v>
      </c>
      <c r="K471" t="str">
        <f>IF(K$29=$D471,$F471,
IF(K$29=$C471,$G471,K470))</f>
        <v/>
      </c>
      <c r="L471" t="str">
        <f>IF(L$29=$D471,$F471,
IF(L$29=$C471,$G471,L470))</f>
        <v>HVW</v>
      </c>
      <c r="M471" t="str">
        <f>IF(M$29=$D471,$F471,
IF(M$29=$C471,$G471,M470))</f>
        <v/>
      </c>
      <c r="N471" t="str">
        <f>IF(N$29=$D471,$F471,
IF(N$29=$C471,$G471,N470))</f>
        <v>SGWBZJPBNSLT</v>
      </c>
      <c r="O471" t="str">
        <f>IF(O$29=$D471,$F471,
IF(O$29=$C471,$G471,O470))</f>
        <v>M</v>
      </c>
      <c r="P471" t="str">
        <f>IF(P$29=$D471,$F471,
IF(P$29=$C471,$G471,P470))</f>
        <v>CT</v>
      </c>
    </row>
    <row r="472" spans="1:16">
      <c r="A472" s="1" t="s">
        <v>58</v>
      </c>
      <c r="B472">
        <v>15</v>
      </c>
      <c r="C472">
        <v>2</v>
      </c>
      <c r="D472">
        <v>7</v>
      </c>
      <c r="E472" t="str" cm="1">
        <f t="array" ref="E472">CHOOSE($B$13,_xlfn.TEXTJOIN("",1,MID(LEFT(_xlfn.XLOOKUP($C472,$H$29:$P$29,$H471:$P471),$B472),_xlfn.SEQUENCE(1,24,24,-1),1)),
LEFT(_xlfn.XLOOKUP($C472,$H$29:$P$29,$H471:$P471),$B472))</f>
        <v>QRFSCDSDNFWGWJC</v>
      </c>
      <c r="F472" t="str">
        <f>E472&amp;_xlfn.XLOOKUP(D472,$H$29:$P$29,$H471:$P471)</f>
        <v>QRFSCDSDNFWGWJCSGWBZJPBNSLT</v>
      </c>
      <c r="G472" t="str">
        <f>RIGHT(_xlfn.XLOOKUP($C472,$H$29:$P$29,$H471:$P471),LEN(_xlfn.XLOOKUP($C472,$H$29:$P$29,$H471:$P471))-$B472)</f>
        <v/>
      </c>
      <c r="H472" t="str">
        <f>IF(H$29=$D472,$F472,
IF(H$29=$C472,$G472,H471))</f>
        <v>JD</v>
      </c>
      <c r="I472" t="str">
        <f>IF(I$29=$D472,$F472,
IF(I$29=$C472,$G472,I471))</f>
        <v/>
      </c>
      <c r="J472" t="str">
        <f>IF(J$29=$D472,$F472,
IF(J$29=$C472,$G472,J471))</f>
        <v>HWCSFLMRMHGFRMGPJHTLP</v>
      </c>
      <c r="K472" t="str">
        <f>IF(K$29=$D472,$F472,
IF(K$29=$C472,$G472,K471))</f>
        <v/>
      </c>
      <c r="L472" t="str">
        <f>IF(L$29=$D472,$F472,
IF(L$29=$C472,$G472,L471))</f>
        <v>HVW</v>
      </c>
      <c r="M472" t="str">
        <f>IF(M$29=$D472,$F472,
IF(M$29=$C472,$G472,M471))</f>
        <v/>
      </c>
      <c r="N472" t="str">
        <f>IF(N$29=$D472,$F472,
IF(N$29=$C472,$G472,N471))</f>
        <v>QRFSCDSDNFWGWJCSGWBZJPBNSLT</v>
      </c>
      <c r="O472" t="str">
        <f>IF(O$29=$D472,$F472,
IF(O$29=$C472,$G472,O471))</f>
        <v>M</v>
      </c>
      <c r="P472" t="str">
        <f>IF(P$29=$D472,$F472,
IF(P$29=$C472,$G472,P471))</f>
        <v>CT</v>
      </c>
    </row>
    <row r="473" spans="1:16">
      <c r="A473" s="1" t="s">
        <v>57</v>
      </c>
      <c r="B473">
        <v>20</v>
      </c>
      <c r="C473">
        <v>7</v>
      </c>
      <c r="D473">
        <v>5</v>
      </c>
      <c r="E473" t="str" cm="1">
        <f t="array" ref="E473">CHOOSE($B$13,_xlfn.TEXTJOIN("",1,MID(LEFT(_xlfn.XLOOKUP($C473,$H$29:$P$29,$H472:$P472),$B473),_xlfn.SEQUENCE(1,24,24,-1),1)),
LEFT(_xlfn.XLOOKUP($C473,$H$29:$P$29,$H472:$P472),$B473))</f>
        <v>QRFSCDSDNFWGWJCSGWBZ</v>
      </c>
      <c r="F473" t="str">
        <f>E473&amp;_xlfn.XLOOKUP(D473,$H$29:$P$29,$H472:$P472)</f>
        <v>QRFSCDSDNFWGWJCSGWBZHVW</v>
      </c>
      <c r="G473" t="str">
        <f>RIGHT(_xlfn.XLOOKUP($C473,$H$29:$P$29,$H472:$P472),LEN(_xlfn.XLOOKUP($C473,$H$29:$P$29,$H472:$P472))-$B473)</f>
        <v>JPBNSLT</v>
      </c>
      <c r="H473" t="str">
        <f>IF(H$29=$D473,$F473,
IF(H$29=$C473,$G473,H472))</f>
        <v>JD</v>
      </c>
      <c r="I473" t="str">
        <f>IF(I$29=$D473,$F473,
IF(I$29=$C473,$G473,I472))</f>
        <v/>
      </c>
      <c r="J473" t="str">
        <f>IF(J$29=$D473,$F473,
IF(J$29=$C473,$G473,J472))</f>
        <v>HWCSFLMRMHGFRMGPJHTLP</v>
      </c>
      <c r="K473" t="str">
        <f>IF(K$29=$D473,$F473,
IF(K$29=$C473,$G473,K472))</f>
        <v/>
      </c>
      <c r="L473" t="str">
        <f>IF(L$29=$D473,$F473,
IF(L$29=$C473,$G473,L472))</f>
        <v>QRFSCDSDNFWGWJCSGWBZHVW</v>
      </c>
      <c r="M473" t="str">
        <f>IF(M$29=$D473,$F473,
IF(M$29=$C473,$G473,M472))</f>
        <v/>
      </c>
      <c r="N473" t="str">
        <f>IF(N$29=$D473,$F473,
IF(N$29=$C473,$G473,N472))</f>
        <v>JPBNSLT</v>
      </c>
      <c r="O473" t="str">
        <f>IF(O$29=$D473,$F473,
IF(O$29=$C473,$G473,O472))</f>
        <v>M</v>
      </c>
      <c r="P473" t="str">
        <f>IF(P$29=$D473,$F473,
IF(P$29=$C473,$G473,P472))</f>
        <v>CT</v>
      </c>
    </row>
    <row r="474" spans="1:16">
      <c r="A474" s="1" t="s">
        <v>56</v>
      </c>
      <c r="B474">
        <v>23</v>
      </c>
      <c r="C474">
        <v>5</v>
      </c>
      <c r="D474">
        <v>6</v>
      </c>
      <c r="E474" t="str" cm="1">
        <f t="array" ref="E474">CHOOSE($B$13,_xlfn.TEXTJOIN("",1,MID(LEFT(_xlfn.XLOOKUP($C474,$H$29:$P$29,$H473:$P473),$B474),_xlfn.SEQUENCE(1,24,24,-1),1)),
LEFT(_xlfn.XLOOKUP($C474,$H$29:$P$29,$H473:$P473),$B474))</f>
        <v>QRFSCDSDNFWGWJCSGWBZHVW</v>
      </c>
      <c r="F474" t="str">
        <f>E474&amp;_xlfn.XLOOKUP(D474,$H$29:$P$29,$H473:$P473)</f>
        <v>QRFSCDSDNFWGWJCSGWBZHVW</v>
      </c>
      <c r="G474" t="str">
        <f>RIGHT(_xlfn.XLOOKUP($C474,$H$29:$P$29,$H473:$P473),LEN(_xlfn.XLOOKUP($C474,$H$29:$P$29,$H473:$P473))-$B474)</f>
        <v/>
      </c>
      <c r="H474" t="str">
        <f>IF(H$29=$D474,$F474,
IF(H$29=$C474,$G474,H473))</f>
        <v>JD</v>
      </c>
      <c r="I474" t="str">
        <f>IF(I$29=$D474,$F474,
IF(I$29=$C474,$G474,I473))</f>
        <v/>
      </c>
      <c r="J474" t="str">
        <f>IF(J$29=$D474,$F474,
IF(J$29=$C474,$G474,J473))</f>
        <v>HWCSFLMRMHGFRMGPJHTLP</v>
      </c>
      <c r="K474" t="str">
        <f>IF(K$29=$D474,$F474,
IF(K$29=$C474,$G474,K473))</f>
        <v/>
      </c>
      <c r="L474" t="str">
        <f>IF(L$29=$D474,$F474,
IF(L$29=$C474,$G474,L473))</f>
        <v/>
      </c>
      <c r="M474" t="str">
        <f>IF(M$29=$D474,$F474,
IF(M$29=$C474,$G474,M473))</f>
        <v>QRFSCDSDNFWGWJCSGWBZHVW</v>
      </c>
      <c r="N474" t="str">
        <f>IF(N$29=$D474,$F474,
IF(N$29=$C474,$G474,N473))</f>
        <v>JPBNSLT</v>
      </c>
      <c r="O474" t="str">
        <f>IF(O$29=$D474,$F474,
IF(O$29=$C474,$G474,O473))</f>
        <v>M</v>
      </c>
      <c r="P474" t="str">
        <f>IF(P$29=$D474,$F474,
IF(P$29=$C474,$G474,P473))</f>
        <v>CT</v>
      </c>
    </row>
    <row r="475" spans="1:16">
      <c r="A475" s="1" t="s">
        <v>55</v>
      </c>
      <c r="B475">
        <v>20</v>
      </c>
      <c r="C475">
        <v>6</v>
      </c>
      <c r="D475">
        <v>8</v>
      </c>
      <c r="E475" t="str" cm="1">
        <f t="array" ref="E475">CHOOSE($B$13,_xlfn.TEXTJOIN("",1,MID(LEFT(_xlfn.XLOOKUP($C475,$H$29:$P$29,$H474:$P474),$B475),_xlfn.SEQUENCE(1,24,24,-1),1)),
LEFT(_xlfn.XLOOKUP($C475,$H$29:$P$29,$H474:$P474),$B475))</f>
        <v>QRFSCDSDNFWGWJCSGWBZ</v>
      </c>
      <c r="F475" t="str">
        <f>E475&amp;_xlfn.XLOOKUP(D475,$H$29:$P$29,$H474:$P474)</f>
        <v>QRFSCDSDNFWGWJCSGWBZM</v>
      </c>
      <c r="G475" t="str">
        <f>RIGHT(_xlfn.XLOOKUP($C475,$H$29:$P$29,$H474:$P474),LEN(_xlfn.XLOOKUP($C475,$H$29:$P$29,$H474:$P474))-$B475)</f>
        <v>HVW</v>
      </c>
      <c r="H475" t="str">
        <f>IF(H$29=$D475,$F475,
IF(H$29=$C475,$G475,H474))</f>
        <v>JD</v>
      </c>
      <c r="I475" t="str">
        <f>IF(I$29=$D475,$F475,
IF(I$29=$C475,$G475,I474))</f>
        <v/>
      </c>
      <c r="J475" t="str">
        <f>IF(J$29=$D475,$F475,
IF(J$29=$C475,$G475,J474))</f>
        <v>HWCSFLMRMHGFRMGPJHTLP</v>
      </c>
      <c r="K475" t="str">
        <f>IF(K$29=$D475,$F475,
IF(K$29=$C475,$G475,K474))</f>
        <v/>
      </c>
      <c r="L475" t="str">
        <f>IF(L$29=$D475,$F475,
IF(L$29=$C475,$G475,L474))</f>
        <v/>
      </c>
      <c r="M475" t="str">
        <f>IF(M$29=$D475,$F475,
IF(M$29=$C475,$G475,M474))</f>
        <v>HVW</v>
      </c>
      <c r="N475" t="str">
        <f>IF(N$29=$D475,$F475,
IF(N$29=$C475,$G475,N474))</f>
        <v>JPBNSLT</v>
      </c>
      <c r="O475" t="str">
        <f>IF(O$29=$D475,$F475,
IF(O$29=$C475,$G475,O474))</f>
        <v>QRFSCDSDNFWGWJCSGWBZM</v>
      </c>
      <c r="P475" t="str">
        <f>IF(P$29=$D475,$F475,
IF(P$29=$C475,$G475,P474))</f>
        <v>CT</v>
      </c>
    </row>
    <row r="476" spans="1:16">
      <c r="A476" s="1" t="s">
        <v>5</v>
      </c>
      <c r="B476">
        <v>1</v>
      </c>
      <c r="C476">
        <v>6</v>
      </c>
      <c r="D476">
        <v>4</v>
      </c>
      <c r="E476" t="str" cm="1">
        <f t="array" ref="E476">CHOOSE($B$13,_xlfn.TEXTJOIN("",1,MID(LEFT(_xlfn.XLOOKUP($C476,$H$29:$P$29,$H475:$P475),$B476),_xlfn.SEQUENCE(1,24,24,-1),1)),
LEFT(_xlfn.XLOOKUP($C476,$H$29:$P$29,$H475:$P475),$B476))</f>
        <v>H</v>
      </c>
      <c r="F476" t="str">
        <f>E476&amp;_xlfn.XLOOKUP(D476,$H$29:$P$29,$H475:$P475)</f>
        <v>H</v>
      </c>
      <c r="G476" t="str">
        <f>RIGHT(_xlfn.XLOOKUP($C476,$H$29:$P$29,$H475:$P475),LEN(_xlfn.XLOOKUP($C476,$H$29:$P$29,$H475:$P475))-$B476)</f>
        <v>VW</v>
      </c>
      <c r="H476" t="str">
        <f>IF(H$29=$D476,$F476,
IF(H$29=$C476,$G476,H475))</f>
        <v>JD</v>
      </c>
      <c r="I476" t="str">
        <f>IF(I$29=$D476,$F476,
IF(I$29=$C476,$G476,I475))</f>
        <v/>
      </c>
      <c r="J476" t="str">
        <f>IF(J$29=$D476,$F476,
IF(J$29=$C476,$G476,J475))</f>
        <v>HWCSFLMRMHGFRMGPJHTLP</v>
      </c>
      <c r="K476" t="str">
        <f>IF(K$29=$D476,$F476,
IF(K$29=$C476,$G476,K475))</f>
        <v>H</v>
      </c>
      <c r="L476" t="str">
        <f>IF(L$29=$D476,$F476,
IF(L$29=$C476,$G476,L475))</f>
        <v/>
      </c>
      <c r="M476" t="str">
        <f>IF(M$29=$D476,$F476,
IF(M$29=$C476,$G476,M475))</f>
        <v>VW</v>
      </c>
      <c r="N476" t="str">
        <f>IF(N$29=$D476,$F476,
IF(N$29=$C476,$G476,N475))</f>
        <v>JPBNSLT</v>
      </c>
      <c r="O476" t="str">
        <f>IF(O$29=$D476,$F476,
IF(O$29=$C476,$G476,O475))</f>
        <v>QRFSCDSDNFWGWJCSGWBZM</v>
      </c>
      <c r="P476" t="str">
        <f>IF(P$29=$D476,$F476,
IF(P$29=$C476,$G476,P475))</f>
        <v>CT</v>
      </c>
    </row>
    <row r="477" spans="1:16">
      <c r="A477" s="1" t="s">
        <v>54</v>
      </c>
      <c r="B477">
        <v>2</v>
      </c>
      <c r="C477">
        <v>9</v>
      </c>
      <c r="D477">
        <v>7</v>
      </c>
      <c r="E477" t="str" cm="1">
        <f t="array" ref="E477">CHOOSE($B$13,_xlfn.TEXTJOIN("",1,MID(LEFT(_xlfn.XLOOKUP($C477,$H$29:$P$29,$H476:$P476),$B477),_xlfn.SEQUENCE(1,24,24,-1),1)),
LEFT(_xlfn.XLOOKUP($C477,$H$29:$P$29,$H476:$P476),$B477))</f>
        <v>CT</v>
      </c>
      <c r="F477" t="str">
        <f>E477&amp;_xlfn.XLOOKUP(D477,$H$29:$P$29,$H476:$P476)</f>
        <v>CTJPBNSLT</v>
      </c>
      <c r="G477" t="str">
        <f>RIGHT(_xlfn.XLOOKUP($C477,$H$29:$P$29,$H476:$P476),LEN(_xlfn.XLOOKUP($C477,$H$29:$P$29,$H476:$P476))-$B477)</f>
        <v/>
      </c>
      <c r="H477" t="str">
        <f>IF(H$29=$D477,$F477,
IF(H$29=$C477,$G477,H476))</f>
        <v>JD</v>
      </c>
      <c r="I477" t="str">
        <f>IF(I$29=$D477,$F477,
IF(I$29=$C477,$G477,I476))</f>
        <v/>
      </c>
      <c r="J477" t="str">
        <f>IF(J$29=$D477,$F477,
IF(J$29=$C477,$G477,J476))</f>
        <v>HWCSFLMRMHGFRMGPJHTLP</v>
      </c>
      <c r="K477" t="str">
        <f>IF(K$29=$D477,$F477,
IF(K$29=$C477,$G477,K476))</f>
        <v>H</v>
      </c>
      <c r="L477" t="str">
        <f>IF(L$29=$D477,$F477,
IF(L$29=$C477,$G477,L476))</f>
        <v/>
      </c>
      <c r="M477" t="str">
        <f>IF(M$29=$D477,$F477,
IF(M$29=$C477,$G477,M476))</f>
        <v>VW</v>
      </c>
      <c r="N477" t="str">
        <f>IF(N$29=$D477,$F477,
IF(N$29=$C477,$G477,N476))</f>
        <v>CTJPBNSLT</v>
      </c>
      <c r="O477" t="str">
        <f>IF(O$29=$D477,$F477,
IF(O$29=$C477,$G477,O476))</f>
        <v>QRFSCDSDNFWGWJCSGWBZM</v>
      </c>
      <c r="P477" t="str">
        <f>IF(P$29=$D477,$F477,
IF(P$29=$C477,$G477,P476))</f>
        <v/>
      </c>
    </row>
    <row r="478" spans="1:16">
      <c r="A478" s="1" t="s">
        <v>53</v>
      </c>
      <c r="B478">
        <v>1</v>
      </c>
      <c r="C478">
        <v>4</v>
      </c>
      <c r="D478">
        <v>6</v>
      </c>
      <c r="E478" t="str" cm="1">
        <f t="array" ref="E478">CHOOSE($B$13,_xlfn.TEXTJOIN("",1,MID(LEFT(_xlfn.XLOOKUP($C478,$H$29:$P$29,$H477:$P477),$B478),_xlfn.SEQUENCE(1,24,24,-1),1)),
LEFT(_xlfn.XLOOKUP($C478,$H$29:$P$29,$H477:$P477),$B478))</f>
        <v>H</v>
      </c>
      <c r="F478" t="str">
        <f>E478&amp;_xlfn.XLOOKUP(D478,$H$29:$P$29,$H477:$P477)</f>
        <v>HVW</v>
      </c>
      <c r="G478" t="str">
        <f>RIGHT(_xlfn.XLOOKUP($C478,$H$29:$P$29,$H477:$P477),LEN(_xlfn.XLOOKUP($C478,$H$29:$P$29,$H477:$P477))-$B478)</f>
        <v/>
      </c>
      <c r="H478" t="str">
        <f>IF(H$29=$D478,$F478,
IF(H$29=$C478,$G478,H477))</f>
        <v>JD</v>
      </c>
      <c r="I478" t="str">
        <f>IF(I$29=$D478,$F478,
IF(I$29=$C478,$G478,I477))</f>
        <v/>
      </c>
      <c r="J478" t="str">
        <f>IF(J$29=$D478,$F478,
IF(J$29=$C478,$G478,J477))</f>
        <v>HWCSFLMRMHGFRMGPJHTLP</v>
      </c>
      <c r="K478" t="str">
        <f>IF(K$29=$D478,$F478,
IF(K$29=$C478,$G478,K477))</f>
        <v/>
      </c>
      <c r="L478" t="str">
        <f>IF(L$29=$D478,$F478,
IF(L$29=$C478,$G478,L477))</f>
        <v/>
      </c>
      <c r="M478" t="str">
        <f>IF(M$29=$D478,$F478,
IF(M$29=$C478,$G478,M477))</f>
        <v>HVW</v>
      </c>
      <c r="N478" t="str">
        <f>IF(N$29=$D478,$F478,
IF(N$29=$C478,$G478,N477))</f>
        <v>CTJPBNSLT</v>
      </c>
      <c r="O478" t="str">
        <f>IF(O$29=$D478,$F478,
IF(O$29=$C478,$G478,O477))</f>
        <v>QRFSCDSDNFWGWJCSGWBZM</v>
      </c>
      <c r="P478" t="str">
        <f>IF(P$29=$D478,$F478,
IF(P$29=$C478,$G478,P477))</f>
        <v/>
      </c>
    </row>
    <row r="479" spans="1:16">
      <c r="A479" s="1" t="s">
        <v>52</v>
      </c>
      <c r="B479">
        <v>3</v>
      </c>
      <c r="C479">
        <v>7</v>
      </c>
      <c r="D479">
        <v>6</v>
      </c>
      <c r="E479" t="str" cm="1">
        <f t="array" ref="E479">CHOOSE($B$13,_xlfn.TEXTJOIN("",1,MID(LEFT(_xlfn.XLOOKUP($C479,$H$29:$P$29,$H478:$P478),$B479),_xlfn.SEQUENCE(1,24,24,-1),1)),
LEFT(_xlfn.XLOOKUP($C479,$H$29:$P$29,$H478:$P478),$B479))</f>
        <v>CTJ</v>
      </c>
      <c r="F479" t="str">
        <f>E479&amp;_xlfn.XLOOKUP(D479,$H$29:$P$29,$H478:$P478)</f>
        <v>CTJHVW</v>
      </c>
      <c r="G479" t="str">
        <f>RIGHT(_xlfn.XLOOKUP($C479,$H$29:$P$29,$H478:$P478),LEN(_xlfn.XLOOKUP($C479,$H$29:$P$29,$H478:$P478))-$B479)</f>
        <v>PBNSLT</v>
      </c>
      <c r="H479" t="str">
        <f>IF(H$29=$D479,$F479,
IF(H$29=$C479,$G479,H478))</f>
        <v>JD</v>
      </c>
      <c r="I479" t="str">
        <f>IF(I$29=$D479,$F479,
IF(I$29=$C479,$G479,I478))</f>
        <v/>
      </c>
      <c r="J479" t="str">
        <f>IF(J$29=$D479,$F479,
IF(J$29=$C479,$G479,J478))</f>
        <v>HWCSFLMRMHGFRMGPJHTLP</v>
      </c>
      <c r="K479" t="str">
        <f>IF(K$29=$D479,$F479,
IF(K$29=$C479,$G479,K478))</f>
        <v/>
      </c>
      <c r="L479" t="str">
        <f>IF(L$29=$D479,$F479,
IF(L$29=$C479,$G479,L478))</f>
        <v/>
      </c>
      <c r="M479" t="str">
        <f>IF(M$29=$D479,$F479,
IF(M$29=$C479,$G479,M478))</f>
        <v>CTJHVW</v>
      </c>
      <c r="N479" t="str">
        <f>IF(N$29=$D479,$F479,
IF(N$29=$C479,$G479,N478))</f>
        <v>PBNSLT</v>
      </c>
      <c r="O479" t="str">
        <f>IF(O$29=$D479,$F479,
IF(O$29=$C479,$G479,O478))</f>
        <v>QRFSCDSDNFWGWJCSGWBZM</v>
      </c>
      <c r="P479" t="str">
        <f>IF(P$29=$D479,$F479,
IF(P$29=$C479,$G479,P478))</f>
        <v/>
      </c>
    </row>
    <row r="480" spans="1:16">
      <c r="A480" s="1" t="s">
        <v>51</v>
      </c>
      <c r="B480">
        <v>2</v>
      </c>
      <c r="C480">
        <v>7</v>
      </c>
      <c r="D480">
        <v>5</v>
      </c>
      <c r="E480" t="str" cm="1">
        <f t="array" ref="E480">CHOOSE($B$13,_xlfn.TEXTJOIN("",1,MID(LEFT(_xlfn.XLOOKUP($C480,$H$29:$P$29,$H479:$P479),$B480),_xlfn.SEQUENCE(1,24,24,-1),1)),
LEFT(_xlfn.XLOOKUP($C480,$H$29:$P$29,$H479:$P479),$B480))</f>
        <v>PB</v>
      </c>
      <c r="F480" t="str">
        <f>E480&amp;_xlfn.XLOOKUP(D480,$H$29:$P$29,$H479:$P479)</f>
        <v>PB</v>
      </c>
      <c r="G480" t="str">
        <f>RIGHT(_xlfn.XLOOKUP($C480,$H$29:$P$29,$H479:$P479),LEN(_xlfn.XLOOKUP($C480,$H$29:$P$29,$H479:$P479))-$B480)</f>
        <v>NSLT</v>
      </c>
      <c r="H480" t="str">
        <f>IF(H$29=$D480,$F480,
IF(H$29=$C480,$G480,H479))</f>
        <v>JD</v>
      </c>
      <c r="I480" t="str">
        <f>IF(I$29=$D480,$F480,
IF(I$29=$C480,$G480,I479))</f>
        <v/>
      </c>
      <c r="J480" t="str">
        <f>IF(J$29=$D480,$F480,
IF(J$29=$C480,$G480,J479))</f>
        <v>HWCSFLMRMHGFRMGPJHTLP</v>
      </c>
      <c r="K480" t="str">
        <f>IF(K$29=$D480,$F480,
IF(K$29=$C480,$G480,K479))</f>
        <v/>
      </c>
      <c r="L480" t="str">
        <f>IF(L$29=$D480,$F480,
IF(L$29=$C480,$G480,L479))</f>
        <v>PB</v>
      </c>
      <c r="M480" t="str">
        <f>IF(M$29=$D480,$F480,
IF(M$29=$C480,$G480,M479))</f>
        <v>CTJHVW</v>
      </c>
      <c r="N480" t="str">
        <f>IF(N$29=$D480,$F480,
IF(N$29=$C480,$G480,N479))</f>
        <v>NSLT</v>
      </c>
      <c r="O480" t="str">
        <f>IF(O$29=$D480,$F480,
IF(O$29=$C480,$G480,O479))</f>
        <v>QRFSCDSDNFWGWJCSGWBZM</v>
      </c>
      <c r="P480" t="str">
        <f>IF(P$29=$D480,$F480,
IF(P$29=$C480,$G480,P479))</f>
        <v/>
      </c>
    </row>
    <row r="481" spans="1:16">
      <c r="A481" s="1" t="s">
        <v>50</v>
      </c>
      <c r="B481">
        <v>13</v>
      </c>
      <c r="C481">
        <v>3</v>
      </c>
      <c r="D481">
        <v>5</v>
      </c>
      <c r="E481" t="str" cm="1">
        <f t="array" ref="E481">CHOOSE($B$13,_xlfn.TEXTJOIN("",1,MID(LEFT(_xlfn.XLOOKUP($C481,$H$29:$P$29,$H480:$P480),$B481),_xlfn.SEQUENCE(1,24,24,-1),1)),
LEFT(_xlfn.XLOOKUP($C481,$H$29:$P$29,$H480:$P480),$B481))</f>
        <v>HWCSFLMRMHGFR</v>
      </c>
      <c r="F481" t="str">
        <f>E481&amp;_xlfn.XLOOKUP(D481,$H$29:$P$29,$H480:$P480)</f>
        <v>HWCSFLMRMHGFRPB</v>
      </c>
      <c r="G481" t="str">
        <f>RIGHT(_xlfn.XLOOKUP($C481,$H$29:$P$29,$H480:$P480),LEN(_xlfn.XLOOKUP($C481,$H$29:$P$29,$H480:$P480))-$B481)</f>
        <v>MGPJHTLP</v>
      </c>
      <c r="H481" t="str">
        <f>IF(H$29=$D481,$F481,
IF(H$29=$C481,$G481,H480))</f>
        <v>JD</v>
      </c>
      <c r="I481" t="str">
        <f>IF(I$29=$D481,$F481,
IF(I$29=$C481,$G481,I480))</f>
        <v/>
      </c>
      <c r="J481" t="str">
        <f>IF(J$29=$D481,$F481,
IF(J$29=$C481,$G481,J480))</f>
        <v>MGPJHTLP</v>
      </c>
      <c r="K481" t="str">
        <f>IF(K$29=$D481,$F481,
IF(K$29=$C481,$G481,K480))</f>
        <v/>
      </c>
      <c r="L481" t="str">
        <f>IF(L$29=$D481,$F481,
IF(L$29=$C481,$G481,L480))</f>
        <v>HWCSFLMRMHGFRPB</v>
      </c>
      <c r="M481" t="str">
        <f>IF(M$29=$D481,$F481,
IF(M$29=$C481,$G481,M480))</f>
        <v>CTJHVW</v>
      </c>
      <c r="N481" t="str">
        <f>IF(N$29=$D481,$F481,
IF(N$29=$C481,$G481,N480))</f>
        <v>NSLT</v>
      </c>
      <c r="O481" t="str">
        <f>IF(O$29=$D481,$F481,
IF(O$29=$C481,$G481,O480))</f>
        <v>QRFSCDSDNFWGWJCSGWBZM</v>
      </c>
      <c r="P481" t="str">
        <f>IF(P$29=$D481,$F481,
IF(P$29=$C481,$G481,P480))</f>
        <v/>
      </c>
    </row>
    <row r="482" spans="1:16">
      <c r="A482" s="1" t="s">
        <v>49</v>
      </c>
      <c r="B482">
        <v>3</v>
      </c>
      <c r="C482">
        <v>7</v>
      </c>
      <c r="D482">
        <v>1</v>
      </c>
      <c r="E482" t="str" cm="1">
        <f t="array" ref="E482">CHOOSE($B$13,_xlfn.TEXTJOIN("",1,MID(LEFT(_xlfn.XLOOKUP($C482,$H$29:$P$29,$H481:$P481),$B482),_xlfn.SEQUENCE(1,24,24,-1),1)),
LEFT(_xlfn.XLOOKUP($C482,$H$29:$P$29,$H481:$P481),$B482))</f>
        <v>NSL</v>
      </c>
      <c r="F482" t="str">
        <f>E482&amp;_xlfn.XLOOKUP(D482,$H$29:$P$29,$H481:$P481)</f>
        <v>NSLJD</v>
      </c>
      <c r="G482" t="str">
        <f>RIGHT(_xlfn.XLOOKUP($C482,$H$29:$P$29,$H481:$P481),LEN(_xlfn.XLOOKUP($C482,$H$29:$P$29,$H481:$P481))-$B482)</f>
        <v>T</v>
      </c>
      <c r="H482" t="str">
        <f>IF(H$29=$D482,$F482,
IF(H$29=$C482,$G482,H481))</f>
        <v>NSLJD</v>
      </c>
      <c r="I482" t="str">
        <f>IF(I$29=$D482,$F482,
IF(I$29=$C482,$G482,I481))</f>
        <v/>
      </c>
      <c r="J482" t="str">
        <f>IF(J$29=$D482,$F482,
IF(J$29=$C482,$G482,J481))</f>
        <v>MGPJHTLP</v>
      </c>
      <c r="K482" t="str">
        <f>IF(K$29=$D482,$F482,
IF(K$29=$C482,$G482,K481))</f>
        <v/>
      </c>
      <c r="L482" t="str">
        <f>IF(L$29=$D482,$F482,
IF(L$29=$C482,$G482,L481))</f>
        <v>HWCSFLMRMHGFRPB</v>
      </c>
      <c r="M482" t="str">
        <f>IF(M$29=$D482,$F482,
IF(M$29=$C482,$G482,M481))</f>
        <v>CTJHVW</v>
      </c>
      <c r="N482" t="str">
        <f>IF(N$29=$D482,$F482,
IF(N$29=$C482,$G482,N481))</f>
        <v>T</v>
      </c>
      <c r="O482" t="str">
        <f>IF(O$29=$D482,$F482,
IF(O$29=$C482,$G482,O481))</f>
        <v>QRFSCDSDNFWGWJCSGWBZM</v>
      </c>
      <c r="P482" t="str">
        <f>IF(P$29=$D482,$F482,
IF(P$29=$C482,$G482,P481))</f>
        <v/>
      </c>
    </row>
    <row r="483" spans="1:16">
      <c r="A483" s="1" t="s">
        <v>48</v>
      </c>
      <c r="B483">
        <v>13</v>
      </c>
      <c r="C483">
        <v>5</v>
      </c>
      <c r="D483">
        <v>4</v>
      </c>
      <c r="E483" t="str" cm="1">
        <f t="array" ref="E483">CHOOSE($B$13,_xlfn.TEXTJOIN("",1,MID(LEFT(_xlfn.XLOOKUP($C483,$H$29:$P$29,$H482:$P482),$B483),_xlfn.SEQUENCE(1,24,24,-1),1)),
LEFT(_xlfn.XLOOKUP($C483,$H$29:$P$29,$H482:$P482),$B483))</f>
        <v>HWCSFLMRMHGFR</v>
      </c>
      <c r="F483" t="str">
        <f>E483&amp;_xlfn.XLOOKUP(D483,$H$29:$P$29,$H482:$P482)</f>
        <v>HWCSFLMRMHGFR</v>
      </c>
      <c r="G483" t="str">
        <f>RIGHT(_xlfn.XLOOKUP($C483,$H$29:$P$29,$H482:$P482),LEN(_xlfn.XLOOKUP($C483,$H$29:$P$29,$H482:$P482))-$B483)</f>
        <v>PB</v>
      </c>
      <c r="H483" t="str">
        <f>IF(H$29=$D483,$F483,
IF(H$29=$C483,$G483,H482))</f>
        <v>NSLJD</v>
      </c>
      <c r="I483" t="str">
        <f>IF(I$29=$D483,$F483,
IF(I$29=$C483,$G483,I482))</f>
        <v/>
      </c>
      <c r="J483" t="str">
        <f>IF(J$29=$D483,$F483,
IF(J$29=$C483,$G483,J482))</f>
        <v>MGPJHTLP</v>
      </c>
      <c r="K483" t="str">
        <f>IF(K$29=$D483,$F483,
IF(K$29=$C483,$G483,K482))</f>
        <v>HWCSFLMRMHGFR</v>
      </c>
      <c r="L483" t="str">
        <f>IF(L$29=$D483,$F483,
IF(L$29=$C483,$G483,L482))</f>
        <v>PB</v>
      </c>
      <c r="M483" t="str">
        <f>IF(M$29=$D483,$F483,
IF(M$29=$C483,$G483,M482))</f>
        <v>CTJHVW</v>
      </c>
      <c r="N483" t="str">
        <f>IF(N$29=$D483,$F483,
IF(N$29=$C483,$G483,N482))</f>
        <v>T</v>
      </c>
      <c r="O483" t="str">
        <f>IF(O$29=$D483,$F483,
IF(O$29=$C483,$G483,O482))</f>
        <v>QRFSCDSDNFWGWJCSGWBZM</v>
      </c>
      <c r="P483" t="str">
        <f>IF(P$29=$D483,$F483,
IF(P$29=$C483,$G483,P482))</f>
        <v/>
      </c>
    </row>
    <row r="484" spans="1:16">
      <c r="A484" s="1" t="s">
        <v>47</v>
      </c>
      <c r="B484">
        <v>3</v>
      </c>
      <c r="C484">
        <v>1</v>
      </c>
      <c r="D484">
        <v>4</v>
      </c>
      <c r="E484" t="str" cm="1">
        <f t="array" ref="E484">CHOOSE($B$13,_xlfn.TEXTJOIN("",1,MID(LEFT(_xlfn.XLOOKUP($C484,$H$29:$P$29,$H483:$P483),$B484),_xlfn.SEQUENCE(1,24,24,-1),1)),
LEFT(_xlfn.XLOOKUP($C484,$H$29:$P$29,$H483:$P483),$B484))</f>
        <v>NSL</v>
      </c>
      <c r="F484" t="str">
        <f>E484&amp;_xlfn.XLOOKUP(D484,$H$29:$P$29,$H483:$P483)</f>
        <v>NSLHWCSFLMRMHGFR</v>
      </c>
      <c r="G484" t="str">
        <f>RIGHT(_xlfn.XLOOKUP($C484,$H$29:$P$29,$H483:$P483),LEN(_xlfn.XLOOKUP($C484,$H$29:$P$29,$H483:$P483))-$B484)</f>
        <v>JD</v>
      </c>
      <c r="H484" t="str">
        <f>IF(H$29=$D484,$F484,
IF(H$29=$C484,$G484,H483))</f>
        <v>JD</v>
      </c>
      <c r="I484" t="str">
        <f>IF(I$29=$D484,$F484,
IF(I$29=$C484,$G484,I483))</f>
        <v/>
      </c>
      <c r="J484" t="str">
        <f>IF(J$29=$D484,$F484,
IF(J$29=$C484,$G484,J483))</f>
        <v>MGPJHTLP</v>
      </c>
      <c r="K484" t="str">
        <f>IF(K$29=$D484,$F484,
IF(K$29=$C484,$G484,K483))</f>
        <v>NSLHWCSFLMRMHGFR</v>
      </c>
      <c r="L484" t="str">
        <f>IF(L$29=$D484,$F484,
IF(L$29=$C484,$G484,L483))</f>
        <v>PB</v>
      </c>
      <c r="M484" t="str">
        <f>IF(M$29=$D484,$F484,
IF(M$29=$C484,$G484,M483))</f>
        <v>CTJHVW</v>
      </c>
      <c r="N484" t="str">
        <f>IF(N$29=$D484,$F484,
IF(N$29=$C484,$G484,N483))</f>
        <v>T</v>
      </c>
      <c r="O484" t="str">
        <f>IF(O$29=$D484,$F484,
IF(O$29=$C484,$G484,O483))</f>
        <v>QRFSCDSDNFWGWJCSGWBZM</v>
      </c>
      <c r="P484" t="str">
        <f>IF(P$29=$D484,$F484,
IF(P$29=$C484,$G484,P483))</f>
        <v/>
      </c>
    </row>
    <row r="485" spans="1:16">
      <c r="A485" s="1" t="s">
        <v>46</v>
      </c>
      <c r="B485">
        <v>5</v>
      </c>
      <c r="C485">
        <v>6</v>
      </c>
      <c r="D485">
        <v>1</v>
      </c>
      <c r="E485" t="str" cm="1">
        <f t="array" ref="E485">CHOOSE($B$13,_xlfn.TEXTJOIN("",1,MID(LEFT(_xlfn.XLOOKUP($C485,$H$29:$P$29,$H484:$P484),$B485),_xlfn.SEQUENCE(1,24,24,-1),1)),
LEFT(_xlfn.XLOOKUP($C485,$H$29:$P$29,$H484:$P484),$B485))</f>
        <v>CTJHV</v>
      </c>
      <c r="F485" t="str">
        <f>E485&amp;_xlfn.XLOOKUP(D485,$H$29:$P$29,$H484:$P484)</f>
        <v>CTJHVJD</v>
      </c>
      <c r="G485" t="str">
        <f>RIGHT(_xlfn.XLOOKUP($C485,$H$29:$P$29,$H484:$P484),LEN(_xlfn.XLOOKUP($C485,$H$29:$P$29,$H484:$P484))-$B485)</f>
        <v>W</v>
      </c>
      <c r="H485" t="str">
        <f>IF(H$29=$D485,$F485,
IF(H$29=$C485,$G485,H484))</f>
        <v>CTJHVJD</v>
      </c>
      <c r="I485" t="str">
        <f>IF(I$29=$D485,$F485,
IF(I$29=$C485,$G485,I484))</f>
        <v/>
      </c>
      <c r="J485" t="str">
        <f>IF(J$29=$D485,$F485,
IF(J$29=$C485,$G485,J484))</f>
        <v>MGPJHTLP</v>
      </c>
      <c r="K485" t="str">
        <f>IF(K$29=$D485,$F485,
IF(K$29=$C485,$G485,K484))</f>
        <v>NSLHWCSFLMRMHGFR</v>
      </c>
      <c r="L485" t="str">
        <f>IF(L$29=$D485,$F485,
IF(L$29=$C485,$G485,L484))</f>
        <v>PB</v>
      </c>
      <c r="M485" t="str">
        <f>IF(M$29=$D485,$F485,
IF(M$29=$C485,$G485,M484))</f>
        <v>W</v>
      </c>
      <c r="N485" t="str">
        <f>IF(N$29=$D485,$F485,
IF(N$29=$C485,$G485,N484))</f>
        <v>T</v>
      </c>
      <c r="O485" t="str">
        <f>IF(O$29=$D485,$F485,
IF(O$29=$C485,$G485,O484))</f>
        <v>QRFSCDSDNFWGWJCSGWBZM</v>
      </c>
      <c r="P485" t="str">
        <f>IF(P$29=$D485,$F485,
IF(P$29=$C485,$G485,P484))</f>
        <v/>
      </c>
    </row>
    <row r="486" spans="1:16">
      <c r="A486" s="1" t="s">
        <v>45</v>
      </c>
      <c r="B486">
        <v>6</v>
      </c>
      <c r="C486">
        <v>4</v>
      </c>
      <c r="D486">
        <v>3</v>
      </c>
      <c r="E486" t="str" cm="1">
        <f t="array" ref="E486">CHOOSE($B$13,_xlfn.TEXTJOIN("",1,MID(LEFT(_xlfn.XLOOKUP($C486,$H$29:$P$29,$H485:$P485),$B486),_xlfn.SEQUENCE(1,24,24,-1),1)),
LEFT(_xlfn.XLOOKUP($C486,$H$29:$P$29,$H485:$P485),$B486))</f>
        <v>NSLHWC</v>
      </c>
      <c r="F486" t="str">
        <f>E486&amp;_xlfn.XLOOKUP(D486,$H$29:$P$29,$H485:$P485)</f>
        <v>NSLHWCMGPJHTLP</v>
      </c>
      <c r="G486" t="str">
        <f>RIGHT(_xlfn.XLOOKUP($C486,$H$29:$P$29,$H485:$P485),LEN(_xlfn.XLOOKUP($C486,$H$29:$P$29,$H485:$P485))-$B486)</f>
        <v>SFLMRMHGFR</v>
      </c>
      <c r="H486" t="str">
        <f>IF(H$29=$D486,$F486,
IF(H$29=$C486,$G486,H485))</f>
        <v>CTJHVJD</v>
      </c>
      <c r="I486" t="str">
        <f>IF(I$29=$D486,$F486,
IF(I$29=$C486,$G486,I485))</f>
        <v/>
      </c>
      <c r="J486" t="str">
        <f>IF(J$29=$D486,$F486,
IF(J$29=$C486,$G486,J485))</f>
        <v>NSLHWCMGPJHTLP</v>
      </c>
      <c r="K486" t="str">
        <f>IF(K$29=$D486,$F486,
IF(K$29=$C486,$G486,K485))</f>
        <v>SFLMRMHGFR</v>
      </c>
      <c r="L486" t="str">
        <f>IF(L$29=$D486,$F486,
IF(L$29=$C486,$G486,L485))</f>
        <v>PB</v>
      </c>
      <c r="M486" t="str">
        <f>IF(M$29=$D486,$F486,
IF(M$29=$C486,$G486,M485))</f>
        <v>W</v>
      </c>
      <c r="N486" t="str">
        <f>IF(N$29=$D486,$F486,
IF(N$29=$C486,$G486,N485))</f>
        <v>T</v>
      </c>
      <c r="O486" t="str">
        <f>IF(O$29=$D486,$F486,
IF(O$29=$C486,$G486,O485))</f>
        <v>QRFSCDSDNFWGWJCSGWBZM</v>
      </c>
      <c r="P486" t="str">
        <f>IF(P$29=$D486,$F486,
IF(P$29=$C486,$G486,P485))</f>
        <v/>
      </c>
    </row>
    <row r="487" spans="1:16">
      <c r="A487" s="1" t="s">
        <v>44</v>
      </c>
      <c r="B487">
        <v>1</v>
      </c>
      <c r="C487">
        <v>7</v>
      </c>
      <c r="D487">
        <v>4</v>
      </c>
      <c r="E487" t="str" cm="1">
        <f t="array" ref="E487">CHOOSE($B$13,_xlfn.TEXTJOIN("",1,MID(LEFT(_xlfn.XLOOKUP($C487,$H$29:$P$29,$H486:$P486),$B487),_xlfn.SEQUENCE(1,24,24,-1),1)),
LEFT(_xlfn.XLOOKUP($C487,$H$29:$P$29,$H486:$P486),$B487))</f>
        <v>T</v>
      </c>
      <c r="F487" t="str">
        <f>E487&amp;_xlfn.XLOOKUP(D487,$H$29:$P$29,$H486:$P486)</f>
        <v>TSFLMRMHGFR</v>
      </c>
      <c r="G487" t="str">
        <f>RIGHT(_xlfn.XLOOKUP($C487,$H$29:$P$29,$H486:$P486),LEN(_xlfn.XLOOKUP($C487,$H$29:$P$29,$H486:$P486))-$B487)</f>
        <v/>
      </c>
      <c r="H487" t="str">
        <f>IF(H$29=$D487,$F487,
IF(H$29=$C487,$G487,H486))</f>
        <v>CTJHVJD</v>
      </c>
      <c r="I487" t="str">
        <f>IF(I$29=$D487,$F487,
IF(I$29=$C487,$G487,I486))</f>
        <v/>
      </c>
      <c r="J487" t="str">
        <f>IF(J$29=$D487,$F487,
IF(J$29=$C487,$G487,J486))</f>
        <v>NSLHWCMGPJHTLP</v>
      </c>
      <c r="K487" t="str">
        <f>IF(K$29=$D487,$F487,
IF(K$29=$C487,$G487,K486))</f>
        <v>TSFLMRMHGFR</v>
      </c>
      <c r="L487" t="str">
        <f>IF(L$29=$D487,$F487,
IF(L$29=$C487,$G487,L486))</f>
        <v>PB</v>
      </c>
      <c r="M487" t="str">
        <f>IF(M$29=$D487,$F487,
IF(M$29=$C487,$G487,M486))</f>
        <v>W</v>
      </c>
      <c r="N487" t="str">
        <f>IF(N$29=$D487,$F487,
IF(N$29=$C487,$G487,N486))</f>
        <v/>
      </c>
      <c r="O487" t="str">
        <f>IF(O$29=$D487,$F487,
IF(O$29=$C487,$G487,O486))</f>
        <v>QRFSCDSDNFWGWJCSGWBZM</v>
      </c>
      <c r="P487" t="str">
        <f>IF(P$29=$D487,$F487,
IF(P$29=$C487,$G487,P486))</f>
        <v/>
      </c>
    </row>
    <row r="488" spans="1:16">
      <c r="A488" s="1" t="s">
        <v>43</v>
      </c>
      <c r="B488">
        <v>11</v>
      </c>
      <c r="C488">
        <v>8</v>
      </c>
      <c r="D488">
        <v>6</v>
      </c>
      <c r="E488" t="str" cm="1">
        <f t="array" ref="E488">CHOOSE($B$13,_xlfn.TEXTJOIN("",1,MID(LEFT(_xlfn.XLOOKUP($C488,$H$29:$P$29,$H487:$P487),$B488),_xlfn.SEQUENCE(1,24,24,-1),1)),
LEFT(_xlfn.XLOOKUP($C488,$H$29:$P$29,$H487:$P487),$B488))</f>
        <v>QRFSCDSDNFW</v>
      </c>
      <c r="F488" t="str">
        <f>E488&amp;_xlfn.XLOOKUP(D488,$H$29:$P$29,$H487:$P487)</f>
        <v>QRFSCDSDNFWW</v>
      </c>
      <c r="G488" t="str">
        <f>RIGHT(_xlfn.XLOOKUP($C488,$H$29:$P$29,$H487:$P487),LEN(_xlfn.XLOOKUP($C488,$H$29:$P$29,$H487:$P487))-$B488)</f>
        <v>GWJCSGWBZM</v>
      </c>
      <c r="H488" t="str">
        <f>IF(H$29=$D488,$F488,
IF(H$29=$C488,$G488,H487))</f>
        <v>CTJHVJD</v>
      </c>
      <c r="I488" t="str">
        <f>IF(I$29=$D488,$F488,
IF(I$29=$C488,$G488,I487))</f>
        <v/>
      </c>
      <c r="J488" t="str">
        <f>IF(J$29=$D488,$F488,
IF(J$29=$C488,$G488,J487))</f>
        <v>NSLHWCMGPJHTLP</v>
      </c>
      <c r="K488" t="str">
        <f>IF(K$29=$D488,$F488,
IF(K$29=$C488,$G488,K487))</f>
        <v>TSFLMRMHGFR</v>
      </c>
      <c r="L488" t="str">
        <f>IF(L$29=$D488,$F488,
IF(L$29=$C488,$G488,L487))</f>
        <v>PB</v>
      </c>
      <c r="M488" t="str">
        <f>IF(M$29=$D488,$F488,
IF(M$29=$C488,$G488,M487))</f>
        <v>QRFSCDSDNFWW</v>
      </c>
      <c r="N488" t="str">
        <f>IF(N$29=$D488,$F488,
IF(N$29=$C488,$G488,N487))</f>
        <v/>
      </c>
      <c r="O488" t="str">
        <f>IF(O$29=$D488,$F488,
IF(O$29=$C488,$G488,O487))</f>
        <v>GWJCSGWBZM</v>
      </c>
      <c r="P488" t="str">
        <f>IF(P$29=$D488,$F488,
IF(P$29=$C488,$G488,P487))</f>
        <v/>
      </c>
    </row>
    <row r="489" spans="1:16">
      <c r="A489" s="1" t="s">
        <v>42</v>
      </c>
      <c r="B489">
        <v>1</v>
      </c>
      <c r="C489">
        <v>8</v>
      </c>
      <c r="D489">
        <v>6</v>
      </c>
      <c r="E489" t="str" cm="1">
        <f t="array" ref="E489">CHOOSE($B$13,_xlfn.TEXTJOIN("",1,MID(LEFT(_xlfn.XLOOKUP($C489,$H$29:$P$29,$H488:$P488),$B489),_xlfn.SEQUENCE(1,24,24,-1),1)),
LEFT(_xlfn.XLOOKUP($C489,$H$29:$P$29,$H488:$P488),$B489))</f>
        <v>G</v>
      </c>
      <c r="F489" t="str">
        <f>E489&amp;_xlfn.XLOOKUP(D489,$H$29:$P$29,$H488:$P488)</f>
        <v>GQRFSCDSDNFWW</v>
      </c>
      <c r="G489" t="str">
        <f>RIGHT(_xlfn.XLOOKUP($C489,$H$29:$P$29,$H488:$P488),LEN(_xlfn.XLOOKUP($C489,$H$29:$P$29,$H488:$P488))-$B489)</f>
        <v>WJCSGWBZM</v>
      </c>
      <c r="H489" t="str">
        <f>IF(H$29=$D489,$F489,
IF(H$29=$C489,$G489,H488))</f>
        <v>CTJHVJD</v>
      </c>
      <c r="I489" t="str">
        <f>IF(I$29=$D489,$F489,
IF(I$29=$C489,$G489,I488))</f>
        <v/>
      </c>
      <c r="J489" t="str">
        <f>IF(J$29=$D489,$F489,
IF(J$29=$C489,$G489,J488))</f>
        <v>NSLHWCMGPJHTLP</v>
      </c>
      <c r="K489" t="str">
        <f>IF(K$29=$D489,$F489,
IF(K$29=$C489,$G489,K488))</f>
        <v>TSFLMRMHGFR</v>
      </c>
      <c r="L489" t="str">
        <f>IF(L$29=$D489,$F489,
IF(L$29=$C489,$G489,L488))</f>
        <v>PB</v>
      </c>
      <c r="M489" t="str">
        <f>IF(M$29=$D489,$F489,
IF(M$29=$C489,$G489,M488))</f>
        <v>GQRFSCDSDNFWW</v>
      </c>
      <c r="N489" t="str">
        <f>IF(N$29=$D489,$F489,
IF(N$29=$C489,$G489,N488))</f>
        <v/>
      </c>
      <c r="O489" t="str">
        <f>IF(O$29=$D489,$F489,
IF(O$29=$C489,$G489,O488))</f>
        <v>WJCSGWBZM</v>
      </c>
      <c r="P489" t="str">
        <f>IF(P$29=$D489,$F489,
IF(P$29=$C489,$G489,P488))</f>
        <v/>
      </c>
    </row>
    <row r="490" spans="1:16">
      <c r="A490" s="1" t="s">
        <v>41</v>
      </c>
      <c r="B490">
        <v>2</v>
      </c>
      <c r="C490">
        <v>1</v>
      </c>
      <c r="D490">
        <v>5</v>
      </c>
      <c r="E490" t="str" cm="1">
        <f t="array" ref="E490">CHOOSE($B$13,_xlfn.TEXTJOIN("",1,MID(LEFT(_xlfn.XLOOKUP($C490,$H$29:$P$29,$H489:$P489),$B490),_xlfn.SEQUENCE(1,24,24,-1),1)),
LEFT(_xlfn.XLOOKUP($C490,$H$29:$P$29,$H489:$P489),$B490))</f>
        <v>CT</v>
      </c>
      <c r="F490" t="str">
        <f>E490&amp;_xlfn.XLOOKUP(D490,$H$29:$P$29,$H489:$P489)</f>
        <v>CTPB</v>
      </c>
      <c r="G490" t="str">
        <f>RIGHT(_xlfn.XLOOKUP($C490,$H$29:$P$29,$H489:$P489),LEN(_xlfn.XLOOKUP($C490,$H$29:$P$29,$H489:$P489))-$B490)</f>
        <v>JHVJD</v>
      </c>
      <c r="H490" t="str">
        <f>IF(H$29=$D490,$F490,
IF(H$29=$C490,$G490,H489))</f>
        <v>JHVJD</v>
      </c>
      <c r="I490" t="str">
        <f>IF(I$29=$D490,$F490,
IF(I$29=$C490,$G490,I489))</f>
        <v/>
      </c>
      <c r="J490" t="str">
        <f>IF(J$29=$D490,$F490,
IF(J$29=$C490,$G490,J489))</f>
        <v>NSLHWCMGPJHTLP</v>
      </c>
      <c r="K490" t="str">
        <f>IF(K$29=$D490,$F490,
IF(K$29=$C490,$G490,K489))</f>
        <v>TSFLMRMHGFR</v>
      </c>
      <c r="L490" t="str">
        <f>IF(L$29=$D490,$F490,
IF(L$29=$C490,$G490,L489))</f>
        <v>CTPB</v>
      </c>
      <c r="M490" t="str">
        <f>IF(M$29=$D490,$F490,
IF(M$29=$C490,$G490,M489))</f>
        <v>GQRFSCDSDNFWW</v>
      </c>
      <c r="N490" t="str">
        <f>IF(N$29=$D490,$F490,
IF(N$29=$C490,$G490,N489))</f>
        <v/>
      </c>
      <c r="O490" t="str">
        <f>IF(O$29=$D490,$F490,
IF(O$29=$C490,$G490,O489))</f>
        <v>WJCSGWBZM</v>
      </c>
      <c r="P490" t="str">
        <f>IF(P$29=$D490,$F490,
IF(P$29=$C490,$G490,P489))</f>
        <v/>
      </c>
    </row>
    <row r="491" spans="1:16">
      <c r="A491" s="1" t="s">
        <v>40</v>
      </c>
      <c r="B491">
        <v>2</v>
      </c>
      <c r="C491">
        <v>5</v>
      </c>
      <c r="D491">
        <v>3</v>
      </c>
      <c r="E491" t="str" cm="1">
        <f t="array" ref="E491">CHOOSE($B$13,_xlfn.TEXTJOIN("",1,MID(LEFT(_xlfn.XLOOKUP($C491,$H$29:$P$29,$H490:$P490),$B491),_xlfn.SEQUENCE(1,24,24,-1),1)),
LEFT(_xlfn.XLOOKUP($C491,$H$29:$P$29,$H490:$P490),$B491))</f>
        <v>CT</v>
      </c>
      <c r="F491" t="str">
        <f>E491&amp;_xlfn.XLOOKUP(D491,$H$29:$P$29,$H490:$P490)</f>
        <v>CTNSLHWCMGPJHTLP</v>
      </c>
      <c r="G491" t="str">
        <f>RIGHT(_xlfn.XLOOKUP($C491,$H$29:$P$29,$H490:$P490),LEN(_xlfn.XLOOKUP($C491,$H$29:$P$29,$H490:$P490))-$B491)</f>
        <v>PB</v>
      </c>
      <c r="H491" t="str">
        <f>IF(H$29=$D491,$F491,
IF(H$29=$C491,$G491,H490))</f>
        <v>JHVJD</v>
      </c>
      <c r="I491" t="str">
        <f>IF(I$29=$D491,$F491,
IF(I$29=$C491,$G491,I490))</f>
        <v/>
      </c>
      <c r="J491" t="str">
        <f>IF(J$29=$D491,$F491,
IF(J$29=$C491,$G491,J490))</f>
        <v>CTNSLHWCMGPJHTLP</v>
      </c>
      <c r="K491" t="str">
        <f>IF(K$29=$D491,$F491,
IF(K$29=$C491,$G491,K490))</f>
        <v>TSFLMRMHGFR</v>
      </c>
      <c r="L491" t="str">
        <f>IF(L$29=$D491,$F491,
IF(L$29=$C491,$G491,L490))</f>
        <v>PB</v>
      </c>
      <c r="M491" t="str">
        <f>IF(M$29=$D491,$F491,
IF(M$29=$C491,$G491,M490))</f>
        <v>GQRFSCDSDNFWW</v>
      </c>
      <c r="N491" t="str">
        <f>IF(N$29=$D491,$F491,
IF(N$29=$C491,$G491,N490))</f>
        <v/>
      </c>
      <c r="O491" t="str">
        <f>IF(O$29=$D491,$F491,
IF(O$29=$C491,$G491,O490))</f>
        <v>WJCSGWBZM</v>
      </c>
      <c r="P491" t="str">
        <f>IF(P$29=$D491,$F491,
IF(P$29=$C491,$G491,P490))</f>
        <v/>
      </c>
    </row>
    <row r="492" spans="1:16">
      <c r="A492" s="1" t="s">
        <v>39</v>
      </c>
      <c r="B492">
        <v>11</v>
      </c>
      <c r="C492">
        <v>6</v>
      </c>
      <c r="D492">
        <v>5</v>
      </c>
      <c r="E492" t="str" cm="1">
        <f t="array" ref="E492">CHOOSE($B$13,_xlfn.TEXTJOIN("",1,MID(LEFT(_xlfn.XLOOKUP($C492,$H$29:$P$29,$H491:$P491),$B492),_xlfn.SEQUENCE(1,24,24,-1),1)),
LEFT(_xlfn.XLOOKUP($C492,$H$29:$P$29,$H491:$P491),$B492))</f>
        <v>GQRFSCDSDNF</v>
      </c>
      <c r="F492" t="str">
        <f>E492&amp;_xlfn.XLOOKUP(D492,$H$29:$P$29,$H491:$P491)</f>
        <v>GQRFSCDSDNFPB</v>
      </c>
      <c r="G492" t="str">
        <f>RIGHT(_xlfn.XLOOKUP($C492,$H$29:$P$29,$H491:$P491),LEN(_xlfn.XLOOKUP($C492,$H$29:$P$29,$H491:$P491))-$B492)</f>
        <v>WW</v>
      </c>
      <c r="H492" t="str">
        <f>IF(H$29=$D492,$F492,
IF(H$29=$C492,$G492,H491))</f>
        <v>JHVJD</v>
      </c>
      <c r="I492" t="str">
        <f>IF(I$29=$D492,$F492,
IF(I$29=$C492,$G492,I491))</f>
        <v/>
      </c>
      <c r="J492" t="str">
        <f>IF(J$29=$D492,$F492,
IF(J$29=$C492,$G492,J491))</f>
        <v>CTNSLHWCMGPJHTLP</v>
      </c>
      <c r="K492" t="str">
        <f>IF(K$29=$D492,$F492,
IF(K$29=$C492,$G492,K491))</f>
        <v>TSFLMRMHGFR</v>
      </c>
      <c r="L492" t="str">
        <f>IF(L$29=$D492,$F492,
IF(L$29=$C492,$G492,L491))</f>
        <v>GQRFSCDSDNFPB</v>
      </c>
      <c r="M492" t="str">
        <f>IF(M$29=$D492,$F492,
IF(M$29=$C492,$G492,M491))</f>
        <v>WW</v>
      </c>
      <c r="N492" t="str">
        <f>IF(N$29=$D492,$F492,
IF(N$29=$C492,$G492,N491))</f>
        <v/>
      </c>
      <c r="O492" t="str">
        <f>IF(O$29=$D492,$F492,
IF(O$29=$C492,$G492,O491))</f>
        <v>WJCSGWBZM</v>
      </c>
      <c r="P492" t="str">
        <f>IF(P$29=$D492,$F492,
IF(P$29=$C492,$G492,P491))</f>
        <v/>
      </c>
    </row>
    <row r="493" spans="1:16">
      <c r="A493" s="1" t="s">
        <v>38</v>
      </c>
      <c r="B493">
        <v>3</v>
      </c>
      <c r="C493">
        <v>8</v>
      </c>
      <c r="D493">
        <v>3</v>
      </c>
      <c r="E493" t="str" cm="1">
        <f t="array" ref="E493">CHOOSE($B$13,_xlfn.TEXTJOIN("",1,MID(LEFT(_xlfn.XLOOKUP($C493,$H$29:$P$29,$H492:$P492),$B493),_xlfn.SEQUENCE(1,24,24,-1),1)),
LEFT(_xlfn.XLOOKUP($C493,$H$29:$P$29,$H492:$P492),$B493))</f>
        <v>WJC</v>
      </c>
      <c r="F493" t="str">
        <f>E493&amp;_xlfn.XLOOKUP(D493,$H$29:$P$29,$H492:$P492)</f>
        <v>WJCCTNSLHWCMGPJHTLP</v>
      </c>
      <c r="G493" t="str">
        <f>RIGHT(_xlfn.XLOOKUP($C493,$H$29:$P$29,$H492:$P492),LEN(_xlfn.XLOOKUP($C493,$H$29:$P$29,$H492:$P492))-$B493)</f>
        <v>SGWBZM</v>
      </c>
      <c r="H493" t="str">
        <f>IF(H$29=$D493,$F493,
IF(H$29=$C493,$G493,H492))</f>
        <v>JHVJD</v>
      </c>
      <c r="I493" t="str">
        <f>IF(I$29=$D493,$F493,
IF(I$29=$C493,$G493,I492))</f>
        <v/>
      </c>
      <c r="J493" t="str">
        <f>IF(J$29=$D493,$F493,
IF(J$29=$C493,$G493,J492))</f>
        <v>WJCCTNSLHWCMGPJHTLP</v>
      </c>
      <c r="K493" t="str">
        <f>IF(K$29=$D493,$F493,
IF(K$29=$C493,$G493,K492))</f>
        <v>TSFLMRMHGFR</v>
      </c>
      <c r="L493" t="str">
        <f>IF(L$29=$D493,$F493,
IF(L$29=$C493,$G493,L492))</f>
        <v>GQRFSCDSDNFPB</v>
      </c>
      <c r="M493" t="str">
        <f>IF(M$29=$D493,$F493,
IF(M$29=$C493,$G493,M492))</f>
        <v>WW</v>
      </c>
      <c r="N493" t="str">
        <f>IF(N$29=$D493,$F493,
IF(N$29=$C493,$G493,N492))</f>
        <v/>
      </c>
      <c r="O493" t="str">
        <f>IF(O$29=$D493,$F493,
IF(O$29=$C493,$G493,O492))</f>
        <v>SGWBZM</v>
      </c>
      <c r="P493" t="str">
        <f>IF(P$29=$D493,$F493,
IF(P$29=$C493,$G493,P492))</f>
        <v/>
      </c>
    </row>
    <row r="494" spans="1:16">
      <c r="A494" s="1" t="s">
        <v>37</v>
      </c>
      <c r="B494">
        <v>4</v>
      </c>
      <c r="C494">
        <v>3</v>
      </c>
      <c r="D494">
        <v>5</v>
      </c>
      <c r="E494" t="str" cm="1">
        <f t="array" ref="E494">CHOOSE($B$13,_xlfn.TEXTJOIN("",1,MID(LEFT(_xlfn.XLOOKUP($C494,$H$29:$P$29,$H493:$P493),$B494),_xlfn.SEQUENCE(1,24,24,-1),1)),
LEFT(_xlfn.XLOOKUP($C494,$H$29:$P$29,$H493:$P493),$B494))</f>
        <v>WJCC</v>
      </c>
      <c r="F494" t="str">
        <f>E494&amp;_xlfn.XLOOKUP(D494,$H$29:$P$29,$H493:$P493)</f>
        <v>WJCCGQRFSCDSDNFPB</v>
      </c>
      <c r="G494" t="str">
        <f>RIGHT(_xlfn.XLOOKUP($C494,$H$29:$P$29,$H493:$P493),LEN(_xlfn.XLOOKUP($C494,$H$29:$P$29,$H493:$P493))-$B494)</f>
        <v>TNSLHWCMGPJHTLP</v>
      </c>
      <c r="H494" t="str">
        <f>IF(H$29=$D494,$F494,
IF(H$29=$C494,$G494,H493))</f>
        <v>JHVJD</v>
      </c>
      <c r="I494" t="str">
        <f>IF(I$29=$D494,$F494,
IF(I$29=$C494,$G494,I493))</f>
        <v/>
      </c>
      <c r="J494" t="str">
        <f>IF(J$29=$D494,$F494,
IF(J$29=$C494,$G494,J493))</f>
        <v>TNSLHWCMGPJHTLP</v>
      </c>
      <c r="K494" t="str">
        <f>IF(K$29=$D494,$F494,
IF(K$29=$C494,$G494,K493))</f>
        <v>TSFLMRMHGFR</v>
      </c>
      <c r="L494" t="str">
        <f>IF(L$29=$D494,$F494,
IF(L$29=$C494,$G494,L493))</f>
        <v>WJCCGQRFSCDSDNFPB</v>
      </c>
      <c r="M494" t="str">
        <f>IF(M$29=$D494,$F494,
IF(M$29=$C494,$G494,M493))</f>
        <v>WW</v>
      </c>
      <c r="N494" t="str">
        <f>IF(N$29=$D494,$F494,
IF(N$29=$C494,$G494,N493))</f>
        <v/>
      </c>
      <c r="O494" t="str">
        <f>IF(O$29=$D494,$F494,
IF(O$29=$C494,$G494,O493))</f>
        <v>SGWBZM</v>
      </c>
      <c r="P494" t="str">
        <f>IF(P$29=$D494,$F494,
IF(P$29=$C494,$G494,P493))</f>
        <v/>
      </c>
    </row>
    <row r="495" spans="1:16">
      <c r="A495" s="1" t="s">
        <v>36</v>
      </c>
      <c r="B495">
        <v>15</v>
      </c>
      <c r="C495">
        <v>5</v>
      </c>
      <c r="D495">
        <v>1</v>
      </c>
      <c r="E495" t="str" cm="1">
        <f t="array" ref="E495">CHOOSE($B$13,_xlfn.TEXTJOIN("",1,MID(LEFT(_xlfn.XLOOKUP($C495,$H$29:$P$29,$H494:$P494),$B495),_xlfn.SEQUENCE(1,24,24,-1),1)),
LEFT(_xlfn.XLOOKUP($C495,$H$29:$P$29,$H494:$P494),$B495))</f>
        <v>WJCCGQRFSCDSDNF</v>
      </c>
      <c r="F495" t="str">
        <f>E495&amp;_xlfn.XLOOKUP(D495,$H$29:$P$29,$H494:$P494)</f>
        <v>WJCCGQRFSCDSDNFJHVJD</v>
      </c>
      <c r="G495" t="str">
        <f>RIGHT(_xlfn.XLOOKUP($C495,$H$29:$P$29,$H494:$P494),LEN(_xlfn.XLOOKUP($C495,$H$29:$P$29,$H494:$P494))-$B495)</f>
        <v>PB</v>
      </c>
      <c r="H495" t="str">
        <f>IF(H$29=$D495,$F495,
IF(H$29=$C495,$G495,H494))</f>
        <v>WJCCGQRFSCDSDNFJHVJD</v>
      </c>
      <c r="I495" t="str">
        <f>IF(I$29=$D495,$F495,
IF(I$29=$C495,$G495,I494))</f>
        <v/>
      </c>
      <c r="J495" t="str">
        <f>IF(J$29=$D495,$F495,
IF(J$29=$C495,$G495,J494))</f>
        <v>TNSLHWCMGPJHTLP</v>
      </c>
      <c r="K495" t="str">
        <f>IF(K$29=$D495,$F495,
IF(K$29=$C495,$G495,K494))</f>
        <v>TSFLMRMHGFR</v>
      </c>
      <c r="L495" t="str">
        <f>IF(L$29=$D495,$F495,
IF(L$29=$C495,$G495,L494))</f>
        <v>PB</v>
      </c>
      <c r="M495" t="str">
        <f>IF(M$29=$D495,$F495,
IF(M$29=$C495,$G495,M494))</f>
        <v>WW</v>
      </c>
      <c r="N495" t="str">
        <f>IF(N$29=$D495,$F495,
IF(N$29=$C495,$G495,N494))</f>
        <v/>
      </c>
      <c r="O495" t="str">
        <f>IF(O$29=$D495,$F495,
IF(O$29=$C495,$G495,O494))</f>
        <v>SGWBZM</v>
      </c>
      <c r="P495" t="str">
        <f>IF(P$29=$D495,$F495,
IF(P$29=$C495,$G495,P494))</f>
        <v/>
      </c>
    </row>
    <row r="496" spans="1:16">
      <c r="A496" s="1" t="s">
        <v>35</v>
      </c>
      <c r="B496">
        <v>1</v>
      </c>
      <c r="C496">
        <v>3</v>
      </c>
      <c r="D496">
        <v>5</v>
      </c>
      <c r="E496" t="str" cm="1">
        <f t="array" ref="E496">CHOOSE($B$13,_xlfn.TEXTJOIN("",1,MID(LEFT(_xlfn.XLOOKUP($C496,$H$29:$P$29,$H495:$P495),$B496),_xlfn.SEQUENCE(1,24,24,-1),1)),
LEFT(_xlfn.XLOOKUP($C496,$H$29:$P$29,$H495:$P495),$B496))</f>
        <v>T</v>
      </c>
      <c r="F496" t="str">
        <f>E496&amp;_xlfn.XLOOKUP(D496,$H$29:$P$29,$H495:$P495)</f>
        <v>TPB</v>
      </c>
      <c r="G496" t="str">
        <f>RIGHT(_xlfn.XLOOKUP($C496,$H$29:$P$29,$H495:$P495),LEN(_xlfn.XLOOKUP($C496,$H$29:$P$29,$H495:$P495))-$B496)</f>
        <v>NSLHWCMGPJHTLP</v>
      </c>
      <c r="H496" t="str">
        <f>IF(H$29=$D496,$F496,
IF(H$29=$C496,$G496,H495))</f>
        <v>WJCCGQRFSCDSDNFJHVJD</v>
      </c>
      <c r="I496" t="str">
        <f>IF(I$29=$D496,$F496,
IF(I$29=$C496,$G496,I495))</f>
        <v/>
      </c>
      <c r="J496" t="str">
        <f>IF(J$29=$D496,$F496,
IF(J$29=$C496,$G496,J495))</f>
        <v>NSLHWCMGPJHTLP</v>
      </c>
      <c r="K496" t="str">
        <f>IF(K$29=$D496,$F496,
IF(K$29=$C496,$G496,K495))</f>
        <v>TSFLMRMHGFR</v>
      </c>
      <c r="L496" t="str">
        <f>IF(L$29=$D496,$F496,
IF(L$29=$C496,$G496,L495))</f>
        <v>TPB</v>
      </c>
      <c r="M496" t="str">
        <f>IF(M$29=$D496,$F496,
IF(M$29=$C496,$G496,M495))</f>
        <v>WW</v>
      </c>
      <c r="N496" t="str">
        <f>IF(N$29=$D496,$F496,
IF(N$29=$C496,$G496,N495))</f>
        <v/>
      </c>
      <c r="O496" t="str">
        <f>IF(O$29=$D496,$F496,
IF(O$29=$C496,$G496,O495))</f>
        <v>SGWBZM</v>
      </c>
      <c r="P496" t="str">
        <f>IF(P$29=$D496,$F496,
IF(P$29=$C496,$G496,P495))</f>
        <v/>
      </c>
    </row>
    <row r="497" spans="1:16">
      <c r="A497" s="1" t="s">
        <v>34</v>
      </c>
      <c r="B497">
        <v>3</v>
      </c>
      <c r="C497">
        <v>8</v>
      </c>
      <c r="D497">
        <v>5</v>
      </c>
      <c r="E497" t="str" cm="1">
        <f t="array" ref="E497">CHOOSE($B$13,_xlfn.TEXTJOIN("",1,MID(LEFT(_xlfn.XLOOKUP($C497,$H$29:$P$29,$H496:$P496),$B497),_xlfn.SEQUENCE(1,24,24,-1),1)),
LEFT(_xlfn.XLOOKUP($C497,$H$29:$P$29,$H496:$P496),$B497))</f>
        <v>SGW</v>
      </c>
      <c r="F497" t="str">
        <f>E497&amp;_xlfn.XLOOKUP(D497,$H$29:$P$29,$H496:$P496)</f>
        <v>SGWTPB</v>
      </c>
      <c r="G497" t="str">
        <f>RIGHT(_xlfn.XLOOKUP($C497,$H$29:$P$29,$H496:$P496),LEN(_xlfn.XLOOKUP($C497,$H$29:$P$29,$H496:$P496))-$B497)</f>
        <v>BZM</v>
      </c>
      <c r="H497" t="str">
        <f>IF(H$29=$D497,$F497,
IF(H$29=$C497,$G497,H496))</f>
        <v>WJCCGQRFSCDSDNFJHVJD</v>
      </c>
      <c r="I497" t="str">
        <f>IF(I$29=$D497,$F497,
IF(I$29=$C497,$G497,I496))</f>
        <v/>
      </c>
      <c r="J497" t="str">
        <f>IF(J$29=$D497,$F497,
IF(J$29=$C497,$G497,J496))</f>
        <v>NSLHWCMGPJHTLP</v>
      </c>
      <c r="K497" t="str">
        <f>IF(K$29=$D497,$F497,
IF(K$29=$C497,$G497,K496))</f>
        <v>TSFLMRMHGFR</v>
      </c>
      <c r="L497" t="str">
        <f>IF(L$29=$D497,$F497,
IF(L$29=$C497,$G497,L496))</f>
        <v>SGWTPB</v>
      </c>
      <c r="M497" t="str">
        <f>IF(M$29=$D497,$F497,
IF(M$29=$C497,$G497,M496))</f>
        <v>WW</v>
      </c>
      <c r="N497" t="str">
        <f>IF(N$29=$D497,$F497,
IF(N$29=$C497,$G497,N496))</f>
        <v/>
      </c>
      <c r="O497" t="str">
        <f>IF(O$29=$D497,$F497,
IF(O$29=$C497,$G497,O496))</f>
        <v>BZM</v>
      </c>
      <c r="P497" t="str">
        <f>IF(P$29=$D497,$F497,
IF(P$29=$C497,$G497,P496))</f>
        <v/>
      </c>
    </row>
    <row r="498" spans="1:16">
      <c r="A498" s="1" t="s">
        <v>33</v>
      </c>
      <c r="B498">
        <v>1</v>
      </c>
      <c r="C498">
        <v>5</v>
      </c>
      <c r="D498">
        <v>9</v>
      </c>
      <c r="E498" t="str" cm="1">
        <f t="array" ref="E498">CHOOSE($B$13,_xlfn.TEXTJOIN("",1,MID(LEFT(_xlfn.XLOOKUP($C498,$H$29:$P$29,$H497:$P497),$B498),_xlfn.SEQUENCE(1,24,24,-1),1)),
LEFT(_xlfn.XLOOKUP($C498,$H$29:$P$29,$H497:$P497),$B498))</f>
        <v>S</v>
      </c>
      <c r="F498" t="str">
        <f>E498&amp;_xlfn.XLOOKUP(D498,$H$29:$P$29,$H497:$P497)</f>
        <v>S</v>
      </c>
      <c r="G498" t="str">
        <f>RIGHT(_xlfn.XLOOKUP($C498,$H$29:$P$29,$H497:$P497),LEN(_xlfn.XLOOKUP($C498,$H$29:$P$29,$H497:$P497))-$B498)</f>
        <v>GWTPB</v>
      </c>
      <c r="H498" t="str">
        <f>IF(H$29=$D498,$F498,
IF(H$29=$C498,$G498,H497))</f>
        <v>WJCCGQRFSCDSDNFJHVJD</v>
      </c>
      <c r="I498" t="str">
        <f>IF(I$29=$D498,$F498,
IF(I$29=$C498,$G498,I497))</f>
        <v/>
      </c>
      <c r="J498" t="str">
        <f>IF(J$29=$D498,$F498,
IF(J$29=$C498,$G498,J497))</f>
        <v>NSLHWCMGPJHTLP</v>
      </c>
      <c r="K498" t="str">
        <f>IF(K$29=$D498,$F498,
IF(K$29=$C498,$G498,K497))</f>
        <v>TSFLMRMHGFR</v>
      </c>
      <c r="L498" t="str">
        <f>IF(L$29=$D498,$F498,
IF(L$29=$C498,$G498,L497))</f>
        <v>GWTPB</v>
      </c>
      <c r="M498" t="str">
        <f>IF(M$29=$D498,$F498,
IF(M$29=$C498,$G498,M497))</f>
        <v>WW</v>
      </c>
      <c r="N498" t="str">
        <f>IF(N$29=$D498,$F498,
IF(N$29=$C498,$G498,N497))</f>
        <v/>
      </c>
      <c r="O498" t="str">
        <f>IF(O$29=$D498,$F498,
IF(O$29=$C498,$G498,O497))</f>
        <v>BZM</v>
      </c>
      <c r="P498" t="str">
        <f>IF(P$29=$D498,$F498,
IF(P$29=$C498,$G498,P497))</f>
        <v>S</v>
      </c>
    </row>
    <row r="499" spans="1:16">
      <c r="A499" s="1" t="s">
        <v>32</v>
      </c>
      <c r="B499">
        <v>1</v>
      </c>
      <c r="C499">
        <v>5</v>
      </c>
      <c r="D499">
        <v>3</v>
      </c>
      <c r="E499" t="str" cm="1">
        <f t="array" ref="E499">CHOOSE($B$13,_xlfn.TEXTJOIN("",1,MID(LEFT(_xlfn.XLOOKUP($C499,$H$29:$P$29,$H498:$P498),$B499),_xlfn.SEQUENCE(1,24,24,-1),1)),
LEFT(_xlfn.XLOOKUP($C499,$H$29:$P$29,$H498:$P498),$B499))</f>
        <v>G</v>
      </c>
      <c r="F499" t="str">
        <f>E499&amp;_xlfn.XLOOKUP(D499,$H$29:$P$29,$H498:$P498)</f>
        <v>GNSLHWCMGPJHTLP</v>
      </c>
      <c r="G499" t="str">
        <f>RIGHT(_xlfn.XLOOKUP($C499,$H$29:$P$29,$H498:$P498),LEN(_xlfn.XLOOKUP($C499,$H$29:$P$29,$H498:$P498))-$B499)</f>
        <v>WTPB</v>
      </c>
      <c r="H499" t="str">
        <f>IF(H$29=$D499,$F499,
IF(H$29=$C499,$G499,H498))</f>
        <v>WJCCGQRFSCDSDNFJHVJD</v>
      </c>
      <c r="I499" t="str">
        <f>IF(I$29=$D499,$F499,
IF(I$29=$C499,$G499,I498))</f>
        <v/>
      </c>
      <c r="J499" t="str">
        <f>IF(J$29=$D499,$F499,
IF(J$29=$C499,$G499,J498))</f>
        <v>GNSLHWCMGPJHTLP</v>
      </c>
      <c r="K499" t="str">
        <f>IF(K$29=$D499,$F499,
IF(K$29=$C499,$G499,K498))</f>
        <v>TSFLMRMHGFR</v>
      </c>
      <c r="L499" t="str">
        <f>IF(L$29=$D499,$F499,
IF(L$29=$C499,$G499,L498))</f>
        <v>WTPB</v>
      </c>
      <c r="M499" t="str">
        <f>IF(M$29=$D499,$F499,
IF(M$29=$C499,$G499,M498))</f>
        <v>WW</v>
      </c>
      <c r="N499" t="str">
        <f>IF(N$29=$D499,$F499,
IF(N$29=$C499,$G499,N498))</f>
        <v/>
      </c>
      <c r="O499" t="str">
        <f>IF(O$29=$D499,$F499,
IF(O$29=$C499,$G499,O498))</f>
        <v>BZM</v>
      </c>
      <c r="P499" t="str">
        <f>IF(P$29=$D499,$F499,
IF(P$29=$C499,$G499,P498))</f>
        <v>S</v>
      </c>
    </row>
    <row r="500" spans="1:16">
      <c r="A500" s="1" t="s">
        <v>31</v>
      </c>
      <c r="B500">
        <v>9</v>
      </c>
      <c r="C500">
        <v>4</v>
      </c>
      <c r="D500">
        <v>6</v>
      </c>
      <c r="E500" t="str" cm="1">
        <f t="array" ref="E500">CHOOSE($B$13,_xlfn.TEXTJOIN("",1,MID(LEFT(_xlfn.XLOOKUP($C500,$H$29:$P$29,$H499:$P499),$B500),_xlfn.SEQUENCE(1,24,24,-1),1)),
LEFT(_xlfn.XLOOKUP($C500,$H$29:$P$29,$H499:$P499),$B500))</f>
        <v>TSFLMRMHG</v>
      </c>
      <c r="F500" t="str">
        <f>E500&amp;_xlfn.XLOOKUP(D500,$H$29:$P$29,$H499:$P499)</f>
        <v>TSFLMRMHGWW</v>
      </c>
      <c r="G500" t="str">
        <f>RIGHT(_xlfn.XLOOKUP($C500,$H$29:$P$29,$H499:$P499),LEN(_xlfn.XLOOKUP($C500,$H$29:$P$29,$H499:$P499))-$B500)</f>
        <v>FR</v>
      </c>
      <c r="H500" t="str">
        <f>IF(H$29=$D500,$F500,
IF(H$29=$C500,$G500,H499))</f>
        <v>WJCCGQRFSCDSDNFJHVJD</v>
      </c>
      <c r="I500" t="str">
        <f>IF(I$29=$D500,$F500,
IF(I$29=$C500,$G500,I499))</f>
        <v/>
      </c>
      <c r="J500" t="str">
        <f>IF(J$29=$D500,$F500,
IF(J$29=$C500,$G500,J499))</f>
        <v>GNSLHWCMGPJHTLP</v>
      </c>
      <c r="K500" t="str">
        <f>IF(K$29=$D500,$F500,
IF(K$29=$C500,$G500,K499))</f>
        <v>FR</v>
      </c>
      <c r="L500" t="str">
        <f>IF(L$29=$D500,$F500,
IF(L$29=$C500,$G500,L499))</f>
        <v>WTPB</v>
      </c>
      <c r="M500" t="str">
        <f>IF(M$29=$D500,$F500,
IF(M$29=$C500,$G500,M499))</f>
        <v>TSFLMRMHGWW</v>
      </c>
      <c r="N500" t="str">
        <f>IF(N$29=$D500,$F500,
IF(N$29=$C500,$G500,N499))</f>
        <v/>
      </c>
      <c r="O500" t="str">
        <f>IF(O$29=$D500,$F500,
IF(O$29=$C500,$G500,O499))</f>
        <v>BZM</v>
      </c>
      <c r="P500" t="str">
        <f>IF(P$29=$D500,$F500,
IF(P$29=$C500,$G500,P499))</f>
        <v>S</v>
      </c>
    </row>
    <row r="501" spans="1:16">
      <c r="A501" s="1" t="s">
        <v>30</v>
      </c>
      <c r="B501">
        <v>7</v>
      </c>
      <c r="C501">
        <v>6</v>
      </c>
      <c r="D501">
        <v>8</v>
      </c>
      <c r="E501" t="str" cm="1">
        <f t="array" ref="E501">CHOOSE($B$13,_xlfn.TEXTJOIN("",1,MID(LEFT(_xlfn.XLOOKUP($C501,$H$29:$P$29,$H500:$P500),$B501),_xlfn.SEQUENCE(1,24,24,-1),1)),
LEFT(_xlfn.XLOOKUP($C501,$H$29:$P$29,$H500:$P500),$B501))</f>
        <v>TSFLMRM</v>
      </c>
      <c r="F501" t="str">
        <f>E501&amp;_xlfn.XLOOKUP(D501,$H$29:$P$29,$H500:$P500)</f>
        <v>TSFLMRMBZM</v>
      </c>
      <c r="G501" t="str">
        <f>RIGHT(_xlfn.XLOOKUP($C501,$H$29:$P$29,$H500:$P500),LEN(_xlfn.XLOOKUP($C501,$H$29:$P$29,$H500:$P500))-$B501)</f>
        <v>HGWW</v>
      </c>
      <c r="H501" t="str">
        <f>IF(H$29=$D501,$F501,
IF(H$29=$C501,$G501,H500))</f>
        <v>WJCCGQRFSCDSDNFJHVJD</v>
      </c>
      <c r="I501" t="str">
        <f>IF(I$29=$D501,$F501,
IF(I$29=$C501,$G501,I500))</f>
        <v/>
      </c>
      <c r="J501" t="str">
        <f>IF(J$29=$D501,$F501,
IF(J$29=$C501,$G501,J500))</f>
        <v>GNSLHWCMGPJHTLP</v>
      </c>
      <c r="K501" t="str">
        <f>IF(K$29=$D501,$F501,
IF(K$29=$C501,$G501,K500))</f>
        <v>FR</v>
      </c>
      <c r="L501" t="str">
        <f>IF(L$29=$D501,$F501,
IF(L$29=$C501,$G501,L500))</f>
        <v>WTPB</v>
      </c>
      <c r="M501" t="str">
        <f>IF(M$29=$D501,$F501,
IF(M$29=$C501,$G501,M500))</f>
        <v>HGWW</v>
      </c>
      <c r="N501" t="str">
        <f>IF(N$29=$D501,$F501,
IF(N$29=$C501,$G501,N500))</f>
        <v/>
      </c>
      <c r="O501" t="str">
        <f>IF(O$29=$D501,$F501,
IF(O$29=$C501,$G501,O500))</f>
        <v>TSFLMRMBZM</v>
      </c>
      <c r="P501" t="str">
        <f>IF(P$29=$D501,$F501,
IF(P$29=$C501,$G501,P500))</f>
        <v>S</v>
      </c>
    </row>
    <row r="502" spans="1:16">
      <c r="A502" s="1" t="s">
        <v>29</v>
      </c>
      <c r="B502">
        <v>2</v>
      </c>
      <c r="C502">
        <v>4</v>
      </c>
      <c r="D502">
        <v>6</v>
      </c>
      <c r="E502" t="str" cm="1">
        <f t="array" ref="E502">CHOOSE($B$13,_xlfn.TEXTJOIN("",1,MID(LEFT(_xlfn.XLOOKUP($C502,$H$29:$P$29,$H501:$P501),$B502),_xlfn.SEQUENCE(1,24,24,-1),1)),
LEFT(_xlfn.XLOOKUP($C502,$H$29:$P$29,$H501:$P501),$B502))</f>
        <v>FR</v>
      </c>
      <c r="F502" t="str">
        <f>E502&amp;_xlfn.XLOOKUP(D502,$H$29:$P$29,$H501:$P501)</f>
        <v>FRHGWW</v>
      </c>
      <c r="G502" t="str">
        <f>RIGHT(_xlfn.XLOOKUP($C502,$H$29:$P$29,$H501:$P501),LEN(_xlfn.XLOOKUP($C502,$H$29:$P$29,$H501:$P501))-$B502)</f>
        <v/>
      </c>
      <c r="H502" t="str">
        <f>IF(H$29=$D502,$F502,
IF(H$29=$C502,$G502,H501))</f>
        <v>WJCCGQRFSCDSDNFJHVJD</v>
      </c>
      <c r="I502" t="str">
        <f>IF(I$29=$D502,$F502,
IF(I$29=$C502,$G502,I501))</f>
        <v/>
      </c>
      <c r="J502" t="str">
        <f>IF(J$29=$D502,$F502,
IF(J$29=$C502,$G502,J501))</f>
        <v>GNSLHWCMGPJHTLP</v>
      </c>
      <c r="K502" t="str">
        <f>IF(K$29=$D502,$F502,
IF(K$29=$C502,$G502,K501))</f>
        <v/>
      </c>
      <c r="L502" t="str">
        <f>IF(L$29=$D502,$F502,
IF(L$29=$C502,$G502,L501))</f>
        <v>WTPB</v>
      </c>
      <c r="M502" t="str">
        <f>IF(M$29=$D502,$F502,
IF(M$29=$C502,$G502,M501))</f>
        <v>FRHGWW</v>
      </c>
      <c r="N502" t="str">
        <f>IF(N$29=$D502,$F502,
IF(N$29=$C502,$G502,N501))</f>
        <v/>
      </c>
      <c r="O502" t="str">
        <f>IF(O$29=$D502,$F502,
IF(O$29=$C502,$G502,O501))</f>
        <v>TSFLMRMBZM</v>
      </c>
      <c r="P502" t="str">
        <f>IF(P$29=$D502,$F502,
IF(P$29=$C502,$G502,P501))</f>
        <v>S</v>
      </c>
    </row>
    <row r="503" spans="1:16">
      <c r="A503" s="1" t="s">
        <v>28</v>
      </c>
      <c r="B503">
        <v>2</v>
      </c>
      <c r="C503">
        <v>5</v>
      </c>
      <c r="D503">
        <v>1</v>
      </c>
      <c r="E503" t="str" cm="1">
        <f t="array" ref="E503">CHOOSE($B$13,_xlfn.TEXTJOIN("",1,MID(LEFT(_xlfn.XLOOKUP($C503,$H$29:$P$29,$H502:$P502),$B503),_xlfn.SEQUENCE(1,24,24,-1),1)),
LEFT(_xlfn.XLOOKUP($C503,$H$29:$P$29,$H502:$P502),$B503))</f>
        <v>WT</v>
      </c>
      <c r="F503" t="str">
        <f>E503&amp;_xlfn.XLOOKUP(D503,$H$29:$P$29,$H502:$P502)</f>
        <v>WTWJCCGQRFSCDSDNFJHVJD</v>
      </c>
      <c r="G503" t="str">
        <f>RIGHT(_xlfn.XLOOKUP($C503,$H$29:$P$29,$H502:$P502),LEN(_xlfn.XLOOKUP($C503,$H$29:$P$29,$H502:$P502))-$B503)</f>
        <v>PB</v>
      </c>
      <c r="H503" t="str">
        <f>IF(H$29=$D503,$F503,
IF(H$29=$C503,$G503,H502))</f>
        <v>WTWJCCGQRFSCDSDNFJHVJD</v>
      </c>
      <c r="I503" t="str">
        <f>IF(I$29=$D503,$F503,
IF(I$29=$C503,$G503,I502))</f>
        <v/>
      </c>
      <c r="J503" t="str">
        <f>IF(J$29=$D503,$F503,
IF(J$29=$C503,$G503,J502))</f>
        <v>GNSLHWCMGPJHTLP</v>
      </c>
      <c r="K503" t="str">
        <f>IF(K$29=$D503,$F503,
IF(K$29=$C503,$G503,K502))</f>
        <v/>
      </c>
      <c r="L503" t="str">
        <f>IF(L$29=$D503,$F503,
IF(L$29=$C503,$G503,L502))</f>
        <v>PB</v>
      </c>
      <c r="M503" t="str">
        <f>IF(M$29=$D503,$F503,
IF(M$29=$C503,$G503,M502))</f>
        <v>FRHGWW</v>
      </c>
      <c r="N503" t="str">
        <f>IF(N$29=$D503,$F503,
IF(N$29=$C503,$G503,N502))</f>
        <v/>
      </c>
      <c r="O503" t="str">
        <f>IF(O$29=$D503,$F503,
IF(O$29=$C503,$G503,O502))</f>
        <v>TSFLMRMBZM</v>
      </c>
      <c r="P503" t="str">
        <f>IF(P$29=$D503,$F503,
IF(P$29=$C503,$G503,P502))</f>
        <v>S</v>
      </c>
    </row>
    <row r="504" spans="1:16">
      <c r="A504" s="1" t="s">
        <v>27</v>
      </c>
      <c r="B504">
        <v>8</v>
      </c>
      <c r="C504">
        <v>8</v>
      </c>
      <c r="D504">
        <v>7</v>
      </c>
      <c r="E504" t="str" cm="1">
        <f t="array" ref="E504">CHOOSE($B$13,_xlfn.TEXTJOIN("",1,MID(LEFT(_xlfn.XLOOKUP($C504,$H$29:$P$29,$H503:$P503),$B504),_xlfn.SEQUENCE(1,24,24,-1),1)),
LEFT(_xlfn.XLOOKUP($C504,$H$29:$P$29,$H503:$P503),$B504))</f>
        <v>TSFLMRMB</v>
      </c>
      <c r="F504" t="str">
        <f>E504&amp;_xlfn.XLOOKUP(D504,$H$29:$P$29,$H503:$P503)</f>
        <v>TSFLMRMB</v>
      </c>
      <c r="G504" t="str">
        <f>RIGHT(_xlfn.XLOOKUP($C504,$H$29:$P$29,$H503:$P503),LEN(_xlfn.XLOOKUP($C504,$H$29:$P$29,$H503:$P503))-$B504)</f>
        <v>ZM</v>
      </c>
      <c r="H504" t="str">
        <f>IF(H$29=$D504,$F504,
IF(H$29=$C504,$G504,H503))</f>
        <v>WTWJCCGQRFSCDSDNFJHVJD</v>
      </c>
      <c r="I504" t="str">
        <f>IF(I$29=$D504,$F504,
IF(I$29=$C504,$G504,I503))</f>
        <v/>
      </c>
      <c r="J504" t="str">
        <f>IF(J$29=$D504,$F504,
IF(J$29=$C504,$G504,J503))</f>
        <v>GNSLHWCMGPJHTLP</v>
      </c>
      <c r="K504" t="str">
        <f>IF(K$29=$D504,$F504,
IF(K$29=$C504,$G504,K503))</f>
        <v/>
      </c>
      <c r="L504" t="str">
        <f>IF(L$29=$D504,$F504,
IF(L$29=$C504,$G504,L503))</f>
        <v>PB</v>
      </c>
      <c r="M504" t="str">
        <f>IF(M$29=$D504,$F504,
IF(M$29=$C504,$G504,M503))</f>
        <v>FRHGWW</v>
      </c>
      <c r="N504" t="str">
        <f>IF(N$29=$D504,$F504,
IF(N$29=$C504,$G504,N503))</f>
        <v>TSFLMRMB</v>
      </c>
      <c r="O504" t="str">
        <f>IF(O$29=$D504,$F504,
IF(O$29=$C504,$G504,O503))</f>
        <v>ZM</v>
      </c>
      <c r="P504" t="str">
        <f>IF(P$29=$D504,$F504,
IF(P$29=$C504,$G504,P503))</f>
        <v>S</v>
      </c>
    </row>
    <row r="505" spans="1:16">
      <c r="A505" s="1" t="s">
        <v>26</v>
      </c>
      <c r="B505">
        <v>6</v>
      </c>
      <c r="C505">
        <v>6</v>
      </c>
      <c r="D505">
        <v>2</v>
      </c>
      <c r="E505" t="str" cm="1">
        <f t="array" ref="E505">CHOOSE($B$13,_xlfn.TEXTJOIN("",1,MID(LEFT(_xlfn.XLOOKUP($C505,$H$29:$P$29,$H504:$P504),$B505),_xlfn.SEQUENCE(1,24,24,-1),1)),
LEFT(_xlfn.XLOOKUP($C505,$H$29:$P$29,$H504:$P504),$B505))</f>
        <v>FRHGWW</v>
      </c>
      <c r="F505" t="str">
        <f>E505&amp;_xlfn.XLOOKUP(D505,$H$29:$P$29,$H504:$P504)</f>
        <v>FRHGWW</v>
      </c>
      <c r="G505" t="str">
        <f>RIGHT(_xlfn.XLOOKUP($C505,$H$29:$P$29,$H504:$P504),LEN(_xlfn.XLOOKUP($C505,$H$29:$P$29,$H504:$P504))-$B505)</f>
        <v/>
      </c>
      <c r="H505" t="str">
        <f>IF(H$29=$D505,$F505,
IF(H$29=$C505,$G505,H504))</f>
        <v>WTWJCCGQRFSCDSDNFJHVJD</v>
      </c>
      <c r="I505" t="str">
        <f>IF(I$29=$D505,$F505,
IF(I$29=$C505,$G505,I504))</f>
        <v>FRHGWW</v>
      </c>
      <c r="J505" t="str">
        <f>IF(J$29=$D505,$F505,
IF(J$29=$C505,$G505,J504))</f>
        <v>GNSLHWCMGPJHTLP</v>
      </c>
      <c r="K505" t="str">
        <f>IF(K$29=$D505,$F505,
IF(K$29=$C505,$G505,K504))</f>
        <v/>
      </c>
      <c r="L505" t="str">
        <f>IF(L$29=$D505,$F505,
IF(L$29=$C505,$G505,L504))</f>
        <v>PB</v>
      </c>
      <c r="M505" t="str">
        <f>IF(M$29=$D505,$F505,
IF(M$29=$C505,$G505,M504))</f>
        <v/>
      </c>
      <c r="N505" t="str">
        <f>IF(N$29=$D505,$F505,
IF(N$29=$C505,$G505,N504))</f>
        <v>TSFLMRMB</v>
      </c>
      <c r="O505" t="str">
        <f>IF(O$29=$D505,$F505,
IF(O$29=$C505,$G505,O504))</f>
        <v>ZM</v>
      </c>
      <c r="P505" t="str">
        <f>IF(P$29=$D505,$F505,
IF(P$29=$C505,$G505,P504))</f>
        <v>S</v>
      </c>
    </row>
    <row r="506" spans="1:16">
      <c r="A506" s="1" t="s">
        <v>25</v>
      </c>
      <c r="B506">
        <v>1</v>
      </c>
      <c r="C506">
        <v>5</v>
      </c>
      <c r="D506">
        <v>2</v>
      </c>
      <c r="E506" t="str" cm="1">
        <f t="array" ref="E506">CHOOSE($B$13,_xlfn.TEXTJOIN("",1,MID(LEFT(_xlfn.XLOOKUP($C506,$H$29:$P$29,$H505:$P505),$B506),_xlfn.SEQUENCE(1,24,24,-1),1)),
LEFT(_xlfn.XLOOKUP($C506,$H$29:$P$29,$H505:$P505),$B506))</f>
        <v>P</v>
      </c>
      <c r="F506" t="str">
        <f>E506&amp;_xlfn.XLOOKUP(D506,$H$29:$P$29,$H505:$P505)</f>
        <v>PFRHGWW</v>
      </c>
      <c r="G506" t="str">
        <f>RIGHT(_xlfn.XLOOKUP($C506,$H$29:$P$29,$H505:$P505),LEN(_xlfn.XLOOKUP($C506,$H$29:$P$29,$H505:$P505))-$B506)</f>
        <v>B</v>
      </c>
      <c r="H506" t="str">
        <f>IF(H$29=$D506,$F506,
IF(H$29=$C506,$G506,H505))</f>
        <v>WTWJCCGQRFSCDSDNFJHVJD</v>
      </c>
      <c r="I506" t="str">
        <f>IF(I$29=$D506,$F506,
IF(I$29=$C506,$G506,I505))</f>
        <v>PFRHGWW</v>
      </c>
      <c r="J506" t="str">
        <f>IF(J$29=$D506,$F506,
IF(J$29=$C506,$G506,J505))</f>
        <v>GNSLHWCMGPJHTLP</v>
      </c>
      <c r="K506" t="str">
        <f>IF(K$29=$D506,$F506,
IF(K$29=$C506,$G506,K505))</f>
        <v/>
      </c>
      <c r="L506" t="str">
        <f>IF(L$29=$D506,$F506,
IF(L$29=$C506,$G506,L505))</f>
        <v>B</v>
      </c>
      <c r="M506" t="str">
        <f>IF(M$29=$D506,$F506,
IF(M$29=$C506,$G506,M505))</f>
        <v/>
      </c>
      <c r="N506" t="str">
        <f>IF(N$29=$D506,$F506,
IF(N$29=$C506,$G506,N505))</f>
        <v>TSFLMRMB</v>
      </c>
      <c r="O506" t="str">
        <f>IF(O$29=$D506,$F506,
IF(O$29=$C506,$G506,O505))</f>
        <v>ZM</v>
      </c>
      <c r="P506" t="str">
        <f>IF(P$29=$D506,$F506,
IF(P$29=$C506,$G506,P505))</f>
        <v>S</v>
      </c>
    </row>
    <row r="507" spans="1:16">
      <c r="A507" s="1" t="s">
        <v>24</v>
      </c>
      <c r="B507">
        <v>4</v>
      </c>
      <c r="C507">
        <v>3</v>
      </c>
      <c r="D507">
        <v>4</v>
      </c>
      <c r="E507" t="str" cm="1">
        <f t="array" ref="E507">CHOOSE($B$13,_xlfn.TEXTJOIN("",1,MID(LEFT(_xlfn.XLOOKUP($C507,$H$29:$P$29,$H506:$P506),$B507),_xlfn.SEQUENCE(1,24,24,-1),1)),
LEFT(_xlfn.XLOOKUP($C507,$H$29:$P$29,$H506:$P506),$B507))</f>
        <v>GNSL</v>
      </c>
      <c r="F507" t="str">
        <f>E507&amp;_xlfn.XLOOKUP(D507,$H$29:$P$29,$H506:$P506)</f>
        <v>GNSL</v>
      </c>
      <c r="G507" t="str">
        <f>RIGHT(_xlfn.XLOOKUP($C507,$H$29:$P$29,$H506:$P506),LEN(_xlfn.XLOOKUP($C507,$H$29:$P$29,$H506:$P506))-$B507)</f>
        <v>HWCMGPJHTLP</v>
      </c>
      <c r="H507" t="str">
        <f>IF(H$29=$D507,$F507,
IF(H$29=$C507,$G507,H506))</f>
        <v>WTWJCCGQRFSCDSDNFJHVJD</v>
      </c>
      <c r="I507" t="str">
        <f>IF(I$29=$D507,$F507,
IF(I$29=$C507,$G507,I506))</f>
        <v>PFRHGWW</v>
      </c>
      <c r="J507" t="str">
        <f>IF(J$29=$D507,$F507,
IF(J$29=$C507,$G507,J506))</f>
        <v>HWCMGPJHTLP</v>
      </c>
      <c r="K507" t="str">
        <f>IF(K$29=$D507,$F507,
IF(K$29=$C507,$G507,K506))</f>
        <v>GNSL</v>
      </c>
      <c r="L507" t="str">
        <f>IF(L$29=$D507,$F507,
IF(L$29=$C507,$G507,L506))</f>
        <v>B</v>
      </c>
      <c r="M507" t="str">
        <f>IF(M$29=$D507,$F507,
IF(M$29=$C507,$G507,M506))</f>
        <v/>
      </c>
      <c r="N507" t="str">
        <f>IF(N$29=$D507,$F507,
IF(N$29=$C507,$G507,N506))</f>
        <v>TSFLMRMB</v>
      </c>
      <c r="O507" t="str">
        <f>IF(O$29=$D507,$F507,
IF(O$29=$C507,$G507,O506))</f>
        <v>ZM</v>
      </c>
      <c r="P507" t="str">
        <f>IF(P$29=$D507,$F507,
IF(P$29=$C507,$G507,P506))</f>
        <v>S</v>
      </c>
    </row>
    <row r="508" spans="1:16">
      <c r="A508" s="1" t="s">
        <v>23</v>
      </c>
      <c r="B508">
        <v>6</v>
      </c>
      <c r="C508">
        <v>1</v>
      </c>
      <c r="D508">
        <v>5</v>
      </c>
      <c r="E508" t="str" cm="1">
        <f t="array" ref="E508">CHOOSE($B$13,_xlfn.TEXTJOIN("",1,MID(LEFT(_xlfn.XLOOKUP($C508,$H$29:$P$29,$H507:$P507),$B508),_xlfn.SEQUENCE(1,24,24,-1),1)),
LEFT(_xlfn.XLOOKUP($C508,$H$29:$P$29,$H507:$P507),$B508))</f>
        <v>WTWJCC</v>
      </c>
      <c r="F508" t="str">
        <f>E508&amp;_xlfn.XLOOKUP(D508,$H$29:$P$29,$H507:$P507)</f>
        <v>WTWJCCB</v>
      </c>
      <c r="G508" t="str">
        <f>RIGHT(_xlfn.XLOOKUP($C508,$H$29:$P$29,$H507:$P507),LEN(_xlfn.XLOOKUP($C508,$H$29:$P$29,$H507:$P507))-$B508)</f>
        <v>GQRFSCDSDNFJHVJD</v>
      </c>
      <c r="H508" t="str">
        <f>IF(H$29=$D508,$F508,
IF(H$29=$C508,$G508,H507))</f>
        <v>GQRFSCDSDNFJHVJD</v>
      </c>
      <c r="I508" t="str">
        <f>IF(I$29=$D508,$F508,
IF(I$29=$C508,$G508,I507))</f>
        <v>PFRHGWW</v>
      </c>
      <c r="J508" t="str">
        <f>IF(J$29=$D508,$F508,
IF(J$29=$C508,$G508,J507))</f>
        <v>HWCMGPJHTLP</v>
      </c>
      <c r="K508" t="str">
        <f>IF(K$29=$D508,$F508,
IF(K$29=$C508,$G508,K507))</f>
        <v>GNSL</v>
      </c>
      <c r="L508" t="str">
        <f>IF(L$29=$D508,$F508,
IF(L$29=$C508,$G508,L507))</f>
        <v>WTWJCCB</v>
      </c>
      <c r="M508" t="str">
        <f>IF(M$29=$D508,$F508,
IF(M$29=$C508,$G508,M507))</f>
        <v/>
      </c>
      <c r="N508" t="str">
        <f>IF(N$29=$D508,$F508,
IF(N$29=$C508,$G508,N507))</f>
        <v>TSFLMRMB</v>
      </c>
      <c r="O508" t="str">
        <f>IF(O$29=$D508,$F508,
IF(O$29=$C508,$G508,O507))</f>
        <v>ZM</v>
      </c>
      <c r="P508" t="str">
        <f>IF(P$29=$D508,$F508,
IF(P$29=$C508,$G508,P507))</f>
        <v>S</v>
      </c>
    </row>
    <row r="509" spans="1:16">
      <c r="A509" s="1" t="s">
        <v>22</v>
      </c>
      <c r="B509">
        <v>7</v>
      </c>
      <c r="C509">
        <v>3</v>
      </c>
      <c r="D509">
        <v>4</v>
      </c>
      <c r="E509" t="str" cm="1">
        <f t="array" ref="E509">CHOOSE($B$13,_xlfn.TEXTJOIN("",1,MID(LEFT(_xlfn.XLOOKUP($C509,$H$29:$P$29,$H508:$P508),$B509),_xlfn.SEQUENCE(1,24,24,-1),1)),
LEFT(_xlfn.XLOOKUP($C509,$H$29:$P$29,$H508:$P508),$B509))</f>
        <v>HWCMGPJ</v>
      </c>
      <c r="F509" t="str">
        <f>E509&amp;_xlfn.XLOOKUP(D509,$H$29:$P$29,$H508:$P508)</f>
        <v>HWCMGPJGNSL</v>
      </c>
      <c r="G509" t="str">
        <f>RIGHT(_xlfn.XLOOKUP($C509,$H$29:$P$29,$H508:$P508),LEN(_xlfn.XLOOKUP($C509,$H$29:$P$29,$H508:$P508))-$B509)</f>
        <v>HTLP</v>
      </c>
      <c r="H509" t="str">
        <f>IF(H$29=$D509,$F509,
IF(H$29=$C509,$G509,H508))</f>
        <v>GQRFSCDSDNFJHVJD</v>
      </c>
      <c r="I509" t="str">
        <f>IF(I$29=$D509,$F509,
IF(I$29=$C509,$G509,I508))</f>
        <v>PFRHGWW</v>
      </c>
      <c r="J509" t="str">
        <f>IF(J$29=$D509,$F509,
IF(J$29=$C509,$G509,J508))</f>
        <v>HTLP</v>
      </c>
      <c r="K509" t="str">
        <f>IF(K$29=$D509,$F509,
IF(K$29=$C509,$G509,K508))</f>
        <v>HWCMGPJGNSL</v>
      </c>
      <c r="L509" t="str">
        <f>IF(L$29=$D509,$F509,
IF(L$29=$C509,$G509,L508))</f>
        <v>WTWJCCB</v>
      </c>
      <c r="M509" t="str">
        <f>IF(M$29=$D509,$F509,
IF(M$29=$C509,$G509,M508))</f>
        <v/>
      </c>
      <c r="N509" t="str">
        <f>IF(N$29=$D509,$F509,
IF(N$29=$C509,$G509,N508))</f>
        <v>TSFLMRMB</v>
      </c>
      <c r="O509" t="str">
        <f>IF(O$29=$D509,$F509,
IF(O$29=$C509,$G509,O508))</f>
        <v>ZM</v>
      </c>
      <c r="P509" t="str">
        <f>IF(P$29=$D509,$F509,
IF(P$29=$C509,$G509,P508))</f>
        <v>S</v>
      </c>
    </row>
    <row r="510" spans="1:16">
      <c r="A510" s="1" t="s">
        <v>21</v>
      </c>
      <c r="B510">
        <v>2</v>
      </c>
      <c r="C510">
        <v>3</v>
      </c>
      <c r="D510">
        <v>2</v>
      </c>
      <c r="E510" t="str" cm="1">
        <f t="array" ref="E510">CHOOSE($B$13,_xlfn.TEXTJOIN("",1,MID(LEFT(_xlfn.XLOOKUP($C510,$H$29:$P$29,$H509:$P509),$B510),_xlfn.SEQUENCE(1,24,24,-1),1)),
LEFT(_xlfn.XLOOKUP($C510,$H$29:$P$29,$H509:$P509),$B510))</f>
        <v>HT</v>
      </c>
      <c r="F510" t="str">
        <f>E510&amp;_xlfn.XLOOKUP(D510,$H$29:$P$29,$H509:$P509)</f>
        <v>HTPFRHGWW</v>
      </c>
      <c r="G510" t="str">
        <f>RIGHT(_xlfn.XLOOKUP($C510,$H$29:$P$29,$H509:$P509),LEN(_xlfn.XLOOKUP($C510,$H$29:$P$29,$H509:$P509))-$B510)</f>
        <v>LP</v>
      </c>
      <c r="H510" t="str">
        <f>IF(H$29=$D510,$F510,
IF(H$29=$C510,$G510,H509))</f>
        <v>GQRFSCDSDNFJHVJD</v>
      </c>
      <c r="I510" t="str">
        <f>IF(I$29=$D510,$F510,
IF(I$29=$C510,$G510,I509))</f>
        <v>HTPFRHGWW</v>
      </c>
      <c r="J510" t="str">
        <f>IF(J$29=$D510,$F510,
IF(J$29=$C510,$G510,J509))</f>
        <v>LP</v>
      </c>
      <c r="K510" t="str">
        <f>IF(K$29=$D510,$F510,
IF(K$29=$C510,$G510,K509))</f>
        <v>HWCMGPJGNSL</v>
      </c>
      <c r="L510" t="str">
        <f>IF(L$29=$D510,$F510,
IF(L$29=$C510,$G510,L509))</f>
        <v>WTWJCCB</v>
      </c>
      <c r="M510" t="str">
        <f>IF(M$29=$D510,$F510,
IF(M$29=$C510,$G510,M509))</f>
        <v/>
      </c>
      <c r="N510" t="str">
        <f>IF(N$29=$D510,$F510,
IF(N$29=$C510,$G510,N509))</f>
        <v>TSFLMRMB</v>
      </c>
      <c r="O510" t="str">
        <f>IF(O$29=$D510,$F510,
IF(O$29=$C510,$G510,O509))</f>
        <v>ZM</v>
      </c>
      <c r="P510" t="str">
        <f>IF(P$29=$D510,$F510,
IF(P$29=$C510,$G510,P509))</f>
        <v>S</v>
      </c>
    </row>
    <row r="511" spans="1:16">
      <c r="A511" s="1" t="s">
        <v>20</v>
      </c>
      <c r="B511">
        <v>2</v>
      </c>
      <c r="C511">
        <v>8</v>
      </c>
      <c r="D511">
        <v>9</v>
      </c>
      <c r="E511" t="str" cm="1">
        <f t="array" ref="E511">CHOOSE($B$13,_xlfn.TEXTJOIN("",1,MID(LEFT(_xlfn.XLOOKUP($C511,$H$29:$P$29,$H510:$P510),$B511),_xlfn.SEQUENCE(1,24,24,-1),1)),
LEFT(_xlfn.XLOOKUP($C511,$H$29:$P$29,$H510:$P510),$B511))</f>
        <v>ZM</v>
      </c>
      <c r="F511" t="str">
        <f>E511&amp;_xlfn.XLOOKUP(D511,$H$29:$P$29,$H510:$P510)</f>
        <v>ZMS</v>
      </c>
      <c r="G511" t="str">
        <f>RIGHT(_xlfn.XLOOKUP($C511,$H$29:$P$29,$H510:$P510),LEN(_xlfn.XLOOKUP($C511,$H$29:$P$29,$H510:$P510))-$B511)</f>
        <v/>
      </c>
      <c r="H511" t="str">
        <f>IF(H$29=$D511,$F511,
IF(H$29=$C511,$G511,H510))</f>
        <v>GQRFSCDSDNFJHVJD</v>
      </c>
      <c r="I511" t="str">
        <f>IF(I$29=$D511,$F511,
IF(I$29=$C511,$G511,I510))</f>
        <v>HTPFRHGWW</v>
      </c>
      <c r="J511" t="str">
        <f>IF(J$29=$D511,$F511,
IF(J$29=$C511,$G511,J510))</f>
        <v>LP</v>
      </c>
      <c r="K511" t="str">
        <f>IF(K$29=$D511,$F511,
IF(K$29=$C511,$G511,K510))</f>
        <v>HWCMGPJGNSL</v>
      </c>
      <c r="L511" t="str">
        <f>IF(L$29=$D511,$F511,
IF(L$29=$C511,$G511,L510))</f>
        <v>WTWJCCB</v>
      </c>
      <c r="M511" t="str">
        <f>IF(M$29=$D511,$F511,
IF(M$29=$C511,$G511,M510))</f>
        <v/>
      </c>
      <c r="N511" t="str">
        <f>IF(N$29=$D511,$F511,
IF(N$29=$C511,$G511,N510))</f>
        <v>TSFLMRMB</v>
      </c>
      <c r="O511" t="str">
        <f>IF(O$29=$D511,$F511,
IF(O$29=$C511,$G511,O510))</f>
        <v/>
      </c>
      <c r="P511" t="str">
        <f>IF(P$29=$D511,$F511,
IF(P$29=$C511,$G511,P510))</f>
        <v>ZMS</v>
      </c>
    </row>
    <row r="512" spans="1:16">
      <c r="A512" s="1" t="s">
        <v>19</v>
      </c>
      <c r="B512">
        <v>9</v>
      </c>
      <c r="C512">
        <v>2</v>
      </c>
      <c r="D512">
        <v>5</v>
      </c>
      <c r="E512" t="str" cm="1">
        <f t="array" ref="E512">CHOOSE($B$13,_xlfn.TEXTJOIN("",1,MID(LEFT(_xlfn.XLOOKUP($C512,$H$29:$P$29,$H511:$P511),$B512),_xlfn.SEQUENCE(1,24,24,-1),1)),
LEFT(_xlfn.XLOOKUP($C512,$H$29:$P$29,$H511:$P511),$B512))</f>
        <v>HTPFRHGWW</v>
      </c>
      <c r="F512" t="str">
        <f>E512&amp;_xlfn.XLOOKUP(D512,$H$29:$P$29,$H511:$P511)</f>
        <v>HTPFRHGWWWTWJCCB</v>
      </c>
      <c r="G512" t="str">
        <f>RIGHT(_xlfn.XLOOKUP($C512,$H$29:$P$29,$H511:$P511),LEN(_xlfn.XLOOKUP($C512,$H$29:$P$29,$H511:$P511))-$B512)</f>
        <v/>
      </c>
      <c r="H512" t="str">
        <f>IF(H$29=$D512,$F512,
IF(H$29=$C512,$G512,H511))</f>
        <v>GQRFSCDSDNFJHVJD</v>
      </c>
      <c r="I512" t="str">
        <f>IF(I$29=$D512,$F512,
IF(I$29=$C512,$G512,I511))</f>
        <v/>
      </c>
      <c r="J512" t="str">
        <f>IF(J$29=$D512,$F512,
IF(J$29=$C512,$G512,J511))</f>
        <v>LP</v>
      </c>
      <c r="K512" t="str">
        <f>IF(K$29=$D512,$F512,
IF(K$29=$C512,$G512,K511))</f>
        <v>HWCMGPJGNSL</v>
      </c>
      <c r="L512" t="str">
        <f>IF(L$29=$D512,$F512,
IF(L$29=$C512,$G512,L511))</f>
        <v>HTPFRHGWWWTWJCCB</v>
      </c>
      <c r="M512" t="str">
        <f>IF(M$29=$D512,$F512,
IF(M$29=$C512,$G512,M511))</f>
        <v/>
      </c>
      <c r="N512" t="str">
        <f>IF(N$29=$D512,$F512,
IF(N$29=$C512,$G512,N511))</f>
        <v>TSFLMRMB</v>
      </c>
      <c r="O512" t="str">
        <f>IF(O$29=$D512,$F512,
IF(O$29=$C512,$G512,O511))</f>
        <v/>
      </c>
      <c r="P512" t="str">
        <f>IF(P$29=$D512,$F512,
IF(P$29=$C512,$G512,P511))</f>
        <v>ZMS</v>
      </c>
    </row>
    <row r="513" spans="1:16">
      <c r="A513" s="1" t="s">
        <v>18</v>
      </c>
      <c r="B513">
        <v>9</v>
      </c>
      <c r="C513">
        <v>5</v>
      </c>
      <c r="D513">
        <v>4</v>
      </c>
      <c r="E513" t="str" cm="1">
        <f t="array" ref="E513">CHOOSE($B$13,_xlfn.TEXTJOIN("",1,MID(LEFT(_xlfn.XLOOKUP($C513,$H$29:$P$29,$H512:$P512),$B513),_xlfn.SEQUENCE(1,24,24,-1),1)),
LEFT(_xlfn.XLOOKUP($C513,$H$29:$P$29,$H512:$P512),$B513))</f>
        <v>HTPFRHGWW</v>
      </c>
      <c r="F513" t="str">
        <f>E513&amp;_xlfn.XLOOKUP(D513,$H$29:$P$29,$H512:$P512)</f>
        <v>HTPFRHGWWHWCMGPJGNSL</v>
      </c>
      <c r="G513" t="str">
        <f>RIGHT(_xlfn.XLOOKUP($C513,$H$29:$P$29,$H512:$P512),LEN(_xlfn.XLOOKUP($C513,$H$29:$P$29,$H512:$P512))-$B513)</f>
        <v>WTWJCCB</v>
      </c>
      <c r="H513" t="str">
        <f>IF(H$29=$D513,$F513,
IF(H$29=$C513,$G513,H512))</f>
        <v>GQRFSCDSDNFJHVJD</v>
      </c>
      <c r="I513" t="str">
        <f>IF(I$29=$D513,$F513,
IF(I$29=$C513,$G513,I512))</f>
        <v/>
      </c>
      <c r="J513" t="str">
        <f>IF(J$29=$D513,$F513,
IF(J$29=$C513,$G513,J512))</f>
        <v>LP</v>
      </c>
      <c r="K513" t="str">
        <f>IF(K$29=$D513,$F513,
IF(K$29=$C513,$G513,K512))</f>
        <v>HTPFRHGWWHWCMGPJGNSL</v>
      </c>
      <c r="L513" t="str">
        <f>IF(L$29=$D513,$F513,
IF(L$29=$C513,$G513,L512))</f>
        <v>WTWJCCB</v>
      </c>
      <c r="M513" t="str">
        <f>IF(M$29=$D513,$F513,
IF(M$29=$C513,$G513,M512))</f>
        <v/>
      </c>
      <c r="N513" t="str">
        <f>IF(N$29=$D513,$F513,
IF(N$29=$C513,$G513,N512))</f>
        <v>TSFLMRMB</v>
      </c>
      <c r="O513" t="str">
        <f>IF(O$29=$D513,$F513,
IF(O$29=$C513,$G513,O512))</f>
        <v/>
      </c>
      <c r="P513" t="str">
        <f>IF(P$29=$D513,$F513,
IF(P$29=$C513,$G513,P512))</f>
        <v>ZMS</v>
      </c>
    </row>
    <row r="514" spans="1:16">
      <c r="A514" s="1" t="s">
        <v>17</v>
      </c>
      <c r="B514">
        <v>2</v>
      </c>
      <c r="C514">
        <v>3</v>
      </c>
      <c r="D514">
        <v>6</v>
      </c>
      <c r="E514" t="str" cm="1">
        <f t="array" ref="E514">CHOOSE($B$13,_xlfn.TEXTJOIN("",1,MID(LEFT(_xlfn.XLOOKUP($C514,$H$29:$P$29,$H513:$P513),$B514),_xlfn.SEQUENCE(1,24,24,-1),1)),
LEFT(_xlfn.XLOOKUP($C514,$H$29:$P$29,$H513:$P513),$B514))</f>
        <v>LP</v>
      </c>
      <c r="F514" t="str">
        <f>E514&amp;_xlfn.XLOOKUP(D514,$H$29:$P$29,$H513:$P513)</f>
        <v>LP</v>
      </c>
      <c r="G514" t="str">
        <f>RIGHT(_xlfn.XLOOKUP($C514,$H$29:$P$29,$H513:$P513),LEN(_xlfn.XLOOKUP($C514,$H$29:$P$29,$H513:$P513))-$B514)</f>
        <v/>
      </c>
      <c r="H514" t="str">
        <f>IF(H$29=$D514,$F514,
IF(H$29=$C514,$G514,H513))</f>
        <v>GQRFSCDSDNFJHVJD</v>
      </c>
      <c r="I514" t="str">
        <f>IF(I$29=$D514,$F514,
IF(I$29=$C514,$G514,I513))</f>
        <v/>
      </c>
      <c r="J514" t="str">
        <f>IF(J$29=$D514,$F514,
IF(J$29=$C514,$G514,J513))</f>
        <v/>
      </c>
      <c r="K514" t="str">
        <f>IF(K$29=$D514,$F514,
IF(K$29=$C514,$G514,K513))</f>
        <v>HTPFRHGWWHWCMGPJGNSL</v>
      </c>
      <c r="L514" t="str">
        <f>IF(L$29=$D514,$F514,
IF(L$29=$C514,$G514,L513))</f>
        <v>WTWJCCB</v>
      </c>
      <c r="M514" t="str">
        <f>IF(M$29=$D514,$F514,
IF(M$29=$C514,$G514,M513))</f>
        <v>LP</v>
      </c>
      <c r="N514" t="str">
        <f>IF(N$29=$D514,$F514,
IF(N$29=$C514,$G514,N513))</f>
        <v>TSFLMRMB</v>
      </c>
      <c r="O514" t="str">
        <f>IF(O$29=$D514,$F514,
IF(O$29=$C514,$G514,O513))</f>
        <v/>
      </c>
      <c r="P514" t="str">
        <f>IF(P$29=$D514,$F514,
IF(P$29=$C514,$G514,P513))</f>
        <v>ZMS</v>
      </c>
    </row>
    <row r="515" spans="1:16">
      <c r="A515" s="1" t="s">
        <v>16</v>
      </c>
      <c r="B515">
        <v>14</v>
      </c>
      <c r="C515">
        <v>1</v>
      </c>
      <c r="D515">
        <v>7</v>
      </c>
      <c r="E515" t="str" cm="1">
        <f t="array" ref="E515">CHOOSE($B$13,_xlfn.TEXTJOIN("",1,MID(LEFT(_xlfn.XLOOKUP($C515,$H$29:$P$29,$H514:$P514),$B515),_xlfn.SEQUENCE(1,24,24,-1),1)),
LEFT(_xlfn.XLOOKUP($C515,$H$29:$P$29,$H514:$P514),$B515))</f>
        <v>GQRFSCDSDNFJHV</v>
      </c>
      <c r="F515" t="str">
        <f>E515&amp;_xlfn.XLOOKUP(D515,$H$29:$P$29,$H514:$P514)</f>
        <v>GQRFSCDSDNFJHVTSFLMRMB</v>
      </c>
      <c r="G515" t="str">
        <f>RIGHT(_xlfn.XLOOKUP($C515,$H$29:$P$29,$H514:$P514),LEN(_xlfn.XLOOKUP($C515,$H$29:$P$29,$H514:$P514))-$B515)</f>
        <v>JD</v>
      </c>
      <c r="H515" t="str">
        <f>IF(H$29=$D515,$F515,
IF(H$29=$C515,$G515,H514))</f>
        <v>JD</v>
      </c>
      <c r="I515" t="str">
        <f>IF(I$29=$D515,$F515,
IF(I$29=$C515,$G515,I514))</f>
        <v/>
      </c>
      <c r="J515" t="str">
        <f>IF(J$29=$D515,$F515,
IF(J$29=$C515,$G515,J514))</f>
        <v/>
      </c>
      <c r="K515" t="str">
        <f>IF(K$29=$D515,$F515,
IF(K$29=$C515,$G515,K514))</f>
        <v>HTPFRHGWWHWCMGPJGNSL</v>
      </c>
      <c r="L515" t="str">
        <f>IF(L$29=$D515,$F515,
IF(L$29=$C515,$G515,L514))</f>
        <v>WTWJCCB</v>
      </c>
      <c r="M515" t="str">
        <f>IF(M$29=$D515,$F515,
IF(M$29=$C515,$G515,M514))</f>
        <v>LP</v>
      </c>
      <c r="N515" t="str">
        <f>IF(N$29=$D515,$F515,
IF(N$29=$C515,$G515,N514))</f>
        <v>GQRFSCDSDNFJHVTSFLMRMB</v>
      </c>
      <c r="O515" t="str">
        <f>IF(O$29=$D515,$F515,
IF(O$29=$C515,$G515,O514))</f>
        <v/>
      </c>
      <c r="P515" t="str">
        <f>IF(P$29=$D515,$F515,
IF(P$29=$C515,$G515,P514))</f>
        <v>ZMS</v>
      </c>
    </row>
    <row r="516" spans="1:16">
      <c r="A516" s="1" t="s">
        <v>15</v>
      </c>
      <c r="B516">
        <v>15</v>
      </c>
      <c r="C516">
        <v>7</v>
      </c>
      <c r="D516">
        <v>2</v>
      </c>
      <c r="E516" t="str" cm="1">
        <f t="array" ref="E516">CHOOSE($B$13,_xlfn.TEXTJOIN("",1,MID(LEFT(_xlfn.XLOOKUP($C516,$H$29:$P$29,$H515:$P515),$B516),_xlfn.SEQUENCE(1,24,24,-1),1)),
LEFT(_xlfn.XLOOKUP($C516,$H$29:$P$29,$H515:$P515),$B516))</f>
        <v>GQRFSCDSDNFJHVT</v>
      </c>
      <c r="F516" t="str">
        <f>E516&amp;_xlfn.XLOOKUP(D516,$H$29:$P$29,$H515:$P515)</f>
        <v>GQRFSCDSDNFJHVT</v>
      </c>
      <c r="G516" t="str">
        <f>RIGHT(_xlfn.XLOOKUP($C516,$H$29:$P$29,$H515:$P515),LEN(_xlfn.XLOOKUP($C516,$H$29:$P$29,$H515:$P515))-$B516)</f>
        <v>SFLMRMB</v>
      </c>
      <c r="H516" t="str">
        <f>IF(H$29=$D516,$F516,
IF(H$29=$C516,$G516,H515))</f>
        <v>JD</v>
      </c>
      <c r="I516" t="str">
        <f>IF(I$29=$D516,$F516,
IF(I$29=$C516,$G516,I515))</f>
        <v>GQRFSCDSDNFJHVT</v>
      </c>
      <c r="J516" t="str">
        <f>IF(J$29=$D516,$F516,
IF(J$29=$C516,$G516,J515))</f>
        <v/>
      </c>
      <c r="K516" t="str">
        <f>IF(K$29=$D516,$F516,
IF(K$29=$C516,$G516,K515))</f>
        <v>HTPFRHGWWHWCMGPJGNSL</v>
      </c>
      <c r="L516" t="str">
        <f>IF(L$29=$D516,$F516,
IF(L$29=$C516,$G516,L515))</f>
        <v>WTWJCCB</v>
      </c>
      <c r="M516" t="str">
        <f>IF(M$29=$D516,$F516,
IF(M$29=$C516,$G516,M515))</f>
        <v>LP</v>
      </c>
      <c r="N516" t="str">
        <f>IF(N$29=$D516,$F516,
IF(N$29=$C516,$G516,N515))</f>
        <v>SFLMRMB</v>
      </c>
      <c r="O516" t="str">
        <f>IF(O$29=$D516,$F516,
IF(O$29=$C516,$G516,O515))</f>
        <v/>
      </c>
      <c r="P516" t="str">
        <f>IF(P$29=$D516,$F516,
IF(P$29=$C516,$G516,P515))</f>
        <v>ZMS</v>
      </c>
    </row>
    <row r="517" spans="1:16">
      <c r="A517" s="1" t="s">
        <v>14</v>
      </c>
      <c r="B517">
        <v>1</v>
      </c>
      <c r="C517">
        <v>1</v>
      </c>
      <c r="D517">
        <v>7</v>
      </c>
      <c r="E517" t="str" cm="1">
        <f t="array" ref="E517">CHOOSE($B$13,_xlfn.TEXTJOIN("",1,MID(LEFT(_xlfn.XLOOKUP($C517,$H$29:$P$29,$H516:$P516),$B517),_xlfn.SEQUENCE(1,24,24,-1),1)),
LEFT(_xlfn.XLOOKUP($C517,$H$29:$P$29,$H516:$P516),$B517))</f>
        <v>J</v>
      </c>
      <c r="F517" t="str">
        <f>E517&amp;_xlfn.XLOOKUP(D517,$H$29:$P$29,$H516:$P516)</f>
        <v>JSFLMRMB</v>
      </c>
      <c r="G517" t="str">
        <f>RIGHT(_xlfn.XLOOKUP($C517,$H$29:$P$29,$H516:$P516),LEN(_xlfn.XLOOKUP($C517,$H$29:$P$29,$H516:$P516))-$B517)</f>
        <v>D</v>
      </c>
      <c r="H517" t="str">
        <f>IF(H$29=$D517,$F517,
IF(H$29=$C517,$G517,H516))</f>
        <v>D</v>
      </c>
      <c r="I517" t="str">
        <f>IF(I$29=$D517,$F517,
IF(I$29=$C517,$G517,I516))</f>
        <v>GQRFSCDSDNFJHVT</v>
      </c>
      <c r="J517" t="str">
        <f>IF(J$29=$D517,$F517,
IF(J$29=$C517,$G517,J516))</f>
        <v/>
      </c>
      <c r="K517" t="str">
        <f>IF(K$29=$D517,$F517,
IF(K$29=$C517,$G517,K516))</f>
        <v>HTPFRHGWWHWCMGPJGNSL</v>
      </c>
      <c r="L517" t="str">
        <f>IF(L$29=$D517,$F517,
IF(L$29=$C517,$G517,L516))</f>
        <v>WTWJCCB</v>
      </c>
      <c r="M517" t="str">
        <f>IF(M$29=$D517,$F517,
IF(M$29=$C517,$G517,M516))</f>
        <v>LP</v>
      </c>
      <c r="N517" t="str">
        <f>IF(N$29=$D517,$F517,
IF(N$29=$C517,$G517,N516))</f>
        <v>JSFLMRMB</v>
      </c>
      <c r="O517" t="str">
        <f>IF(O$29=$D517,$F517,
IF(O$29=$C517,$G517,O516))</f>
        <v/>
      </c>
      <c r="P517" t="str">
        <f>IF(P$29=$D517,$F517,
IF(P$29=$C517,$G517,P516))</f>
        <v>ZMS</v>
      </c>
    </row>
    <row r="518" spans="1:16">
      <c r="A518" s="1" t="s">
        <v>13</v>
      </c>
      <c r="B518">
        <v>7</v>
      </c>
      <c r="C518">
        <v>5</v>
      </c>
      <c r="D518">
        <v>1</v>
      </c>
      <c r="E518" t="str" cm="1">
        <f t="array" ref="E518">CHOOSE($B$13,_xlfn.TEXTJOIN("",1,MID(LEFT(_xlfn.XLOOKUP($C518,$H$29:$P$29,$H517:$P517),$B518),_xlfn.SEQUENCE(1,24,24,-1),1)),
LEFT(_xlfn.XLOOKUP($C518,$H$29:$P$29,$H517:$P517),$B518))</f>
        <v>WTWJCCB</v>
      </c>
      <c r="F518" t="str">
        <f>E518&amp;_xlfn.XLOOKUP(D518,$H$29:$P$29,$H517:$P517)</f>
        <v>WTWJCCBD</v>
      </c>
      <c r="G518" t="str">
        <f>RIGHT(_xlfn.XLOOKUP($C518,$H$29:$P$29,$H517:$P517),LEN(_xlfn.XLOOKUP($C518,$H$29:$P$29,$H517:$P517))-$B518)</f>
        <v/>
      </c>
      <c r="H518" t="str">
        <f>IF(H$29=$D518,$F518,
IF(H$29=$C518,$G518,H517))</f>
        <v>WTWJCCBD</v>
      </c>
      <c r="I518" t="str">
        <f>IF(I$29=$D518,$F518,
IF(I$29=$C518,$G518,I517))</f>
        <v>GQRFSCDSDNFJHVT</v>
      </c>
      <c r="J518" t="str">
        <f>IF(J$29=$D518,$F518,
IF(J$29=$C518,$G518,J517))</f>
        <v/>
      </c>
      <c r="K518" t="str">
        <f>IF(K$29=$D518,$F518,
IF(K$29=$C518,$G518,K517))</f>
        <v>HTPFRHGWWHWCMGPJGNSL</v>
      </c>
      <c r="L518" t="str">
        <f>IF(L$29=$D518,$F518,
IF(L$29=$C518,$G518,L517))</f>
        <v/>
      </c>
      <c r="M518" t="str">
        <f>IF(M$29=$D518,$F518,
IF(M$29=$C518,$G518,M517))</f>
        <v>LP</v>
      </c>
      <c r="N518" t="str">
        <f>IF(N$29=$D518,$F518,
IF(N$29=$C518,$G518,N517))</f>
        <v>JSFLMRMB</v>
      </c>
      <c r="O518" t="str">
        <f>IF(O$29=$D518,$F518,
IF(O$29=$C518,$G518,O517))</f>
        <v/>
      </c>
      <c r="P518" t="str">
        <f>IF(P$29=$D518,$F518,
IF(P$29=$C518,$G518,P517))</f>
        <v>ZMS</v>
      </c>
    </row>
    <row r="519" spans="1:16">
      <c r="A519" s="1" t="s">
        <v>12</v>
      </c>
      <c r="B519">
        <v>2</v>
      </c>
      <c r="C519">
        <v>9</v>
      </c>
      <c r="D519">
        <v>2</v>
      </c>
      <c r="E519" t="str" cm="1">
        <f t="array" ref="E519">CHOOSE($B$13,_xlfn.TEXTJOIN("",1,MID(LEFT(_xlfn.XLOOKUP($C519,$H$29:$P$29,$H518:$P518),$B519),_xlfn.SEQUENCE(1,24,24,-1),1)),
LEFT(_xlfn.XLOOKUP($C519,$H$29:$P$29,$H518:$P518),$B519))</f>
        <v>ZM</v>
      </c>
      <c r="F519" t="str">
        <f>E519&amp;_xlfn.XLOOKUP(D519,$H$29:$P$29,$H518:$P518)</f>
        <v>ZMGQRFSCDSDNFJHVT</v>
      </c>
      <c r="G519" t="str">
        <f>RIGHT(_xlfn.XLOOKUP($C519,$H$29:$P$29,$H518:$P518),LEN(_xlfn.XLOOKUP($C519,$H$29:$P$29,$H518:$P518))-$B519)</f>
        <v>S</v>
      </c>
      <c r="H519" t="str">
        <f>IF(H$29=$D519,$F519,
IF(H$29=$C519,$G519,H518))</f>
        <v>WTWJCCBD</v>
      </c>
      <c r="I519" t="str">
        <f>IF(I$29=$D519,$F519,
IF(I$29=$C519,$G519,I518))</f>
        <v>ZMGQRFSCDSDNFJHVT</v>
      </c>
      <c r="J519" t="str">
        <f>IF(J$29=$D519,$F519,
IF(J$29=$C519,$G519,J518))</f>
        <v/>
      </c>
      <c r="K519" t="str">
        <f>IF(K$29=$D519,$F519,
IF(K$29=$C519,$G519,K518))</f>
        <v>HTPFRHGWWHWCMGPJGNSL</v>
      </c>
      <c r="L519" t="str">
        <f>IF(L$29=$D519,$F519,
IF(L$29=$C519,$G519,L518))</f>
        <v/>
      </c>
      <c r="M519" t="str">
        <f>IF(M$29=$D519,$F519,
IF(M$29=$C519,$G519,M518))</f>
        <v>LP</v>
      </c>
      <c r="N519" t="str">
        <f>IF(N$29=$D519,$F519,
IF(N$29=$C519,$G519,N518))</f>
        <v>JSFLMRMB</v>
      </c>
      <c r="O519" t="str">
        <f>IF(O$29=$D519,$F519,
IF(O$29=$C519,$G519,O518))</f>
        <v/>
      </c>
      <c r="P519" t="str">
        <f>IF(P$29=$D519,$F519,
IF(P$29=$C519,$G519,P518))</f>
        <v>S</v>
      </c>
    </row>
    <row r="520" spans="1:16">
      <c r="A520" s="1" t="s">
        <v>11</v>
      </c>
      <c r="B520">
        <v>2</v>
      </c>
      <c r="C520">
        <v>1</v>
      </c>
      <c r="D520">
        <v>7</v>
      </c>
      <c r="E520" t="str" cm="1">
        <f t="array" ref="E520">CHOOSE($B$13,_xlfn.TEXTJOIN("",1,MID(LEFT(_xlfn.XLOOKUP($C520,$H$29:$P$29,$H519:$P519),$B520),_xlfn.SEQUENCE(1,24,24,-1),1)),
LEFT(_xlfn.XLOOKUP($C520,$H$29:$P$29,$H519:$P519),$B520))</f>
        <v>WT</v>
      </c>
      <c r="F520" t="str">
        <f>E520&amp;_xlfn.XLOOKUP(D520,$H$29:$P$29,$H519:$P519)</f>
        <v>WTJSFLMRMB</v>
      </c>
      <c r="G520" t="str">
        <f>RIGHT(_xlfn.XLOOKUP($C520,$H$29:$P$29,$H519:$P519),LEN(_xlfn.XLOOKUP($C520,$H$29:$P$29,$H519:$P519))-$B520)</f>
        <v>WJCCBD</v>
      </c>
      <c r="H520" t="str">
        <f>IF(H$29=$D520,$F520,
IF(H$29=$C520,$G520,H519))</f>
        <v>WJCCBD</v>
      </c>
      <c r="I520" t="str">
        <f>IF(I$29=$D520,$F520,
IF(I$29=$C520,$G520,I519))</f>
        <v>ZMGQRFSCDSDNFJHVT</v>
      </c>
      <c r="J520" t="str">
        <f>IF(J$29=$D520,$F520,
IF(J$29=$C520,$G520,J519))</f>
        <v/>
      </c>
      <c r="K520" t="str">
        <f>IF(K$29=$D520,$F520,
IF(K$29=$C520,$G520,K519))</f>
        <v>HTPFRHGWWHWCMGPJGNSL</v>
      </c>
      <c r="L520" t="str">
        <f>IF(L$29=$D520,$F520,
IF(L$29=$C520,$G520,L519))</f>
        <v/>
      </c>
      <c r="M520" t="str">
        <f>IF(M$29=$D520,$F520,
IF(M$29=$C520,$G520,M519))</f>
        <v>LP</v>
      </c>
      <c r="N520" t="str">
        <f>IF(N$29=$D520,$F520,
IF(N$29=$C520,$G520,N519))</f>
        <v>WTJSFLMRMB</v>
      </c>
      <c r="O520" t="str">
        <f>IF(O$29=$D520,$F520,
IF(O$29=$C520,$G520,O519))</f>
        <v/>
      </c>
      <c r="P520" t="str">
        <f>IF(P$29=$D520,$F520,
IF(P$29=$C520,$G520,P519))</f>
        <v>S</v>
      </c>
    </row>
    <row r="521" spans="1:16">
      <c r="A521" s="1" t="s">
        <v>10</v>
      </c>
      <c r="B521">
        <v>1</v>
      </c>
      <c r="C521">
        <v>1</v>
      </c>
      <c r="D521">
        <v>4</v>
      </c>
      <c r="E521" t="str" cm="1">
        <f t="array" ref="E521">CHOOSE($B$13,_xlfn.TEXTJOIN("",1,MID(LEFT(_xlfn.XLOOKUP($C521,$H$29:$P$29,$H520:$P520),$B521),_xlfn.SEQUENCE(1,24,24,-1),1)),
LEFT(_xlfn.XLOOKUP($C521,$H$29:$P$29,$H520:$P520),$B521))</f>
        <v>W</v>
      </c>
      <c r="F521" t="str">
        <f>E521&amp;_xlfn.XLOOKUP(D521,$H$29:$P$29,$H520:$P520)</f>
        <v>WHTPFRHGWWHWCMGPJGNSL</v>
      </c>
      <c r="G521" t="str">
        <f>RIGHT(_xlfn.XLOOKUP($C521,$H$29:$P$29,$H520:$P520),LEN(_xlfn.XLOOKUP($C521,$H$29:$P$29,$H520:$P520))-$B521)</f>
        <v>JCCBD</v>
      </c>
      <c r="H521" t="str">
        <f>IF(H$29=$D521,$F521,
IF(H$29=$C521,$G521,H520))</f>
        <v>JCCBD</v>
      </c>
      <c r="I521" t="str">
        <f>IF(I$29=$D521,$F521,
IF(I$29=$C521,$G521,I520))</f>
        <v>ZMGQRFSCDSDNFJHVT</v>
      </c>
      <c r="J521" t="str">
        <f>IF(J$29=$D521,$F521,
IF(J$29=$C521,$G521,J520))</f>
        <v/>
      </c>
      <c r="K521" t="str">
        <f>IF(K$29=$D521,$F521,
IF(K$29=$C521,$G521,K520))</f>
        <v>WHTPFRHGWWHWCMGPJGNSL</v>
      </c>
      <c r="L521" t="str">
        <f>IF(L$29=$D521,$F521,
IF(L$29=$C521,$G521,L520))</f>
        <v/>
      </c>
      <c r="M521" t="str">
        <f>IF(M$29=$D521,$F521,
IF(M$29=$C521,$G521,M520))</f>
        <v>LP</v>
      </c>
      <c r="N521" t="str">
        <f>IF(N$29=$D521,$F521,
IF(N$29=$C521,$G521,N520))</f>
        <v>WTJSFLMRMB</v>
      </c>
      <c r="O521" t="str">
        <f>IF(O$29=$D521,$F521,
IF(O$29=$C521,$G521,O520))</f>
        <v/>
      </c>
      <c r="P521" t="str">
        <f>IF(P$29=$D521,$F521,
IF(P$29=$C521,$G521,P520))</f>
        <v>S</v>
      </c>
    </row>
    <row r="522" spans="1:16">
      <c r="A522" s="1" t="s">
        <v>9</v>
      </c>
      <c r="B522">
        <v>2</v>
      </c>
      <c r="C522">
        <v>6</v>
      </c>
      <c r="D522">
        <v>8</v>
      </c>
      <c r="E522" t="str" cm="1">
        <f t="array" ref="E522">CHOOSE($B$13,_xlfn.TEXTJOIN("",1,MID(LEFT(_xlfn.XLOOKUP($C522,$H$29:$P$29,$H521:$P521),$B522),_xlfn.SEQUENCE(1,24,24,-1),1)),
LEFT(_xlfn.XLOOKUP($C522,$H$29:$P$29,$H521:$P521),$B522))</f>
        <v>LP</v>
      </c>
      <c r="F522" t="str">
        <f>E522&amp;_xlfn.XLOOKUP(D522,$H$29:$P$29,$H521:$P521)</f>
        <v>LP</v>
      </c>
      <c r="G522" t="str">
        <f>RIGHT(_xlfn.XLOOKUP($C522,$H$29:$P$29,$H521:$P521),LEN(_xlfn.XLOOKUP($C522,$H$29:$P$29,$H521:$P521))-$B522)</f>
        <v/>
      </c>
      <c r="H522" t="str">
        <f>IF(H$29=$D522,$F522,
IF(H$29=$C522,$G522,H521))</f>
        <v>JCCBD</v>
      </c>
      <c r="I522" t="str">
        <f>IF(I$29=$D522,$F522,
IF(I$29=$C522,$G522,I521))</f>
        <v>ZMGQRFSCDSDNFJHVT</v>
      </c>
      <c r="J522" t="str">
        <f>IF(J$29=$D522,$F522,
IF(J$29=$C522,$G522,J521))</f>
        <v/>
      </c>
      <c r="K522" t="str">
        <f>IF(K$29=$D522,$F522,
IF(K$29=$C522,$G522,K521))</f>
        <v>WHTPFRHGWWHWCMGPJGNSL</v>
      </c>
      <c r="L522" t="str">
        <f>IF(L$29=$D522,$F522,
IF(L$29=$C522,$G522,L521))</f>
        <v/>
      </c>
      <c r="M522" t="str">
        <f>IF(M$29=$D522,$F522,
IF(M$29=$C522,$G522,M521))</f>
        <v/>
      </c>
      <c r="N522" t="str">
        <f>IF(N$29=$D522,$F522,
IF(N$29=$C522,$G522,N521))</f>
        <v>WTJSFLMRMB</v>
      </c>
      <c r="O522" t="str">
        <f>IF(O$29=$D522,$F522,
IF(O$29=$C522,$G522,O521))</f>
        <v>LP</v>
      </c>
      <c r="P522" t="str">
        <f>IF(P$29=$D522,$F522,
IF(P$29=$C522,$G522,P521))</f>
        <v>S</v>
      </c>
    </row>
    <row r="523" spans="1:16">
      <c r="A523" s="1" t="s">
        <v>8</v>
      </c>
      <c r="B523">
        <v>7</v>
      </c>
      <c r="C523">
        <v>2</v>
      </c>
      <c r="D523">
        <v>8</v>
      </c>
      <c r="E523" t="str" cm="1">
        <f t="array" ref="E523">CHOOSE($B$13,_xlfn.TEXTJOIN("",1,MID(LEFT(_xlfn.XLOOKUP($C523,$H$29:$P$29,$H522:$P522),$B523),_xlfn.SEQUENCE(1,24,24,-1),1)),
LEFT(_xlfn.XLOOKUP($C523,$H$29:$P$29,$H522:$P522),$B523))</f>
        <v>ZMGQRFS</v>
      </c>
      <c r="F523" t="str">
        <f>E523&amp;_xlfn.XLOOKUP(D523,$H$29:$P$29,$H522:$P522)</f>
        <v>ZMGQRFSLP</v>
      </c>
      <c r="G523" t="str">
        <f>RIGHT(_xlfn.XLOOKUP($C523,$H$29:$P$29,$H522:$P522),LEN(_xlfn.XLOOKUP($C523,$H$29:$P$29,$H522:$P522))-$B523)</f>
        <v>CDSDNFJHVT</v>
      </c>
      <c r="H523" t="str">
        <f>IF(H$29=$D523,$F523,
IF(H$29=$C523,$G523,H522))</f>
        <v>JCCBD</v>
      </c>
      <c r="I523" t="str">
        <f>IF(I$29=$D523,$F523,
IF(I$29=$C523,$G523,I522))</f>
        <v>CDSDNFJHVT</v>
      </c>
      <c r="J523" t="str">
        <f>IF(J$29=$D523,$F523,
IF(J$29=$C523,$G523,J522))</f>
        <v/>
      </c>
      <c r="K523" t="str">
        <f>IF(K$29=$D523,$F523,
IF(K$29=$C523,$G523,K522))</f>
        <v>WHTPFRHGWWHWCMGPJGNSL</v>
      </c>
      <c r="L523" t="str">
        <f>IF(L$29=$D523,$F523,
IF(L$29=$C523,$G523,L522))</f>
        <v/>
      </c>
      <c r="M523" t="str">
        <f>IF(M$29=$D523,$F523,
IF(M$29=$C523,$G523,M522))</f>
        <v/>
      </c>
      <c r="N523" t="str">
        <f>IF(N$29=$D523,$F523,
IF(N$29=$C523,$G523,N522))</f>
        <v>WTJSFLMRMB</v>
      </c>
      <c r="O523" t="str">
        <f>IF(O$29=$D523,$F523,
IF(O$29=$C523,$G523,O522))</f>
        <v>ZMGQRFSLP</v>
      </c>
      <c r="P523" t="str">
        <f>IF(P$29=$D523,$F523,
IF(P$29=$C523,$G523,P522))</f>
        <v>S</v>
      </c>
    </row>
    <row r="524" spans="1:16">
      <c r="A524" s="1" t="s">
        <v>7</v>
      </c>
      <c r="B524">
        <v>1</v>
      </c>
      <c r="C524">
        <v>9</v>
      </c>
      <c r="D524">
        <v>6</v>
      </c>
      <c r="E524" t="str" cm="1">
        <f t="array" ref="E524">CHOOSE($B$13,_xlfn.TEXTJOIN("",1,MID(LEFT(_xlfn.XLOOKUP($C524,$H$29:$P$29,$H523:$P523),$B524),_xlfn.SEQUENCE(1,24,24,-1),1)),
LEFT(_xlfn.XLOOKUP($C524,$H$29:$P$29,$H523:$P523),$B524))</f>
        <v>S</v>
      </c>
      <c r="F524" t="str">
        <f>E524&amp;_xlfn.XLOOKUP(D524,$H$29:$P$29,$H523:$P523)</f>
        <v>S</v>
      </c>
      <c r="G524" t="str">
        <f>RIGHT(_xlfn.XLOOKUP($C524,$H$29:$P$29,$H523:$P523),LEN(_xlfn.XLOOKUP($C524,$H$29:$P$29,$H523:$P523))-$B524)</f>
        <v/>
      </c>
      <c r="H524" t="str">
        <f>IF(H$29=$D524,$F524,
IF(H$29=$C524,$G524,H523))</f>
        <v>JCCBD</v>
      </c>
      <c r="I524" t="str">
        <f>IF(I$29=$D524,$F524,
IF(I$29=$C524,$G524,I523))</f>
        <v>CDSDNFJHVT</v>
      </c>
      <c r="J524" t="str">
        <f>IF(J$29=$D524,$F524,
IF(J$29=$C524,$G524,J523))</f>
        <v/>
      </c>
      <c r="K524" t="str">
        <f>IF(K$29=$D524,$F524,
IF(K$29=$C524,$G524,K523))</f>
        <v>WHTPFRHGWWHWCMGPJGNSL</v>
      </c>
      <c r="L524" t="str">
        <f>IF(L$29=$D524,$F524,
IF(L$29=$C524,$G524,L523))</f>
        <v/>
      </c>
      <c r="M524" t="str">
        <f>IF(M$29=$D524,$F524,
IF(M$29=$C524,$G524,M523))</f>
        <v>S</v>
      </c>
      <c r="N524" t="str">
        <f>IF(N$29=$D524,$F524,
IF(N$29=$C524,$G524,N523))</f>
        <v>WTJSFLMRMB</v>
      </c>
      <c r="O524" t="str">
        <f>IF(O$29=$D524,$F524,
IF(O$29=$C524,$G524,O523))</f>
        <v>ZMGQRFSLP</v>
      </c>
      <c r="P524" t="str">
        <f>IF(P$29=$D524,$F524,
IF(P$29=$C524,$G524,P523))</f>
        <v/>
      </c>
    </row>
    <row r="525" spans="1:16">
      <c r="A525" s="1" t="s">
        <v>6</v>
      </c>
      <c r="B525">
        <v>7</v>
      </c>
      <c r="C525">
        <v>8</v>
      </c>
      <c r="D525">
        <v>3</v>
      </c>
      <c r="E525" t="str" cm="1">
        <f t="array" ref="E525">CHOOSE($B$13,_xlfn.TEXTJOIN("",1,MID(LEFT(_xlfn.XLOOKUP($C525,$H$29:$P$29,$H524:$P524),$B525),_xlfn.SEQUENCE(1,24,24,-1),1)),
LEFT(_xlfn.XLOOKUP($C525,$H$29:$P$29,$H524:$P524),$B525))</f>
        <v>ZMGQRFS</v>
      </c>
      <c r="F525" t="str">
        <f>E525&amp;_xlfn.XLOOKUP(D525,$H$29:$P$29,$H524:$P524)</f>
        <v>ZMGQRFS</v>
      </c>
      <c r="G525" t="str">
        <f>RIGHT(_xlfn.XLOOKUP($C525,$H$29:$P$29,$H524:$P524),LEN(_xlfn.XLOOKUP($C525,$H$29:$P$29,$H524:$P524))-$B525)</f>
        <v>LP</v>
      </c>
      <c r="H525" t="str">
        <f>IF(H$29=$D525,$F525,
IF(H$29=$C525,$G525,H524))</f>
        <v>JCCBD</v>
      </c>
      <c r="I525" t="str">
        <f>IF(I$29=$D525,$F525,
IF(I$29=$C525,$G525,I524))</f>
        <v>CDSDNFJHVT</v>
      </c>
      <c r="J525" t="str">
        <f>IF(J$29=$D525,$F525,
IF(J$29=$C525,$G525,J524))</f>
        <v>ZMGQRFS</v>
      </c>
      <c r="K525" t="str">
        <f>IF(K$29=$D525,$F525,
IF(K$29=$C525,$G525,K524))</f>
        <v>WHTPFRHGWWHWCMGPJGNSL</v>
      </c>
      <c r="L525" t="str">
        <f>IF(L$29=$D525,$F525,
IF(L$29=$C525,$G525,L524))</f>
        <v/>
      </c>
      <c r="M525" t="str">
        <f>IF(M$29=$D525,$F525,
IF(M$29=$C525,$G525,M524))</f>
        <v>S</v>
      </c>
      <c r="N525" t="str">
        <f>IF(N$29=$D525,$F525,
IF(N$29=$C525,$G525,N524))</f>
        <v>WTJSFLMRMB</v>
      </c>
      <c r="O525" t="str">
        <f>IF(O$29=$D525,$F525,
IF(O$29=$C525,$G525,O524))</f>
        <v>LP</v>
      </c>
      <c r="P525" t="str">
        <f>IF(P$29=$D525,$F525,
IF(P$29=$C525,$G525,P524))</f>
        <v/>
      </c>
    </row>
    <row r="526" spans="1:16">
      <c r="A526" s="1" t="s">
        <v>5</v>
      </c>
      <c r="B526">
        <v>1</v>
      </c>
      <c r="C526">
        <v>6</v>
      </c>
      <c r="D526">
        <v>4</v>
      </c>
      <c r="E526" t="str" cm="1">
        <f t="array" ref="E526">CHOOSE($B$13,_xlfn.TEXTJOIN("",1,MID(LEFT(_xlfn.XLOOKUP($C526,$H$29:$P$29,$H525:$P525),$B526),_xlfn.SEQUENCE(1,24,24,-1),1)),
LEFT(_xlfn.XLOOKUP($C526,$H$29:$P$29,$H525:$P525),$B526))</f>
        <v>S</v>
      </c>
      <c r="F526" t="str">
        <f>E526&amp;_xlfn.XLOOKUP(D526,$H$29:$P$29,$H525:$P525)</f>
        <v>SWHTPFRHGWWHWCMGPJGNSL</v>
      </c>
      <c r="G526" t="str">
        <f>RIGHT(_xlfn.XLOOKUP($C526,$H$29:$P$29,$H525:$P525),LEN(_xlfn.XLOOKUP($C526,$H$29:$P$29,$H525:$P525))-$B526)</f>
        <v/>
      </c>
      <c r="H526" t="str">
        <f>IF(H$29=$D526,$F526,
IF(H$29=$C526,$G526,H525))</f>
        <v>JCCBD</v>
      </c>
      <c r="I526" t="str">
        <f>IF(I$29=$D526,$F526,
IF(I$29=$C526,$G526,I525))</f>
        <v>CDSDNFJHVT</v>
      </c>
      <c r="J526" t="str">
        <f>IF(J$29=$D526,$F526,
IF(J$29=$C526,$G526,J525))</f>
        <v>ZMGQRFS</v>
      </c>
      <c r="K526" t="str">
        <f>IF(K$29=$D526,$F526,
IF(K$29=$C526,$G526,K525))</f>
        <v>SWHTPFRHGWWHWCMGPJGNSL</v>
      </c>
      <c r="L526" t="str">
        <f>IF(L$29=$D526,$F526,
IF(L$29=$C526,$G526,L525))</f>
        <v/>
      </c>
      <c r="M526" t="str">
        <f>IF(M$29=$D526,$F526,
IF(M$29=$C526,$G526,M525))</f>
        <v/>
      </c>
      <c r="N526" t="str">
        <f>IF(N$29=$D526,$F526,
IF(N$29=$C526,$G526,N525))</f>
        <v>WTJSFLMRMB</v>
      </c>
      <c r="O526" t="str">
        <f>IF(O$29=$D526,$F526,
IF(O$29=$C526,$G526,O525))</f>
        <v>LP</v>
      </c>
      <c r="P526" t="str">
        <f>IF(P$29=$D526,$F526,
IF(P$29=$C526,$G526,P525))</f>
        <v/>
      </c>
    </row>
    <row r="527" spans="1:16">
      <c r="A527" s="1" t="s">
        <v>4</v>
      </c>
      <c r="B527">
        <v>1</v>
      </c>
      <c r="C527">
        <v>8</v>
      </c>
      <c r="D527">
        <v>2</v>
      </c>
      <c r="E527" t="str" cm="1">
        <f t="array" ref="E527">CHOOSE($B$13,_xlfn.TEXTJOIN("",1,MID(LEFT(_xlfn.XLOOKUP($C527,$H$29:$P$29,$H526:$P526),$B527),_xlfn.SEQUENCE(1,24,24,-1),1)),
LEFT(_xlfn.XLOOKUP($C527,$H$29:$P$29,$H526:$P526),$B527))</f>
        <v>L</v>
      </c>
      <c r="F527" t="str">
        <f>E527&amp;_xlfn.XLOOKUP(D527,$H$29:$P$29,$H526:$P526)</f>
        <v>LCDSDNFJHVT</v>
      </c>
      <c r="G527" t="str">
        <f>RIGHT(_xlfn.XLOOKUP($C527,$H$29:$P$29,$H526:$P526),LEN(_xlfn.XLOOKUP($C527,$H$29:$P$29,$H526:$P526))-$B527)</f>
        <v>P</v>
      </c>
      <c r="H527" t="str">
        <f>IF(H$29=$D527,$F527,
IF(H$29=$C527,$G527,H526))</f>
        <v>JCCBD</v>
      </c>
      <c r="I527" t="str">
        <f>IF(I$29=$D527,$F527,
IF(I$29=$C527,$G527,I526))</f>
        <v>LCDSDNFJHVT</v>
      </c>
      <c r="J527" t="str">
        <f>IF(J$29=$D527,$F527,
IF(J$29=$C527,$G527,J526))</f>
        <v>ZMGQRFS</v>
      </c>
      <c r="K527" t="str">
        <f>IF(K$29=$D527,$F527,
IF(K$29=$C527,$G527,K526))</f>
        <v>SWHTPFRHGWWHWCMGPJGNSL</v>
      </c>
      <c r="L527" t="str">
        <f>IF(L$29=$D527,$F527,
IF(L$29=$C527,$G527,L526))</f>
        <v/>
      </c>
      <c r="M527" t="str">
        <f>IF(M$29=$D527,$F527,
IF(M$29=$C527,$G527,M526))</f>
        <v/>
      </c>
      <c r="N527" t="str">
        <f>IF(N$29=$D527,$F527,
IF(N$29=$C527,$G527,N526))</f>
        <v>WTJSFLMRMB</v>
      </c>
      <c r="O527" t="str">
        <f>IF(O$29=$D527,$F527,
IF(O$29=$C527,$G527,O526))</f>
        <v>P</v>
      </c>
      <c r="P527" t="str">
        <f>IF(P$29=$D527,$F527,
IF(P$29=$C527,$G527,P526))</f>
        <v/>
      </c>
    </row>
    <row r="528" spans="1:16">
      <c r="A528" s="1" t="s">
        <v>3</v>
      </c>
      <c r="B528">
        <v>6</v>
      </c>
      <c r="C528">
        <v>4</v>
      </c>
      <c r="D528">
        <v>6</v>
      </c>
      <c r="E528" t="str" cm="1">
        <f t="array" ref="E528">CHOOSE($B$13,_xlfn.TEXTJOIN("",1,MID(LEFT(_xlfn.XLOOKUP($C528,$H$29:$P$29,$H527:$P527),$B528),_xlfn.SEQUENCE(1,24,24,-1),1)),
LEFT(_xlfn.XLOOKUP($C528,$H$29:$P$29,$H527:$P527),$B528))</f>
        <v>SWHTPF</v>
      </c>
      <c r="F528" t="str">
        <f>E528&amp;_xlfn.XLOOKUP(D528,$H$29:$P$29,$H527:$P527)</f>
        <v>SWHTPF</v>
      </c>
      <c r="G528" t="str">
        <f>RIGHT(_xlfn.XLOOKUP($C528,$H$29:$P$29,$H527:$P527),LEN(_xlfn.XLOOKUP($C528,$H$29:$P$29,$H527:$P527))-$B528)</f>
        <v>RHGWWHWCMGPJGNSL</v>
      </c>
      <c r="H528" t="str">
        <f>IF(H$29=$D528,$F528,
IF(H$29=$C528,$G528,H527))</f>
        <v>JCCBD</v>
      </c>
      <c r="I528" t="str">
        <f>IF(I$29=$D528,$F528,
IF(I$29=$C528,$G528,I527))</f>
        <v>LCDSDNFJHVT</v>
      </c>
      <c r="J528" t="str">
        <f>IF(J$29=$D528,$F528,
IF(J$29=$C528,$G528,J527))</f>
        <v>ZMGQRFS</v>
      </c>
      <c r="K528" t="str">
        <f>IF(K$29=$D528,$F528,
IF(K$29=$C528,$G528,K527))</f>
        <v>RHGWWHWCMGPJGNSL</v>
      </c>
      <c r="L528" t="str">
        <f>IF(L$29=$D528,$F528,
IF(L$29=$C528,$G528,L527))</f>
        <v/>
      </c>
      <c r="M528" t="str">
        <f>IF(M$29=$D528,$F528,
IF(M$29=$C528,$G528,M527))</f>
        <v>SWHTPF</v>
      </c>
      <c r="N528" t="str">
        <f>IF(N$29=$D528,$F528,
IF(N$29=$C528,$G528,N527))</f>
        <v>WTJSFLMRMB</v>
      </c>
      <c r="O528" t="str">
        <f>IF(O$29=$D528,$F528,
IF(O$29=$C528,$G528,O527))</f>
        <v>P</v>
      </c>
      <c r="P528" t="str">
        <f>IF(P$29=$D528,$F528,
IF(P$29=$C528,$G528,P527))</f>
        <v/>
      </c>
    </row>
    <row r="529" spans="1:18">
      <c r="A529" s="1" t="s">
        <v>2</v>
      </c>
      <c r="B529">
        <v>9</v>
      </c>
      <c r="C529">
        <v>2</v>
      </c>
      <c r="D529">
        <v>1</v>
      </c>
      <c r="E529" t="str" cm="1">
        <f t="array" ref="E529">CHOOSE($B$13,_xlfn.TEXTJOIN("",1,MID(LEFT(_xlfn.XLOOKUP($C529,$H$29:$P$29,$H528:$P528),$B529),_xlfn.SEQUENCE(1,24,24,-1),1)),
LEFT(_xlfn.XLOOKUP($C529,$H$29:$P$29,$H528:$P528),$B529))</f>
        <v>LCDSDNFJH</v>
      </c>
      <c r="F529" t="str">
        <f>E529&amp;_xlfn.XLOOKUP(D529,$H$29:$P$29,$H528:$P528)</f>
        <v>LCDSDNFJHJCCBD</v>
      </c>
      <c r="G529" t="str">
        <f>RIGHT(_xlfn.XLOOKUP($C529,$H$29:$P$29,$H528:$P528),LEN(_xlfn.XLOOKUP($C529,$H$29:$P$29,$H528:$P528))-$B529)</f>
        <v>VT</v>
      </c>
      <c r="H529" t="str">
        <f>IF(H$29=$D529,$F529,
IF(H$29=$C529,$G529,H528))</f>
        <v>LCDSDNFJHJCCBD</v>
      </c>
      <c r="I529" t="str">
        <f>IF(I$29=$D529,$F529,
IF(I$29=$C529,$G529,I528))</f>
        <v>VT</v>
      </c>
      <c r="J529" t="str">
        <f>IF(J$29=$D529,$F529,
IF(J$29=$C529,$G529,J528))</f>
        <v>ZMGQRFS</v>
      </c>
      <c r="K529" t="str">
        <f>IF(K$29=$D529,$F529,
IF(K$29=$C529,$G529,K528))</f>
        <v>RHGWWHWCMGPJGNSL</v>
      </c>
      <c r="L529" t="str">
        <f>IF(L$29=$D529,$F529,
IF(L$29=$C529,$G529,L528))</f>
        <v/>
      </c>
      <c r="M529" t="str">
        <f>IF(M$29=$D529,$F529,
IF(M$29=$C529,$G529,M528))</f>
        <v>SWHTPF</v>
      </c>
      <c r="N529" t="str">
        <f>IF(N$29=$D529,$F529,
IF(N$29=$C529,$G529,N528))</f>
        <v>WTJSFLMRMB</v>
      </c>
      <c r="O529" t="str">
        <f>IF(O$29=$D529,$F529,
IF(O$29=$C529,$G529,O528))</f>
        <v>P</v>
      </c>
      <c r="P529" t="str">
        <f>IF(P$29=$D529,$F529,
IF(P$29=$C529,$G529,P528))</f>
        <v/>
      </c>
    </row>
    <row r="530" spans="1:18">
      <c r="A530" s="1" t="s">
        <v>1</v>
      </c>
      <c r="B530">
        <v>1</v>
      </c>
      <c r="C530">
        <v>3</v>
      </c>
      <c r="D530">
        <v>9</v>
      </c>
      <c r="E530" t="str" cm="1">
        <f t="array" ref="E530">CHOOSE($B$13,_xlfn.TEXTJOIN("",1,MID(LEFT(_xlfn.XLOOKUP($C530,$H$29:$P$29,$H529:$P529),$B530),_xlfn.SEQUENCE(1,24,24,-1),1)),
LEFT(_xlfn.XLOOKUP($C530,$H$29:$P$29,$H529:$P529),$B530))</f>
        <v>Z</v>
      </c>
      <c r="F530" t="str">
        <f>E530&amp;_xlfn.XLOOKUP(D530,$H$29:$P$29,$H529:$P529)</f>
        <v>Z</v>
      </c>
      <c r="G530" t="str">
        <f>RIGHT(_xlfn.XLOOKUP($C530,$H$29:$P$29,$H529:$P529),LEN(_xlfn.XLOOKUP($C530,$H$29:$P$29,$H529:$P529))-$B530)</f>
        <v>MGQRFS</v>
      </c>
      <c r="H530" t="str">
        <f>IF(H$29=$D530,$F530,
IF(H$29=$C530,$G530,H529))</f>
        <v>LCDSDNFJHJCCBD</v>
      </c>
      <c r="I530" t="str">
        <f>IF(I$29=$D530,$F530,
IF(I$29=$C530,$G530,I529))</f>
        <v>VT</v>
      </c>
      <c r="J530" t="str">
        <f>IF(J$29=$D530,$F530,
IF(J$29=$C530,$G530,J529))</f>
        <v>MGQRFS</v>
      </c>
      <c r="K530" t="str">
        <f>IF(K$29=$D530,$F530,
IF(K$29=$C530,$G530,K529))</f>
        <v>RHGWWHWCMGPJGNSL</v>
      </c>
      <c r="L530" t="str">
        <f>IF(L$29=$D530,$F530,
IF(L$29=$C530,$G530,L529))</f>
        <v/>
      </c>
      <c r="M530" t="str">
        <f>IF(M$29=$D530,$F530,
IF(M$29=$C530,$G530,M529))</f>
        <v>SWHTPF</v>
      </c>
      <c r="N530" t="str">
        <f>IF(N$29=$D530,$F530,
IF(N$29=$C530,$G530,N529))</f>
        <v>WTJSFLMRMB</v>
      </c>
      <c r="O530" t="str">
        <f>IF(O$29=$D530,$F530,
IF(O$29=$C530,$G530,O529))</f>
        <v>P</v>
      </c>
      <c r="P530" t="str">
        <f>IF(P$29=$D530,$F530,
IF(P$29=$C530,$G530,P529))</f>
        <v>Z</v>
      </c>
    </row>
    <row r="531" spans="1:18">
      <c r="A531" s="1" t="s">
        <v>0</v>
      </c>
      <c r="B531">
        <v>3</v>
      </c>
      <c r="C531">
        <v>7</v>
      </c>
      <c r="D531">
        <v>5</v>
      </c>
      <c r="E531" t="str" cm="1">
        <f t="array" ref="E531">CHOOSE($B$13,_xlfn.TEXTJOIN("",1,MID(LEFT(_xlfn.XLOOKUP($C531,$H$29:$P$29,$H530:$P530),$B531),_xlfn.SEQUENCE(1,24,24,-1),1)),
LEFT(_xlfn.XLOOKUP($C531,$H$29:$P$29,$H530:$P530),$B531))</f>
        <v>WTJ</v>
      </c>
      <c r="F531" t="str">
        <f>E531&amp;_xlfn.XLOOKUP(D531,$H$29:$P$29,$H530:$P530)</f>
        <v>WTJ</v>
      </c>
      <c r="G531" t="str">
        <f>RIGHT(_xlfn.XLOOKUP($C531,$H$29:$P$29,$H530:$P530),LEN(_xlfn.XLOOKUP($C531,$H$29:$P$29,$H530:$P530))-$B531)</f>
        <v>SFLMRMB</v>
      </c>
      <c r="H531" t="str">
        <f>IF(H$29=$D531,$F531,
IF(H$29=$C531,$G531,H530))</f>
        <v>LCDSDNFJHJCCBD</v>
      </c>
      <c r="I531" t="str">
        <f>IF(I$29=$D531,$F531,
IF(I$29=$C531,$G531,I530))</f>
        <v>VT</v>
      </c>
      <c r="J531" t="str">
        <f>IF(J$29=$D531,$F531,
IF(J$29=$C531,$G531,J530))</f>
        <v>MGQRFS</v>
      </c>
      <c r="K531" t="str">
        <f>IF(K$29=$D531,$F531,
IF(K$29=$C531,$G531,K530))</f>
        <v>RHGWWHWCMGPJGNSL</v>
      </c>
      <c r="L531" t="str">
        <f>IF(L$29=$D531,$F531,
IF(L$29=$C531,$G531,L530))</f>
        <v>WTJ</v>
      </c>
      <c r="M531" t="str">
        <f>IF(M$29=$D531,$F531,
IF(M$29=$C531,$G531,M530))</f>
        <v>SWHTPF</v>
      </c>
      <c r="N531" t="str">
        <f>IF(N$29=$D531,$F531,
IF(N$29=$C531,$G531,N530))</f>
        <v>SFLMRMB</v>
      </c>
      <c r="O531" t="str">
        <f>IF(O$29=$D531,$F531,
IF(O$29=$C531,$G531,O530))</f>
        <v>P</v>
      </c>
      <c r="P531" t="str">
        <f>IF(P$29=$D531,$F531,
IF(P$29=$C531,$G531,P530))</f>
        <v>Z</v>
      </c>
      <c r="R531" t="str" cm="1">
        <f t="array" ref="R531">_xlfn.CONCAT(LEFT(H531:P531,1))</f>
        <v>LVMRWSSPZ</v>
      </c>
    </row>
    <row r="532" spans="1:18">
      <c r="F532" s="1"/>
    </row>
    <row r="533" spans="1:18">
      <c r="F533" s="1"/>
    </row>
    <row r="534" spans="1:18">
      <c r="F534" s="1"/>
    </row>
  </sheetData>
  <dataValidations count="1">
    <dataValidation type="list" allowBlank="1" showInputMessage="1" showErrorMessage="1" sqref="B13" xr:uid="{EAC99CED-10BF-4AF6-946E-775C52FBE324}">
      <formula1>"1,2"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2022-12-16T08:39:16Z</dcterms:created>
  <dcterms:modified xsi:type="dcterms:W3CDTF">2022-12-16T08:39:31Z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2022-12-16T08:39:21Z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e72d8d01-1185-4548-97d2-524642540718</vt:lpwstr>
  </property>
  <property fmtid="{D5CDD505-2E9C-101B-9397-08002B2CF9AE}" pid="8" name="MSIP_Label_04da07a6-bb6b-4ce3-8ae9-d00fb5800c48_ContentBits">
    <vt:lpwstr>0</vt:lpwstr>
  </property>
</Properties>
</file>