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xr:revisionPtr revIDLastSave="0" documentId="8_{03CB979B-CF34-4B84-99A6-717D35457D43}" xr6:coauthVersionLast="47" xr6:coauthVersionMax="47" xr10:uidLastSave="{00000000-0000-0000-0000-000000000000}"/>
  <bookViews>
    <workbookView xWindow="-120" yWindow="-120" windowWidth="20730" windowHeight="11040" firstSheet="4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<sst xmlns="http://schemas.openxmlformats.org/spreadsheetml/2006/main" count="227" uniqueCount="52">
  <si>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Raw Data Extract</t>
  </si>
  <si>
    <t>Pay Report</t>
  </si>
  <si>
    <t>Employee ID</t>
  </si>
  <si>
    <t>Last Name</t>
  </si>
  <si>
    <t>First Name</t>
  </si>
  <si>
    <t>Pay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</si>
  <si>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</si>
  <si>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</si>
  <si>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</si>
  <si>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</si>
  <si>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</si>
  <si>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</si>
  <si>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</si>
  <si>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</si>
  <si>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</si>
  <si>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</si>
  <si>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</si>
  <si>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</si>
  <si>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</si>
  <si>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</si>
  <si>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</si>
  <si>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</si>
  <si>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</si>
  <si>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</si>
  <si>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</si>
  <si>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</si>
  <si>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</si>
  <si>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</si>
  <si>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</si>
  <si>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Find the First Name and last Name using Excel Functions</t>
  </si>
  <si>
    <t>Raw Data Extract #1</t>
  </si>
  <si>
    <t>City</t>
  </si>
  <si>
    <t>Find the Last Name and City using Excel Functions</t>
  </si>
  <si>
    <t>Raw Data Extract #2</t>
  </si>
  <si>
    <t>State</t>
  </si>
  <si>
    <t>Columbus</t>
  </si>
  <si>
    <t>Ohio</t>
  </si>
  <si>
    <t>Chicago</t>
  </si>
  <si>
    <t>Illnois</t>
  </si>
  <si>
    <t>Tampa Bay</t>
  </si>
  <si>
    <t>Florida</t>
  </si>
  <si>
    <t>Austin</t>
  </si>
  <si>
    <t>Texas</t>
  </si>
  <si>
    <t>Pay Band Table</t>
  </si>
  <si>
    <t>Pay Min</t>
  </si>
  <si>
    <t>Pay Band</t>
  </si>
  <si>
    <t>Level A</t>
  </si>
  <si>
    <t>Level B</t>
  </si>
  <si>
    <t>Level C</t>
  </si>
  <si>
    <t>Level D</t>
  </si>
  <si>
    <t xml:space="preserve">Find the Pay Band using Excel Functions </t>
  </si>
  <si>
    <t>Level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</si>
</sst>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H12" sqref="H12"/>
    </sheetView>
  </sheetViews>
  <sheetFormatPr defaultRowHeight="1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>
      <c r="A1" s="11" t="s">
        <v>0</v>
      </c>
      <c r="B1" s="12"/>
      <c r="C1" s="12"/>
      <c r="F1" s="10" t="s">
        <v>1</v>
      </c>
      <c r="G1" s="9"/>
      <c r="H1" s="9"/>
      <c r="I1" s="9"/>
    </row>
    <row r="3" spans="1:9">
      <c r="A3" s="6" t="s">
        <v>2</v>
      </c>
      <c r="B3" s="7" t="s">
        <v>3</v>
      </c>
      <c r="C3" s="8" t="s">
        <v>4</v>
      </c>
      <c r="F3" s="3" t="s">
        <v>2</v>
      </c>
      <c r="G3" s="4" t="s">
        <v>5</v>
      </c>
      <c r="H3" s="4" t="s">
        <v>4</v>
      </c>
      <c r="I3" s="5" t="s">
        <v>3</v>
      </c>
    </row>
    <row r="4" spans="1:9">
      <c r="A4">
        <v>110608</v>
      </c>
      <c r="B4" t="s">
        <v>6</v>
      </c>
      <c r="C4" t="s">
        <v>7</v>
      </c>
      <c r="F4">
        <v>990678</v>
      </c>
      <c r="G4" s="1">
        <v>84289</v>
      </c>
      <c r="H4" s="2" t="str">
        <f>VLOOKUP($F4,A$4:C$16,2,FALSE)</f>
        <v>Pitt</v>
      </c>
      <c r="I4" s="2" t="str">
        <f>VLOOKUP($F4,A$4:C$16,3,FALSE)</f>
        <v>Brad</v>
      </c>
    </row>
    <row r="5" spans="1:9">
      <c r="A5">
        <v>253072</v>
      </c>
      <c r="B5" t="s">
        <v>8</v>
      </c>
      <c r="C5" t="s">
        <v>9</v>
      </c>
      <c r="F5">
        <v>830385</v>
      </c>
      <c r="G5" s="1">
        <v>137670</v>
      </c>
      <c r="H5" s="2" t="str">
        <f t="shared" ref="H5:H16" si="0">VLOOKUP($F5,A$4:C$16,2,FALSE)</f>
        <v>Williams</v>
      </c>
      <c r="I5" s="2" t="str">
        <f t="shared" ref="I5:I16" si="1">VLOOKUP($F5,A$4:C$16,3,FALSE)</f>
        <v>Prince</v>
      </c>
    </row>
    <row r="6" spans="1:9">
      <c r="A6">
        <v>352711</v>
      </c>
      <c r="B6" t="s">
        <v>10</v>
      </c>
      <c r="C6" t="s">
        <v>7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Tony</v>
      </c>
    </row>
    <row r="7" spans="1:9">
      <c r="A7">
        <v>391006</v>
      </c>
      <c r="B7" t="s">
        <v>11</v>
      </c>
      <c r="C7" t="s">
        <v>12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Eli</v>
      </c>
    </row>
    <row r="8" spans="1:9">
      <c r="A8">
        <v>392128</v>
      </c>
      <c r="B8" t="s">
        <v>13</v>
      </c>
      <c r="C8" t="s">
        <v>14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John</v>
      </c>
    </row>
    <row r="9" spans="1:9">
      <c r="A9">
        <v>549457</v>
      </c>
      <c r="B9" t="s">
        <v>15</v>
      </c>
      <c r="C9" t="s">
        <v>7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Bret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Peter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John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Andy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Micheal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Tiger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Micheal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John</v>
      </c>
    </row>
    <row r="20" spans="5:5">
      <c r="E20" t="s">
        <v>29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5"/>
  <cols>
    <col min="1" max="1" width="12.140625" bestFit="1" customWidth="1"/>
    <col min="2" max="2" width="10.1406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>
      <c r="A1" s="11" t="s">
        <v>0</v>
      </c>
      <c r="B1" s="12"/>
      <c r="C1" s="12"/>
      <c r="F1" s="10" t="s">
        <v>1</v>
      </c>
      <c r="G1" s="9"/>
      <c r="H1" s="9"/>
      <c r="I1" s="9"/>
    </row>
    <row r="3" spans="1:9">
      <c r="A3" s="6" t="s">
        <v>2</v>
      </c>
      <c r="B3" s="7" t="s">
        <v>3</v>
      </c>
      <c r="C3" s="8" t="s">
        <v>4</v>
      </c>
      <c r="F3" s="3" t="s">
        <v>2</v>
      </c>
      <c r="G3" s="4" t="s">
        <v>5</v>
      </c>
      <c r="H3" s="4" t="s">
        <v>4</v>
      </c>
      <c r="I3" s="5" t="s">
        <v>3</v>
      </c>
    </row>
    <row r="4" spans="1:9">
      <c r="A4">
        <v>110608</v>
      </c>
      <c r="B4" t="s">
        <v>6</v>
      </c>
      <c r="C4" t="s">
        <v>7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>
      <c r="A5">
        <v>253072</v>
      </c>
      <c r="B5" t="s">
        <v>8</v>
      </c>
      <c r="C5" t="s">
        <v>9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>
      <c r="A6">
        <v>352711</v>
      </c>
      <c r="B6" t="s">
        <v>10</v>
      </c>
      <c r="C6" t="s">
        <v>7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>
      <c r="A7">
        <v>391006</v>
      </c>
      <c r="B7" t="s">
        <v>11</v>
      </c>
      <c r="C7" t="s">
        <v>12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>
      <c r="A8">
        <v>392128</v>
      </c>
      <c r="B8" t="s">
        <v>13</v>
      </c>
      <c r="C8" t="s">
        <v>14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>
      <c r="A9">
        <v>549457</v>
      </c>
      <c r="B9" t="s">
        <v>15</v>
      </c>
      <c r="C9" t="s">
        <v>7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K14" sqref="K14"/>
    </sheetView>
  </sheetViews>
  <sheetFormatPr defaultRowHeight="1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13" ht="21.75" thickBot="1">
      <c r="A1" s="11" t="s">
        <v>30</v>
      </c>
      <c r="B1" s="12"/>
      <c r="C1" s="12"/>
      <c r="F1" s="10" t="s">
        <v>1</v>
      </c>
      <c r="G1" s="9"/>
      <c r="H1" s="9"/>
      <c r="I1" s="9"/>
    </row>
    <row r="3" spans="1:13">
      <c r="A3" s="6" t="s">
        <v>2</v>
      </c>
      <c r="B3" s="7" t="s">
        <v>3</v>
      </c>
      <c r="C3" s="8" t="s">
        <v>4</v>
      </c>
      <c r="F3" s="3" t="s">
        <v>2</v>
      </c>
      <c r="G3" s="4" t="s">
        <v>5</v>
      </c>
      <c r="H3" s="4" t="s">
        <v>3</v>
      </c>
      <c r="I3" s="5" t="s">
        <v>31</v>
      </c>
    </row>
    <row r="4" spans="1:13">
      <c r="A4">
        <v>110608</v>
      </c>
      <c r="B4" t="s">
        <v>6</v>
      </c>
      <c r="C4" t="s">
        <v>7</v>
      </c>
      <c r="F4">
        <v>990678</v>
      </c>
      <c r="G4" s="1">
        <v>84289</v>
      </c>
      <c r="H4" s="2" t="str">
        <f>VLOOKUP($F4,A$4:C$16,2,FALSE)</f>
        <v>Pitt</v>
      </c>
      <c r="I4" s="2" t="str">
        <f>VLOOKUP($F4,A$24:C$36,2,FALSE)</f>
        <v>Austin</v>
      </c>
    </row>
    <row r="5" spans="1:13">
      <c r="A5">
        <v>253072</v>
      </c>
      <c r="B5" t="s">
        <v>8</v>
      </c>
      <c r="C5" t="s">
        <v>9</v>
      </c>
      <c r="F5">
        <v>830385</v>
      </c>
      <c r="G5" s="1">
        <v>137670</v>
      </c>
      <c r="H5" s="2" t="str">
        <f t="shared" ref="H5:H16" si="0">VLOOKUP($F5,A$4:C$16,2,FALSE)</f>
        <v>Williams</v>
      </c>
      <c r="I5" s="2" t="str">
        <f t="shared" ref="I5:I16" si="1">VLOOKUP($F5,A$24:C$36,2,FALSE)</f>
        <v>Chicago</v>
      </c>
    </row>
    <row r="6" spans="1:13">
      <c r="A6">
        <v>352711</v>
      </c>
      <c r="B6" t="s">
        <v>10</v>
      </c>
      <c r="C6" t="s">
        <v>7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>
      <c r="A7">
        <v>391006</v>
      </c>
      <c r="B7" t="s">
        <v>11</v>
      </c>
      <c r="C7" t="s">
        <v>12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32</v>
      </c>
    </row>
    <row r="8" spans="1:13">
      <c r="A8">
        <v>392128</v>
      </c>
      <c r="B8" t="s">
        <v>13</v>
      </c>
      <c r="C8" t="s">
        <v>14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>
      <c r="A9">
        <v>549457</v>
      </c>
      <c r="B9" t="s">
        <v>15</v>
      </c>
      <c r="C9" t="s">
        <v>7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>
      <c r="A10">
        <v>580622</v>
      </c>
      <c r="B10" t="s">
        <v>16</v>
      </c>
      <c r="C10" t="s">
        <v>17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>
      <c r="A11">
        <v>602693</v>
      </c>
      <c r="B11" t="s">
        <v>18</v>
      </c>
      <c r="C11" t="s">
        <v>19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>
      <c r="A12">
        <v>611810</v>
      </c>
      <c r="B12" t="s">
        <v>20</v>
      </c>
      <c r="C12" t="s">
        <v>21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>
      <c r="A13">
        <v>612235</v>
      </c>
      <c r="B13" t="s">
        <v>22</v>
      </c>
      <c r="C13" t="s">
        <v>19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>
      <c r="A14">
        <v>795574</v>
      </c>
      <c r="B14" t="s">
        <v>23</v>
      </c>
      <c r="C14" t="s">
        <v>24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>
      <c r="A15">
        <v>830385</v>
      </c>
      <c r="B15" t="s">
        <v>25</v>
      </c>
      <c r="C15" t="s">
        <v>26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>
      <c r="A16">
        <v>990678</v>
      </c>
      <c r="B16" t="s">
        <v>27</v>
      </c>
      <c r="C16" t="s">
        <v>28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>
      <c r="A21" s="11" t="s">
        <v>33</v>
      </c>
      <c r="B21" s="12"/>
      <c r="C21" s="12"/>
    </row>
    <row r="23" spans="1:3">
      <c r="A23" s="6" t="s">
        <v>2</v>
      </c>
      <c r="B23" s="7" t="s">
        <v>31</v>
      </c>
      <c r="C23" s="8" t="s">
        <v>34</v>
      </c>
    </row>
    <row r="24" spans="1:3">
      <c r="A24">
        <v>110608</v>
      </c>
      <c r="B24" t="s">
        <v>35</v>
      </c>
      <c r="C24" t="s">
        <v>36</v>
      </c>
    </row>
    <row r="25" spans="1:3">
      <c r="A25">
        <v>253072</v>
      </c>
      <c r="B25" t="s">
        <v>37</v>
      </c>
      <c r="C25" t="s">
        <v>38</v>
      </c>
    </row>
    <row r="26" spans="1:3">
      <c r="A26">
        <v>352711</v>
      </c>
      <c r="B26" t="s">
        <v>39</v>
      </c>
      <c r="C26" t="s">
        <v>40</v>
      </c>
    </row>
    <row r="27" spans="1:3">
      <c r="A27">
        <v>391006</v>
      </c>
      <c r="B27" t="s">
        <v>37</v>
      </c>
      <c r="C27" t="s">
        <v>38</v>
      </c>
    </row>
    <row r="28" spans="1:3">
      <c r="A28">
        <v>392128</v>
      </c>
      <c r="B28" t="s">
        <v>37</v>
      </c>
      <c r="C28" t="s">
        <v>38</v>
      </c>
    </row>
    <row r="29" spans="1:3">
      <c r="A29">
        <v>549457</v>
      </c>
      <c r="B29" t="s">
        <v>39</v>
      </c>
      <c r="C29" t="s">
        <v>40</v>
      </c>
    </row>
    <row r="30" spans="1:3">
      <c r="A30">
        <v>580622</v>
      </c>
      <c r="B30" t="s">
        <v>35</v>
      </c>
      <c r="C30" t="s">
        <v>36</v>
      </c>
    </row>
    <row r="31" spans="1:3">
      <c r="A31">
        <v>602693</v>
      </c>
      <c r="B31" t="s">
        <v>39</v>
      </c>
      <c r="C31" t="s">
        <v>40</v>
      </c>
    </row>
    <row r="32" spans="1:3">
      <c r="A32">
        <v>611810</v>
      </c>
      <c r="B32" t="s">
        <v>41</v>
      </c>
      <c r="C32" t="s">
        <v>42</v>
      </c>
    </row>
    <row r="33" spans="1:3">
      <c r="A33">
        <v>612235</v>
      </c>
      <c r="B33" t="s">
        <v>39</v>
      </c>
      <c r="C33" t="s">
        <v>40</v>
      </c>
    </row>
    <row r="34" spans="1:3">
      <c r="A34">
        <v>795574</v>
      </c>
      <c r="B34" t="s">
        <v>41</v>
      </c>
      <c r="C34" t="s">
        <v>42</v>
      </c>
    </row>
    <row r="35" spans="1:3">
      <c r="A35">
        <v>830385</v>
      </c>
      <c r="B35" t="s">
        <v>37</v>
      </c>
      <c r="C35" t="s">
        <v>38</v>
      </c>
    </row>
    <row r="36" spans="1:3">
      <c r="A36">
        <v>990678</v>
      </c>
      <c r="B36" t="s">
        <v>41</v>
      </c>
      <c r="C36" t="s">
        <v>42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5"/>
  <cols>
    <col min="1" max="1" width="12.140625" bestFit="1" customWidth="1"/>
    <col min="2" max="2" width="10.42578125" bestFit="1" customWidth="1"/>
    <col min="3" max="3" width="10.5703125" bestFit="1" customWidth="1"/>
    <col min="6" max="6" width="13" customWidth="1"/>
    <col min="7" max="7" width="10.42578125" customWidth="1"/>
    <col min="8" max="9" width="14" customWidth="1"/>
  </cols>
  <sheetData>
    <row r="1" spans="1:9" ht="21.75" thickBot="1">
      <c r="A1" s="11" t="s">
        <v>30</v>
      </c>
      <c r="B1" s="12"/>
      <c r="C1" s="12"/>
      <c r="F1" s="10" t="s">
        <v>1</v>
      </c>
      <c r="G1" s="9"/>
      <c r="H1" s="9"/>
      <c r="I1" s="9"/>
    </row>
    <row r="3" spans="1:9">
      <c r="A3" s="6" t="s">
        <v>2</v>
      </c>
      <c r="B3" s="7" t="s">
        <v>3</v>
      </c>
      <c r="C3" s="8" t="s">
        <v>4</v>
      </c>
      <c r="F3" s="3" t="s">
        <v>2</v>
      </c>
      <c r="G3" s="4" t="s">
        <v>5</v>
      </c>
      <c r="H3" s="4" t="s">
        <v>3</v>
      </c>
      <c r="I3" s="5" t="s">
        <v>31</v>
      </c>
    </row>
    <row r="4" spans="1:9">
      <c r="A4">
        <v>110608</v>
      </c>
      <c r="B4" t="s">
        <v>6</v>
      </c>
      <c r="C4" t="s">
        <v>7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>
      <c r="A5">
        <v>253072</v>
      </c>
      <c r="B5" t="s">
        <v>8</v>
      </c>
      <c r="C5" t="s">
        <v>9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>
      <c r="A6">
        <v>352711</v>
      </c>
      <c r="B6" t="s">
        <v>10</v>
      </c>
      <c r="C6" t="s">
        <v>7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>
      <c r="A7">
        <v>391006</v>
      </c>
      <c r="B7" t="s">
        <v>11</v>
      </c>
      <c r="C7" t="s">
        <v>12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>
      <c r="A8">
        <v>392128</v>
      </c>
      <c r="B8" t="s">
        <v>13</v>
      </c>
      <c r="C8" t="s">
        <v>14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>
      <c r="A9">
        <v>549457</v>
      </c>
      <c r="B9" t="s">
        <v>15</v>
      </c>
      <c r="C9" t="s">
        <v>7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>
      <c r="A10">
        <v>580622</v>
      </c>
      <c r="B10" t="s">
        <v>16</v>
      </c>
      <c r="C10" t="s">
        <v>17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>
      <c r="A11">
        <v>602693</v>
      </c>
      <c r="B11" t="s">
        <v>18</v>
      </c>
      <c r="C11" t="s">
        <v>19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>
      <c r="A12">
        <v>611810</v>
      </c>
      <c r="B12" t="s">
        <v>20</v>
      </c>
      <c r="C12" t="s">
        <v>21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>
      <c r="A13">
        <v>612235</v>
      </c>
      <c r="B13" t="s">
        <v>22</v>
      </c>
      <c r="C13" t="s">
        <v>19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>
      <c r="A14">
        <v>795574</v>
      </c>
      <c r="B14" t="s">
        <v>23</v>
      </c>
      <c r="C14" t="s">
        <v>24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>
      <c r="A15">
        <v>830385</v>
      </c>
      <c r="B15" t="s">
        <v>25</v>
      </c>
      <c r="C15" t="s">
        <v>26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>
      <c r="A16">
        <v>990678</v>
      </c>
      <c r="B16" t="s">
        <v>27</v>
      </c>
      <c r="C16" t="s">
        <v>28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75" thickBot="1">
      <c r="A21" s="11" t="s">
        <v>33</v>
      </c>
      <c r="B21" s="12"/>
      <c r="C21" s="12"/>
    </row>
    <row r="23" spans="1:3">
      <c r="A23" s="6" t="s">
        <v>2</v>
      </c>
      <c r="B23" s="7" t="s">
        <v>31</v>
      </c>
      <c r="C23" s="8" t="s">
        <v>34</v>
      </c>
    </row>
    <row r="24" spans="1:3">
      <c r="A24">
        <v>110608</v>
      </c>
      <c r="B24" t="s">
        <v>35</v>
      </c>
      <c r="C24" t="s">
        <v>36</v>
      </c>
    </row>
    <row r="25" spans="1:3">
      <c r="A25">
        <v>253072</v>
      </c>
      <c r="B25" t="s">
        <v>37</v>
      </c>
      <c r="C25" t="s">
        <v>38</v>
      </c>
    </row>
    <row r="26" spans="1:3">
      <c r="A26">
        <v>352711</v>
      </c>
      <c r="B26" t="s">
        <v>39</v>
      </c>
      <c r="C26" t="s">
        <v>40</v>
      </c>
    </row>
    <row r="27" spans="1:3">
      <c r="A27">
        <v>391006</v>
      </c>
      <c r="B27" t="s">
        <v>37</v>
      </c>
      <c r="C27" t="s">
        <v>38</v>
      </c>
    </row>
    <row r="28" spans="1:3">
      <c r="A28">
        <v>392128</v>
      </c>
      <c r="B28" t="s">
        <v>37</v>
      </c>
      <c r="C28" t="s">
        <v>38</v>
      </c>
    </row>
    <row r="29" spans="1:3">
      <c r="A29">
        <v>549457</v>
      </c>
      <c r="B29" t="s">
        <v>39</v>
      </c>
      <c r="C29" t="s">
        <v>40</v>
      </c>
    </row>
    <row r="30" spans="1:3">
      <c r="A30">
        <v>580622</v>
      </c>
      <c r="B30" t="s">
        <v>35</v>
      </c>
      <c r="C30" t="s">
        <v>36</v>
      </c>
    </row>
    <row r="31" spans="1:3">
      <c r="A31">
        <v>602693</v>
      </c>
      <c r="B31" t="s">
        <v>39</v>
      </c>
      <c r="C31" t="s">
        <v>40</v>
      </c>
    </row>
    <row r="32" spans="1:3">
      <c r="A32">
        <v>611810</v>
      </c>
      <c r="B32" t="s">
        <v>41</v>
      </c>
      <c r="C32" t="s">
        <v>42</v>
      </c>
    </row>
    <row r="33" spans="1:3">
      <c r="A33">
        <v>612235</v>
      </c>
      <c r="B33" t="s">
        <v>39</v>
      </c>
      <c r="C33" t="s">
        <v>40</v>
      </c>
    </row>
    <row r="34" spans="1:3">
      <c r="A34">
        <v>795574</v>
      </c>
      <c r="B34" t="s">
        <v>41</v>
      </c>
      <c r="C34" t="s">
        <v>42</v>
      </c>
    </row>
    <row r="35" spans="1:3">
      <c r="A35">
        <v>830385</v>
      </c>
      <c r="B35" t="s">
        <v>37</v>
      </c>
      <c r="C35" t="s">
        <v>38</v>
      </c>
    </row>
    <row r="36" spans="1:3">
      <c r="A36">
        <v>990678</v>
      </c>
      <c r="B36" t="s">
        <v>41</v>
      </c>
      <c r="C36" t="s">
        <v>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G4" sqref="G4:G16"/>
    </sheetView>
  </sheetViews>
  <sheetFormatPr defaultRowHeight="1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10" ht="21.75" thickBot="1">
      <c r="A1" s="11" t="s">
        <v>43</v>
      </c>
      <c r="B1" s="12"/>
      <c r="E1" s="10" t="s">
        <v>1</v>
      </c>
      <c r="F1" s="9"/>
      <c r="G1" s="9"/>
    </row>
    <row r="3" spans="1:10">
      <c r="A3" s="6" t="s">
        <v>44</v>
      </c>
      <c r="B3" s="7" t="s">
        <v>45</v>
      </c>
      <c r="E3" s="3" t="s">
        <v>2</v>
      </c>
      <c r="F3" s="4" t="s">
        <v>5</v>
      </c>
      <c r="G3" s="4" t="s">
        <v>45</v>
      </c>
    </row>
    <row r="4" spans="1:10">
      <c r="A4" s="1">
        <v>25000</v>
      </c>
      <c r="B4" t="s">
        <v>46</v>
      </c>
      <c r="E4">
        <v>990678</v>
      </c>
      <c r="F4" s="1">
        <v>84289</v>
      </c>
      <c r="G4" s="2" t="str">
        <f>VLOOKUP($F4,A$4:B$8,2,TRUE)</f>
        <v>Level C</v>
      </c>
    </row>
    <row r="5" spans="1:10">
      <c r="A5" s="1">
        <v>50000</v>
      </c>
      <c r="B5" t="s">
        <v>47</v>
      </c>
      <c r="E5">
        <v>830385</v>
      </c>
      <c r="F5" s="1">
        <v>137670</v>
      </c>
      <c r="G5" s="2" t="str">
        <f t="shared" ref="G5:G16" si="0">VLOOKUP($F5,A$4:B$8,2,TRUE)</f>
        <v>Level D</v>
      </c>
    </row>
    <row r="6" spans="1:10">
      <c r="A6" s="1">
        <v>75000</v>
      </c>
      <c r="B6" t="s">
        <v>48</v>
      </c>
      <c r="E6">
        <v>795574</v>
      </c>
      <c r="F6" s="1">
        <v>190024</v>
      </c>
      <c r="G6" s="2" t="str">
        <f t="shared" si="0"/>
        <v>Level E</v>
      </c>
    </row>
    <row r="7" spans="1:10">
      <c r="A7" s="1">
        <v>100000</v>
      </c>
      <c r="B7" t="s">
        <v>49</v>
      </c>
      <c r="E7">
        <v>580622</v>
      </c>
      <c r="F7" s="1">
        <v>122604</v>
      </c>
      <c r="G7" s="2" t="str">
        <f t="shared" si="0"/>
        <v>Level D</v>
      </c>
      <c r="J7" t="s">
        <v>50</v>
      </c>
    </row>
    <row r="8" spans="1:10">
      <c r="A8" s="1">
        <v>150000</v>
      </c>
      <c r="B8" t="s">
        <v>51</v>
      </c>
      <c r="E8">
        <v>549457</v>
      </c>
      <c r="F8" s="1">
        <v>111709</v>
      </c>
      <c r="G8" s="2" t="str">
        <f t="shared" si="0"/>
        <v>Level D</v>
      </c>
    </row>
    <row r="9" spans="1:10">
      <c r="E9">
        <v>392128</v>
      </c>
      <c r="F9" s="1">
        <v>85931</v>
      </c>
      <c r="G9" s="2" t="str">
        <f t="shared" si="0"/>
        <v>Level C</v>
      </c>
    </row>
    <row r="10" spans="1:10">
      <c r="E10">
        <v>391006</v>
      </c>
      <c r="F10" s="1">
        <v>168114</v>
      </c>
      <c r="G10" s="2" t="str">
        <f t="shared" si="0"/>
        <v>Level E</v>
      </c>
    </row>
    <row r="11" spans="1:10">
      <c r="E11">
        <v>352711</v>
      </c>
      <c r="F11" s="1">
        <v>89627</v>
      </c>
      <c r="G11" s="2" t="str">
        <f t="shared" si="0"/>
        <v>Level C</v>
      </c>
    </row>
    <row r="12" spans="1:10">
      <c r="E12">
        <v>253072</v>
      </c>
      <c r="F12" s="1">
        <v>149946</v>
      </c>
      <c r="G12" s="2" t="str">
        <f t="shared" si="0"/>
        <v>Level D</v>
      </c>
    </row>
    <row r="13" spans="1:10">
      <c r="E13">
        <v>612235</v>
      </c>
      <c r="F13" s="1">
        <v>145893</v>
      </c>
      <c r="G13" s="2" t="str">
        <f t="shared" si="0"/>
        <v>Level D</v>
      </c>
    </row>
    <row r="14" spans="1:10">
      <c r="E14">
        <v>611810</v>
      </c>
      <c r="F14" s="1">
        <v>64757</v>
      </c>
      <c r="G14" s="2" t="str">
        <f t="shared" si="0"/>
        <v>Level B</v>
      </c>
    </row>
    <row r="15" spans="1:10">
      <c r="E15">
        <v>602693</v>
      </c>
      <c r="F15" s="1">
        <v>71478</v>
      </c>
      <c r="G15" s="2" t="str">
        <f t="shared" si="0"/>
        <v>Level B</v>
      </c>
    </row>
    <row r="16" spans="1:10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5"/>
  <cols>
    <col min="1" max="1" width="12.140625" bestFit="1" customWidth="1"/>
    <col min="2" max="2" width="14.42578125" customWidth="1"/>
    <col min="5" max="5" width="13" customWidth="1"/>
    <col min="6" max="6" width="10.42578125" customWidth="1"/>
    <col min="7" max="7" width="14" customWidth="1"/>
  </cols>
  <sheetData>
    <row r="1" spans="1:7" ht="21.75" thickBot="1">
      <c r="A1" s="11" t="s">
        <v>43</v>
      </c>
      <c r="B1" s="12"/>
      <c r="E1" s="10" t="s">
        <v>1</v>
      </c>
      <c r="F1" s="9"/>
      <c r="G1" s="9"/>
    </row>
    <row r="3" spans="1:7">
      <c r="A3" s="6" t="s">
        <v>44</v>
      </c>
      <c r="B3" s="7" t="s">
        <v>45</v>
      </c>
      <c r="E3" s="3" t="s">
        <v>2</v>
      </c>
      <c r="F3" s="4" t="s">
        <v>5</v>
      </c>
      <c r="G3" s="4" t="s">
        <v>45</v>
      </c>
    </row>
    <row r="4" spans="1:7">
      <c r="A4" s="1">
        <v>25000</v>
      </c>
      <c r="B4" t="s">
        <v>46</v>
      </c>
      <c r="E4">
        <v>990678</v>
      </c>
      <c r="F4" s="1">
        <v>84289</v>
      </c>
      <c r="G4" s="2" t="str">
        <f>VLOOKUP(F4,$A$3:$B$8,2,TRUE)</f>
        <v>Level C</v>
      </c>
    </row>
    <row r="5" spans="1:7">
      <c r="A5" s="1">
        <v>50000</v>
      </c>
      <c r="B5" t="s">
        <v>47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>
      <c r="A6" s="1">
        <v>75000</v>
      </c>
      <c r="B6" t="s">
        <v>48</v>
      </c>
      <c r="E6">
        <v>795574</v>
      </c>
      <c r="F6" s="1">
        <v>190024</v>
      </c>
      <c r="G6" s="2" t="str">
        <f t="shared" si="0"/>
        <v>Level E</v>
      </c>
    </row>
    <row r="7" spans="1:7">
      <c r="A7" s="1">
        <v>100000</v>
      </c>
      <c r="B7" t="s">
        <v>49</v>
      </c>
      <c r="E7">
        <v>580622</v>
      </c>
      <c r="F7" s="1">
        <v>122604</v>
      </c>
      <c r="G7" s="2" t="str">
        <f t="shared" si="0"/>
        <v>Level D</v>
      </c>
    </row>
    <row r="8" spans="1:7">
      <c r="A8" s="1">
        <v>150000</v>
      </c>
      <c r="B8" t="s">
        <v>51</v>
      </c>
      <c r="E8">
        <v>549457</v>
      </c>
      <c r="F8" s="1">
        <v>111709</v>
      </c>
      <c r="G8" s="2" t="str">
        <f t="shared" si="0"/>
        <v>Level D</v>
      </c>
    </row>
    <row r="9" spans="1:7">
      <c r="E9">
        <v>392128</v>
      </c>
      <c r="F9" s="1">
        <v>85931</v>
      </c>
      <c r="G9" s="2" t="str">
        <f t="shared" si="0"/>
        <v>Level C</v>
      </c>
    </row>
    <row r="10" spans="1:7">
      <c r="E10">
        <v>391006</v>
      </c>
      <c r="F10" s="1">
        <v>168114</v>
      </c>
      <c r="G10" s="2" t="str">
        <f t="shared" si="0"/>
        <v>Level E</v>
      </c>
    </row>
    <row r="11" spans="1:7">
      <c r="E11">
        <v>352711</v>
      </c>
      <c r="F11" s="1">
        <v>89627</v>
      </c>
      <c r="G11" s="2" t="str">
        <f t="shared" si="0"/>
        <v>Level C</v>
      </c>
    </row>
    <row r="12" spans="1:7">
      <c r="E12">
        <v>253072</v>
      </c>
      <c r="F12" s="1">
        <v>149946</v>
      </c>
      <c r="G12" s="2" t="str">
        <f t="shared" si="0"/>
        <v>Level D</v>
      </c>
    </row>
    <row r="13" spans="1:7">
      <c r="E13">
        <v>612235</v>
      </c>
      <c r="F13" s="1">
        <v>145893</v>
      </c>
      <c r="G13" s="2" t="str">
        <f t="shared" si="0"/>
        <v>Level D</v>
      </c>
    </row>
    <row r="14" spans="1:7">
      <c r="E14">
        <v>611810</v>
      </c>
      <c r="F14" s="1">
        <v>64757</v>
      </c>
      <c r="G14" s="2" t="str">
        <f t="shared" si="0"/>
        <v>Level B</v>
      </c>
    </row>
    <row r="15" spans="1:7">
      <c r="E15">
        <v>602693</v>
      </c>
      <c r="F15" s="1">
        <v>71478</v>
      </c>
      <c r="G15" s="2" t="str">
        <f t="shared" si="0"/>
        <v>Level B</v>
      </c>
    </row>
    <row r="16" spans="1:7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Newman</dc:creator>
  <cp:keywords/>
  <dc:description/>
  <cp:lastModifiedBy/>
  <cp:revision/>
  <dcterms:created xsi:type="dcterms:W3CDTF">2022-06-09T01:13:09Z</dcterms:created>
  <dcterms:modified xsi:type="dcterms:W3CDTF">2025-01-28T16:33:34Z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