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My Projects\Linked_projects\"/>
    </mc:Choice>
  </mc:AlternateContent>
  <xr:revisionPtr revIDLastSave="0" documentId="8_{79BF13B4-C4A2-4AE5-8893-263E61434053}" xr6:coauthVersionLast="47" xr6:coauthVersionMax="47" xr10:uidLastSave="{00000000-0000-0000-0000-000000000000}"/>
  <bookViews>
    <workbookView xWindow="-108" yWindow="-108" windowWidth="23256" windowHeight="12456" firstSheet="4" activeTab="4" xr2:uid="{00000000-000D-0000-FFFF-FFFF00000000}"/>
  </bookViews>
  <sheets>
    <sheet name="Sheet1" sheetId="1" state="hidden" r:id="rId1"/>
    <sheet name="Sheet2" sheetId="2" state="hidden" r:id="rId2"/>
    <sheet name="Timeline" sheetId="5" state="hidden" r:id="rId3"/>
    <sheet name="Draft 2" sheetId="7" r:id="rId4"/>
    <sheet name="2024-25 C Check plan" sheetId="6" r:id="rId5"/>
    <sheet name="Timeline_F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D2" i="8" l="1"/>
  <c r="AOE2" i="8" s="1"/>
  <c r="AOF2" i="8" s="1"/>
  <c r="AOG2" i="8" s="1"/>
  <c r="AOH2" i="8" s="1"/>
  <c r="AOI2" i="8" s="1"/>
  <c r="AOJ2" i="8" s="1"/>
  <c r="AOK2" i="8" s="1"/>
  <c r="AOL2" i="8" s="1"/>
  <c r="AOM2" i="8" s="1"/>
  <c r="AON2" i="8" s="1"/>
  <c r="AOO2" i="8" s="1"/>
  <c r="AOP2" i="8" s="1"/>
  <c r="AOQ2" i="8" s="1"/>
  <c r="AOR2" i="8" s="1"/>
  <c r="AOS2" i="8" s="1"/>
  <c r="AOT2" i="8" s="1"/>
  <c r="AOU2" i="8" s="1"/>
  <c r="AOV2" i="8" s="1"/>
  <c r="AOW2" i="8" s="1"/>
  <c r="AOX2" i="8" s="1"/>
  <c r="AOY2" i="8" s="1"/>
  <c r="AOZ2" i="8" s="1"/>
  <c r="APA2" i="8" s="1"/>
  <c r="APB2" i="8" s="1"/>
  <c r="APC2" i="8" s="1"/>
  <c r="APD2" i="8" s="1"/>
  <c r="APE2" i="8" s="1"/>
  <c r="APF2" i="8" s="1"/>
  <c r="APG2" i="8" s="1"/>
  <c r="AMZ2" i="8"/>
  <c r="ANA2" i="8" s="1"/>
  <c r="ANB2" i="8" s="1"/>
  <c r="ANC2" i="8" s="1"/>
  <c r="AND2" i="8" s="1"/>
  <c r="ANE2" i="8" s="1"/>
  <c r="ANF2" i="8" s="1"/>
  <c r="ANG2" i="8" s="1"/>
  <c r="ANH2" i="8" s="1"/>
  <c r="ANI2" i="8" s="1"/>
  <c r="ANJ2" i="8" s="1"/>
  <c r="ANK2" i="8" s="1"/>
  <c r="ANL2" i="8" s="1"/>
  <c r="ANM2" i="8" s="1"/>
  <c r="ANN2" i="8" s="1"/>
  <c r="ANO2" i="8" s="1"/>
  <c r="ANP2" i="8" s="1"/>
  <c r="ANQ2" i="8" s="1"/>
  <c r="ANR2" i="8" s="1"/>
  <c r="ANS2" i="8" s="1"/>
  <c r="ANT2" i="8" s="1"/>
  <c r="ANU2" i="8" s="1"/>
  <c r="ANV2" i="8" s="1"/>
  <c r="ANW2" i="8" s="1"/>
  <c r="ANX2" i="8" s="1"/>
  <c r="ANY2" i="8" s="1"/>
  <c r="ANZ2" i="8" s="1"/>
  <c r="AOA2" i="8" s="1"/>
  <c r="AOB2" i="8" s="1"/>
  <c r="ALU2" i="8"/>
  <c r="ALV2" i="8" s="1"/>
  <c r="ALW2" i="8" s="1"/>
  <c r="ALX2" i="8" s="1"/>
  <c r="ALY2" i="8" s="1"/>
  <c r="ALZ2" i="8" s="1"/>
  <c r="AMA2" i="8" s="1"/>
  <c r="AMB2" i="8" s="1"/>
  <c r="AMC2" i="8" s="1"/>
  <c r="AMD2" i="8" s="1"/>
  <c r="AME2" i="8" s="1"/>
  <c r="AMF2" i="8" s="1"/>
  <c r="AMG2" i="8" s="1"/>
  <c r="AMH2" i="8" s="1"/>
  <c r="AMI2" i="8" s="1"/>
  <c r="AMJ2" i="8" s="1"/>
  <c r="AMK2" i="8" s="1"/>
  <c r="AML2" i="8" s="1"/>
  <c r="AMM2" i="8" s="1"/>
  <c r="AMN2" i="8" s="1"/>
  <c r="AMO2" i="8" s="1"/>
  <c r="AMP2" i="8" s="1"/>
  <c r="AMQ2" i="8" s="1"/>
  <c r="AMR2" i="8" s="1"/>
  <c r="AMS2" i="8" s="1"/>
  <c r="AMT2" i="8" s="1"/>
  <c r="AMU2" i="8" s="1"/>
  <c r="AMV2" i="8" s="1"/>
  <c r="AMW2" i="8" s="1"/>
  <c r="AMX2" i="8" s="1"/>
  <c r="AKQ2" i="8"/>
  <c r="AKR2" i="8" s="1"/>
  <c r="AKS2" i="8" s="1"/>
  <c r="AKT2" i="8" s="1"/>
  <c r="AKU2" i="8" s="1"/>
  <c r="AKV2" i="8" s="1"/>
  <c r="AKW2" i="8" s="1"/>
  <c r="AKX2" i="8" s="1"/>
  <c r="AKY2" i="8" s="1"/>
  <c r="AKZ2" i="8" s="1"/>
  <c r="ALA2" i="8" s="1"/>
  <c r="ALB2" i="8" s="1"/>
  <c r="ALC2" i="8" s="1"/>
  <c r="ALD2" i="8" s="1"/>
  <c r="ALE2" i="8" s="1"/>
  <c r="ALF2" i="8" s="1"/>
  <c r="ALG2" i="8" s="1"/>
  <c r="ALH2" i="8" s="1"/>
  <c r="ALI2" i="8" s="1"/>
  <c r="ALJ2" i="8" s="1"/>
  <c r="ALK2" i="8" s="1"/>
  <c r="ALL2" i="8" s="1"/>
  <c r="ALM2" i="8" s="1"/>
  <c r="ALN2" i="8" s="1"/>
  <c r="ALO2" i="8" s="1"/>
  <c r="ALP2" i="8" s="1"/>
  <c r="ALQ2" i="8" s="1"/>
  <c r="ALR2" i="8" s="1"/>
  <c r="ALS2" i="8" s="1"/>
  <c r="AJL2" i="8"/>
  <c r="AJM2" i="8" s="1"/>
  <c r="AJN2" i="8" s="1"/>
  <c r="AJO2" i="8" s="1"/>
  <c r="AJP2" i="8" s="1"/>
  <c r="AJQ2" i="8" s="1"/>
  <c r="AJR2" i="8" s="1"/>
  <c r="AJS2" i="8" s="1"/>
  <c r="AJT2" i="8" s="1"/>
  <c r="AJU2" i="8" s="1"/>
  <c r="AJV2" i="8" s="1"/>
  <c r="AJW2" i="8" s="1"/>
  <c r="AJX2" i="8" s="1"/>
  <c r="AJY2" i="8" s="1"/>
  <c r="AJZ2" i="8" s="1"/>
  <c r="AKA2" i="8" s="1"/>
  <c r="AKB2" i="8" s="1"/>
  <c r="AKC2" i="8" s="1"/>
  <c r="AKD2" i="8" s="1"/>
  <c r="AKE2" i="8" s="1"/>
  <c r="AKF2" i="8" s="1"/>
  <c r="AKG2" i="8" s="1"/>
  <c r="AKH2" i="8" s="1"/>
  <c r="AKI2" i="8" s="1"/>
  <c r="AKJ2" i="8" s="1"/>
  <c r="AKK2" i="8" s="1"/>
  <c r="AKL2" i="8" s="1"/>
  <c r="AKM2" i="8" s="1"/>
  <c r="AKN2" i="8" s="1"/>
  <c r="AKO2" i="8" s="1"/>
  <c r="AIG2" i="8"/>
  <c r="AIH2" i="8" s="1"/>
  <c r="AII2" i="8" s="1"/>
  <c r="AIJ2" i="8" s="1"/>
  <c r="AIK2" i="8" s="1"/>
  <c r="AIL2" i="8" s="1"/>
  <c r="AIM2" i="8" s="1"/>
  <c r="AIN2" i="8" s="1"/>
  <c r="AIO2" i="8" s="1"/>
  <c r="AIP2" i="8" s="1"/>
  <c r="AIQ2" i="8" s="1"/>
  <c r="AIR2" i="8" s="1"/>
  <c r="AIS2" i="8" s="1"/>
  <c r="AIT2" i="8" s="1"/>
  <c r="AIU2" i="8" s="1"/>
  <c r="AIV2" i="8" s="1"/>
  <c r="AIW2" i="8" s="1"/>
  <c r="AIX2" i="8" s="1"/>
  <c r="AIY2" i="8" s="1"/>
  <c r="AIZ2" i="8" s="1"/>
  <c r="AJA2" i="8" s="1"/>
  <c r="AJB2" i="8" s="1"/>
  <c r="AJC2" i="8" s="1"/>
  <c r="AJD2" i="8" s="1"/>
  <c r="AJE2" i="8" s="1"/>
  <c r="AJF2" i="8" s="1"/>
  <c r="AJG2" i="8" s="1"/>
  <c r="AJH2" i="8" s="1"/>
  <c r="AJI2" i="8" s="1"/>
  <c r="AJJ2" i="8" s="1"/>
  <c r="AHC2" i="8"/>
  <c r="AHD2" i="8" s="1"/>
  <c r="AHE2" i="8" s="1"/>
  <c r="AHF2" i="8" s="1"/>
  <c r="AHG2" i="8" s="1"/>
  <c r="AHH2" i="8" s="1"/>
  <c r="AHI2" i="8" s="1"/>
  <c r="AHJ2" i="8" s="1"/>
  <c r="AHK2" i="8" s="1"/>
  <c r="AHL2" i="8" s="1"/>
  <c r="AHM2" i="8" s="1"/>
  <c r="AHN2" i="8" s="1"/>
  <c r="AHO2" i="8" s="1"/>
  <c r="AHP2" i="8" s="1"/>
  <c r="AHQ2" i="8" s="1"/>
  <c r="AHR2" i="8" s="1"/>
  <c r="AHS2" i="8" s="1"/>
  <c r="AHT2" i="8" s="1"/>
  <c r="AHU2" i="8" s="1"/>
  <c r="AHV2" i="8" s="1"/>
  <c r="AHW2" i="8" s="1"/>
  <c r="AHX2" i="8" s="1"/>
  <c r="AHY2" i="8" s="1"/>
  <c r="AHZ2" i="8" s="1"/>
  <c r="AIA2" i="8" s="1"/>
  <c r="AIB2" i="8" s="1"/>
  <c r="AIC2" i="8" s="1"/>
  <c r="AID2" i="8" s="1"/>
  <c r="AIE2" i="8" s="1"/>
  <c r="AFX2" i="8"/>
  <c r="AFY2" i="8" s="1"/>
  <c r="AFZ2" i="8" s="1"/>
  <c r="AGA2" i="8" s="1"/>
  <c r="AGB2" i="8" s="1"/>
  <c r="AGC2" i="8" s="1"/>
  <c r="AGD2" i="8" s="1"/>
  <c r="AGE2" i="8" s="1"/>
  <c r="AGF2" i="8" s="1"/>
  <c r="AGG2" i="8" s="1"/>
  <c r="AGH2" i="8" s="1"/>
  <c r="AGI2" i="8" s="1"/>
  <c r="AGJ2" i="8" s="1"/>
  <c r="AGK2" i="8" s="1"/>
  <c r="AGL2" i="8" s="1"/>
  <c r="AGM2" i="8" s="1"/>
  <c r="AGN2" i="8" s="1"/>
  <c r="AGO2" i="8" s="1"/>
  <c r="AGP2" i="8" s="1"/>
  <c r="AGQ2" i="8" s="1"/>
  <c r="AGR2" i="8" s="1"/>
  <c r="AGS2" i="8" s="1"/>
  <c r="AGT2" i="8" s="1"/>
  <c r="AGU2" i="8" s="1"/>
  <c r="AGV2" i="8" s="1"/>
  <c r="AGW2" i="8" s="1"/>
  <c r="AGX2" i="8" s="1"/>
  <c r="AGY2" i="8" s="1"/>
  <c r="AGZ2" i="8" s="1"/>
  <c r="AHA2" i="8" s="1"/>
  <c r="AET2" i="8"/>
  <c r="AEU2" i="8" s="1"/>
  <c r="AEV2" i="8" s="1"/>
  <c r="AEW2" i="8" s="1"/>
  <c r="AEX2" i="8" s="1"/>
  <c r="AEY2" i="8" s="1"/>
  <c r="AEZ2" i="8" s="1"/>
  <c r="AFA2" i="8" s="1"/>
  <c r="AFB2" i="8" s="1"/>
  <c r="AFC2" i="8" s="1"/>
  <c r="AFD2" i="8" s="1"/>
  <c r="AFE2" i="8" s="1"/>
  <c r="AFF2" i="8" s="1"/>
  <c r="AFG2" i="8" s="1"/>
  <c r="AFH2" i="8" s="1"/>
  <c r="AFI2" i="8" s="1"/>
  <c r="AFJ2" i="8" s="1"/>
  <c r="AFK2" i="8" s="1"/>
  <c r="AFL2" i="8" s="1"/>
  <c r="AFM2" i="8" s="1"/>
  <c r="AFN2" i="8" s="1"/>
  <c r="AFO2" i="8" s="1"/>
  <c r="AFP2" i="8" s="1"/>
  <c r="AFQ2" i="8" s="1"/>
  <c r="AFR2" i="8" s="1"/>
  <c r="AFS2" i="8" s="1"/>
  <c r="AFT2" i="8" s="1"/>
  <c r="AFU2" i="8" s="1"/>
  <c r="AFV2" i="8" s="1"/>
  <c r="ADO2" i="8"/>
  <c r="ADP2" i="8" s="1"/>
  <c r="ADQ2" i="8" s="1"/>
  <c r="ADR2" i="8" s="1"/>
  <c r="ADS2" i="8" s="1"/>
  <c r="ADT2" i="8" s="1"/>
  <c r="ADU2" i="8" s="1"/>
  <c r="ADV2" i="8" s="1"/>
  <c r="ADW2" i="8" s="1"/>
  <c r="ADX2" i="8" s="1"/>
  <c r="ADY2" i="8" s="1"/>
  <c r="ADZ2" i="8" s="1"/>
  <c r="AEA2" i="8" s="1"/>
  <c r="AEB2" i="8" s="1"/>
  <c r="AEC2" i="8" s="1"/>
  <c r="AED2" i="8" s="1"/>
  <c r="AEE2" i="8" s="1"/>
  <c r="AEF2" i="8" s="1"/>
  <c r="AEG2" i="8" s="1"/>
  <c r="AEH2" i="8" s="1"/>
  <c r="AEI2" i="8" s="1"/>
  <c r="AEJ2" i="8" s="1"/>
  <c r="AEK2" i="8" s="1"/>
  <c r="AEL2" i="8" s="1"/>
  <c r="AEM2" i="8" s="1"/>
  <c r="AEN2" i="8" s="1"/>
  <c r="AEO2" i="8" s="1"/>
  <c r="AEP2" i="8" s="1"/>
  <c r="AEQ2" i="8" s="1"/>
  <c r="AER2" i="8" s="1"/>
  <c r="ACM2" i="8"/>
  <c r="ACN2" i="8" s="1"/>
  <c r="ACO2" i="8" s="1"/>
  <c r="ACP2" i="8" s="1"/>
  <c r="ACQ2" i="8" s="1"/>
  <c r="ACR2" i="8" s="1"/>
  <c r="ACS2" i="8" s="1"/>
  <c r="ACT2" i="8" s="1"/>
  <c r="ACU2" i="8" s="1"/>
  <c r="ACV2" i="8" s="1"/>
  <c r="ACW2" i="8" s="1"/>
  <c r="ACX2" i="8" s="1"/>
  <c r="ACY2" i="8" s="1"/>
  <c r="ACZ2" i="8" s="1"/>
  <c r="ADA2" i="8" s="1"/>
  <c r="ADB2" i="8" s="1"/>
  <c r="ADC2" i="8" s="1"/>
  <c r="ADD2" i="8" s="1"/>
  <c r="ADE2" i="8" s="1"/>
  <c r="ADF2" i="8" s="1"/>
  <c r="ADG2" i="8" s="1"/>
  <c r="ADH2" i="8" s="1"/>
  <c r="ADI2" i="8" s="1"/>
  <c r="ADJ2" i="8" s="1"/>
  <c r="ADK2" i="8" s="1"/>
  <c r="ADL2" i="8" s="1"/>
  <c r="ADM2" i="8" s="1"/>
  <c r="ABH2" i="8"/>
  <c r="ABI2" i="8" s="1"/>
  <c r="ABJ2" i="8" s="1"/>
  <c r="ABK2" i="8" s="1"/>
  <c r="ABL2" i="8" s="1"/>
  <c r="ABM2" i="8" s="1"/>
  <c r="ABN2" i="8" s="1"/>
  <c r="ABO2" i="8" s="1"/>
  <c r="ABP2" i="8" s="1"/>
  <c r="ABQ2" i="8" s="1"/>
  <c r="ABR2" i="8" s="1"/>
  <c r="ABS2" i="8" s="1"/>
  <c r="ABT2" i="8" s="1"/>
  <c r="ABU2" i="8" s="1"/>
  <c r="ABV2" i="8" s="1"/>
  <c r="ABW2" i="8" s="1"/>
  <c r="ABX2" i="8" s="1"/>
  <c r="ABY2" i="8" s="1"/>
  <c r="ABZ2" i="8" s="1"/>
  <c r="ACA2" i="8" s="1"/>
  <c r="ACB2" i="8" s="1"/>
  <c r="ACC2" i="8" s="1"/>
  <c r="ACD2" i="8" s="1"/>
  <c r="ACE2" i="8" s="1"/>
  <c r="ACF2" i="8" s="1"/>
  <c r="ACG2" i="8" s="1"/>
  <c r="ACH2" i="8" s="1"/>
  <c r="ACI2" i="8" s="1"/>
  <c r="ACJ2" i="8" s="1"/>
  <c r="ACK2" i="8" s="1"/>
  <c r="AAB2" i="8"/>
  <c r="AAC2" i="8" s="1"/>
  <c r="AAD2" i="8" s="1"/>
  <c r="AAE2" i="8" s="1"/>
  <c r="AAF2" i="8" s="1"/>
  <c r="AAG2" i="8" s="1"/>
  <c r="AAH2" i="8" s="1"/>
  <c r="AAI2" i="8" s="1"/>
  <c r="AAJ2" i="8" s="1"/>
  <c r="AAK2" i="8" s="1"/>
  <c r="AAL2" i="8" s="1"/>
  <c r="AAM2" i="8" s="1"/>
  <c r="AAN2" i="8" s="1"/>
  <c r="AAO2" i="8" s="1"/>
  <c r="AAP2" i="8" s="1"/>
  <c r="AAQ2" i="8" s="1"/>
  <c r="AAR2" i="8" s="1"/>
  <c r="AAS2" i="8" s="1"/>
  <c r="AAT2" i="8" s="1"/>
  <c r="AAU2" i="8" s="1"/>
  <c r="AAV2" i="8" s="1"/>
  <c r="AAW2" i="8" s="1"/>
  <c r="AAX2" i="8" s="1"/>
  <c r="AAY2" i="8" s="1"/>
  <c r="AAZ2" i="8" s="1"/>
  <c r="ABA2" i="8" s="1"/>
  <c r="ABB2" i="8" s="1"/>
  <c r="ABC2" i="8" s="1"/>
  <c r="ABD2" i="8" s="1"/>
  <c r="ABE2" i="8" s="1"/>
  <c r="YX2" i="8"/>
  <c r="YY2" i="8" s="1"/>
  <c r="YZ2" i="8" s="1"/>
  <c r="ZA2" i="8" s="1"/>
  <c r="ZB2" i="8" s="1"/>
  <c r="ZC2" i="8" s="1"/>
  <c r="ZD2" i="8" s="1"/>
  <c r="ZE2" i="8" s="1"/>
  <c r="ZF2" i="8" s="1"/>
  <c r="ZG2" i="8" s="1"/>
  <c r="ZH2" i="8" s="1"/>
  <c r="ZI2" i="8" s="1"/>
  <c r="ZJ2" i="8" s="1"/>
  <c r="ZK2" i="8" s="1"/>
  <c r="ZL2" i="8" s="1"/>
  <c r="ZM2" i="8" s="1"/>
  <c r="ZN2" i="8" s="1"/>
  <c r="ZO2" i="8" s="1"/>
  <c r="ZP2" i="8" s="1"/>
  <c r="ZQ2" i="8" s="1"/>
  <c r="ZR2" i="8" s="1"/>
  <c r="ZS2" i="8" s="1"/>
  <c r="ZT2" i="8" s="1"/>
  <c r="ZU2" i="8" s="1"/>
  <c r="ZV2" i="8" s="1"/>
  <c r="ZW2" i="8" s="1"/>
  <c r="ZX2" i="8" s="1"/>
  <c r="ZY2" i="8" s="1"/>
  <c r="ZZ2" i="8" s="1"/>
  <c r="XS2" i="8"/>
  <c r="XT2" i="8" s="1"/>
  <c r="XU2" i="8" s="1"/>
  <c r="XV2" i="8" s="1"/>
  <c r="XW2" i="8" s="1"/>
  <c r="XX2" i="8" s="1"/>
  <c r="XY2" i="8" s="1"/>
  <c r="XZ2" i="8" s="1"/>
  <c r="YA2" i="8" s="1"/>
  <c r="YB2" i="8" s="1"/>
  <c r="YC2" i="8" s="1"/>
  <c r="YD2" i="8" s="1"/>
  <c r="YE2" i="8" s="1"/>
  <c r="YF2" i="8" s="1"/>
  <c r="YG2" i="8" s="1"/>
  <c r="YH2" i="8" s="1"/>
  <c r="YI2" i="8" s="1"/>
  <c r="YJ2" i="8" s="1"/>
  <c r="YK2" i="8" s="1"/>
  <c r="YL2" i="8" s="1"/>
  <c r="YM2" i="8" s="1"/>
  <c r="YN2" i="8" s="1"/>
  <c r="YO2" i="8" s="1"/>
  <c r="YP2" i="8" s="1"/>
  <c r="YQ2" i="8" s="1"/>
  <c r="YR2" i="8" s="1"/>
  <c r="YS2" i="8" s="1"/>
  <c r="YT2" i="8" s="1"/>
  <c r="YU2" i="8" s="1"/>
  <c r="YV2" i="8" s="1"/>
  <c r="WO2" i="8"/>
  <c r="WP2" i="8" s="1"/>
  <c r="WQ2" i="8" s="1"/>
  <c r="WR2" i="8" s="1"/>
  <c r="WS2" i="8" s="1"/>
  <c r="WT2" i="8" s="1"/>
  <c r="WU2" i="8" s="1"/>
  <c r="WV2" i="8" s="1"/>
  <c r="WW2" i="8" s="1"/>
  <c r="WX2" i="8" s="1"/>
  <c r="WY2" i="8" s="1"/>
  <c r="WZ2" i="8" s="1"/>
  <c r="XA2" i="8" s="1"/>
  <c r="XB2" i="8" s="1"/>
  <c r="XC2" i="8" s="1"/>
  <c r="XD2" i="8" s="1"/>
  <c r="XE2" i="8" s="1"/>
  <c r="XF2" i="8" s="1"/>
  <c r="XG2" i="8" s="1"/>
  <c r="XH2" i="8" s="1"/>
  <c r="XI2" i="8" s="1"/>
  <c r="XJ2" i="8" s="1"/>
  <c r="XK2" i="8" s="1"/>
  <c r="XL2" i="8" s="1"/>
  <c r="XM2" i="8" s="1"/>
  <c r="XN2" i="8" s="1"/>
  <c r="XO2" i="8" s="1"/>
  <c r="XP2" i="8" s="1"/>
  <c r="XQ2" i="8" s="1"/>
  <c r="VJ2" i="8"/>
  <c r="VK2" i="8" s="1"/>
  <c r="VL2" i="8" s="1"/>
  <c r="VM2" i="8" s="1"/>
  <c r="VN2" i="8" s="1"/>
  <c r="VO2" i="8" s="1"/>
  <c r="VP2" i="8" s="1"/>
  <c r="VQ2" i="8" s="1"/>
  <c r="VR2" i="8" s="1"/>
  <c r="VS2" i="8" s="1"/>
  <c r="VT2" i="8" s="1"/>
  <c r="VU2" i="8" s="1"/>
  <c r="VV2" i="8" s="1"/>
  <c r="VW2" i="8" s="1"/>
  <c r="VX2" i="8" s="1"/>
  <c r="VY2" i="8" s="1"/>
  <c r="VZ2" i="8" s="1"/>
  <c r="WA2" i="8" s="1"/>
  <c r="WB2" i="8" s="1"/>
  <c r="WC2" i="8" s="1"/>
  <c r="WD2" i="8" s="1"/>
  <c r="WE2" i="8" s="1"/>
  <c r="WF2" i="8" s="1"/>
  <c r="WG2" i="8" s="1"/>
  <c r="WH2" i="8" s="1"/>
  <c r="WI2" i="8" s="1"/>
  <c r="WJ2" i="8" s="1"/>
  <c r="WK2" i="8" s="1"/>
  <c r="WL2" i="8" s="1"/>
  <c r="WM2" i="8" s="1"/>
  <c r="UE2" i="8"/>
  <c r="UF2" i="8" s="1"/>
  <c r="UG2" i="8" s="1"/>
  <c r="UH2" i="8" s="1"/>
  <c r="UI2" i="8" s="1"/>
  <c r="UJ2" i="8" s="1"/>
  <c r="UK2" i="8" s="1"/>
  <c r="UL2" i="8" s="1"/>
  <c r="UM2" i="8" s="1"/>
  <c r="UN2" i="8" s="1"/>
  <c r="UO2" i="8" s="1"/>
  <c r="UP2" i="8" s="1"/>
  <c r="UQ2" i="8" s="1"/>
  <c r="UR2" i="8" s="1"/>
  <c r="US2" i="8" s="1"/>
  <c r="UT2" i="8" s="1"/>
  <c r="UU2" i="8" s="1"/>
  <c r="UV2" i="8" s="1"/>
  <c r="UW2" i="8" s="1"/>
  <c r="UX2" i="8" s="1"/>
  <c r="UY2" i="8" s="1"/>
  <c r="UZ2" i="8" s="1"/>
  <c r="VA2" i="8" s="1"/>
  <c r="VB2" i="8" s="1"/>
  <c r="VC2" i="8" s="1"/>
  <c r="VD2" i="8" s="1"/>
  <c r="VE2" i="8" s="1"/>
  <c r="VF2" i="8" s="1"/>
  <c r="VG2" i="8" s="1"/>
  <c r="VH2" i="8" s="1"/>
  <c r="TA2" i="8"/>
  <c r="TB2" i="8" s="1"/>
  <c r="TC2" i="8" s="1"/>
  <c r="TD2" i="8" s="1"/>
  <c r="TE2" i="8" s="1"/>
  <c r="TF2" i="8" s="1"/>
  <c r="TG2" i="8" s="1"/>
  <c r="TH2" i="8" s="1"/>
  <c r="TI2" i="8" s="1"/>
  <c r="TJ2" i="8" s="1"/>
  <c r="TK2" i="8" s="1"/>
  <c r="TL2" i="8" s="1"/>
  <c r="TM2" i="8" s="1"/>
  <c r="TN2" i="8" s="1"/>
  <c r="TO2" i="8" s="1"/>
  <c r="TP2" i="8" s="1"/>
  <c r="TQ2" i="8" s="1"/>
  <c r="TR2" i="8" s="1"/>
  <c r="TS2" i="8" s="1"/>
  <c r="TT2" i="8" s="1"/>
  <c r="TU2" i="8" s="1"/>
  <c r="TV2" i="8" s="1"/>
  <c r="TW2" i="8" s="1"/>
  <c r="TX2" i="8" s="1"/>
  <c r="TY2" i="8" s="1"/>
  <c r="TZ2" i="8" s="1"/>
  <c r="UA2" i="8" s="1"/>
  <c r="UB2" i="8" s="1"/>
  <c r="UC2" i="8" s="1"/>
  <c r="RV2" i="8"/>
  <c r="RW2" i="8" s="1"/>
  <c r="RX2" i="8" s="1"/>
  <c r="RY2" i="8" s="1"/>
  <c r="RZ2" i="8" s="1"/>
  <c r="SA2" i="8" s="1"/>
  <c r="SB2" i="8" s="1"/>
  <c r="SC2" i="8" s="1"/>
  <c r="SD2" i="8" s="1"/>
  <c r="SE2" i="8" s="1"/>
  <c r="SF2" i="8" s="1"/>
  <c r="SG2" i="8" s="1"/>
  <c r="SH2" i="8" s="1"/>
  <c r="SI2" i="8" s="1"/>
  <c r="SJ2" i="8" s="1"/>
  <c r="SK2" i="8" s="1"/>
  <c r="SL2" i="8" s="1"/>
  <c r="SM2" i="8" s="1"/>
  <c r="SN2" i="8" s="1"/>
  <c r="SO2" i="8" s="1"/>
  <c r="SP2" i="8" s="1"/>
  <c r="SQ2" i="8" s="1"/>
  <c r="SR2" i="8" s="1"/>
  <c r="SS2" i="8" s="1"/>
  <c r="ST2" i="8" s="1"/>
  <c r="SU2" i="8" s="1"/>
  <c r="SV2" i="8" s="1"/>
  <c r="SW2" i="8" s="1"/>
  <c r="SX2" i="8" s="1"/>
  <c r="SY2" i="8" s="1"/>
  <c r="QR2" i="8"/>
  <c r="QS2" i="8" s="1"/>
  <c r="QT2" i="8" s="1"/>
  <c r="QU2" i="8" s="1"/>
  <c r="QV2" i="8" s="1"/>
  <c r="QW2" i="8" s="1"/>
  <c r="QX2" i="8" s="1"/>
  <c r="QY2" i="8" s="1"/>
  <c r="QZ2" i="8" s="1"/>
  <c r="RA2" i="8" s="1"/>
  <c r="RB2" i="8" s="1"/>
  <c r="RC2" i="8" s="1"/>
  <c r="RD2" i="8" s="1"/>
  <c r="RE2" i="8" s="1"/>
  <c r="RF2" i="8" s="1"/>
  <c r="RG2" i="8" s="1"/>
  <c r="RH2" i="8" s="1"/>
  <c r="RI2" i="8" s="1"/>
  <c r="RJ2" i="8" s="1"/>
  <c r="RK2" i="8" s="1"/>
  <c r="RL2" i="8" s="1"/>
  <c r="RM2" i="8" s="1"/>
  <c r="RN2" i="8" s="1"/>
  <c r="RO2" i="8" s="1"/>
  <c r="RP2" i="8" s="1"/>
  <c r="RQ2" i="8" s="1"/>
  <c r="RR2" i="8" s="1"/>
  <c r="RS2" i="8" s="1"/>
  <c r="RT2" i="8" s="1"/>
  <c r="PM2" i="8"/>
  <c r="PN2" i="8" s="1"/>
  <c r="PO2" i="8" s="1"/>
  <c r="PP2" i="8" s="1"/>
  <c r="PQ2" i="8" s="1"/>
  <c r="PR2" i="8" s="1"/>
  <c r="PS2" i="8" s="1"/>
  <c r="PT2" i="8" s="1"/>
  <c r="PU2" i="8" s="1"/>
  <c r="PV2" i="8" s="1"/>
  <c r="PW2" i="8" s="1"/>
  <c r="PX2" i="8" s="1"/>
  <c r="PY2" i="8" s="1"/>
  <c r="PZ2" i="8" s="1"/>
  <c r="QA2" i="8" s="1"/>
  <c r="QB2" i="8" s="1"/>
  <c r="QC2" i="8" s="1"/>
  <c r="QD2" i="8" s="1"/>
  <c r="QE2" i="8" s="1"/>
  <c r="QF2" i="8" s="1"/>
  <c r="QG2" i="8" s="1"/>
  <c r="QH2" i="8" s="1"/>
  <c r="QI2" i="8" s="1"/>
  <c r="QJ2" i="8" s="1"/>
  <c r="QK2" i="8" s="1"/>
  <c r="QL2" i="8" s="1"/>
  <c r="QM2" i="8" s="1"/>
  <c r="QN2" i="8" s="1"/>
  <c r="QO2" i="8" s="1"/>
  <c r="QP2" i="8" s="1"/>
  <c r="OK2" i="8"/>
  <c r="OL2" i="8" s="1"/>
  <c r="OM2" i="8" s="1"/>
  <c r="ON2" i="8" s="1"/>
  <c r="OO2" i="8" s="1"/>
  <c r="OP2" i="8" s="1"/>
  <c r="OQ2" i="8" s="1"/>
  <c r="OR2" i="8" s="1"/>
  <c r="OS2" i="8" s="1"/>
  <c r="OT2" i="8" s="1"/>
  <c r="OU2" i="8" s="1"/>
  <c r="OV2" i="8" s="1"/>
  <c r="OW2" i="8" s="1"/>
  <c r="OX2" i="8" s="1"/>
  <c r="OY2" i="8" s="1"/>
  <c r="OZ2" i="8" s="1"/>
  <c r="PA2" i="8" s="1"/>
  <c r="PB2" i="8" s="1"/>
  <c r="PC2" i="8" s="1"/>
  <c r="PD2" i="8" s="1"/>
  <c r="PE2" i="8" s="1"/>
  <c r="PF2" i="8" s="1"/>
  <c r="PG2" i="8" s="1"/>
  <c r="PH2" i="8" s="1"/>
  <c r="PI2" i="8" s="1"/>
  <c r="PJ2" i="8" s="1"/>
  <c r="PK2" i="8" s="1"/>
  <c r="NF2" i="8"/>
  <c r="NG2" i="8" s="1"/>
  <c r="NH2" i="8" s="1"/>
  <c r="NI2" i="8" s="1"/>
  <c r="NJ2" i="8" s="1"/>
  <c r="NK2" i="8" s="1"/>
  <c r="NL2" i="8" s="1"/>
  <c r="NM2" i="8" s="1"/>
  <c r="NN2" i="8" s="1"/>
  <c r="NO2" i="8" s="1"/>
  <c r="NP2" i="8" s="1"/>
  <c r="NQ2" i="8" s="1"/>
  <c r="NR2" i="8" s="1"/>
  <c r="NS2" i="8" s="1"/>
  <c r="NT2" i="8" s="1"/>
  <c r="NU2" i="8" s="1"/>
  <c r="NV2" i="8" s="1"/>
  <c r="NW2" i="8" s="1"/>
  <c r="NX2" i="8" s="1"/>
  <c r="NY2" i="8" s="1"/>
  <c r="NZ2" i="8" s="1"/>
  <c r="OA2" i="8" s="1"/>
  <c r="OB2" i="8" s="1"/>
  <c r="OC2" i="8" s="1"/>
  <c r="OD2" i="8" s="1"/>
  <c r="OE2" i="8" s="1"/>
  <c r="OF2" i="8" s="1"/>
  <c r="OG2" i="8" s="1"/>
  <c r="OH2" i="8" s="1"/>
  <c r="OI2" i="8" s="1"/>
  <c r="LZ2" i="8"/>
  <c r="MA2" i="8" s="1"/>
  <c r="MB2" i="8" s="1"/>
  <c r="MC2" i="8" s="1"/>
  <c r="MD2" i="8" s="1"/>
  <c r="ME2" i="8" s="1"/>
  <c r="MF2" i="8" s="1"/>
  <c r="MG2" i="8" s="1"/>
  <c r="MH2" i="8" s="1"/>
  <c r="MI2" i="8" s="1"/>
  <c r="MJ2" i="8" s="1"/>
  <c r="MK2" i="8" s="1"/>
  <c r="ML2" i="8" s="1"/>
  <c r="MM2" i="8" s="1"/>
  <c r="MN2" i="8" s="1"/>
  <c r="MO2" i="8" s="1"/>
  <c r="MP2" i="8" s="1"/>
  <c r="MQ2" i="8" s="1"/>
  <c r="MR2" i="8" s="1"/>
  <c r="MS2" i="8" s="1"/>
  <c r="MT2" i="8" s="1"/>
  <c r="MU2" i="8" s="1"/>
  <c r="MV2" i="8" s="1"/>
  <c r="MW2" i="8" s="1"/>
  <c r="MX2" i="8" s="1"/>
  <c r="MY2" i="8" s="1"/>
  <c r="MZ2" i="8" s="1"/>
  <c r="NA2" i="8" s="1"/>
  <c r="NB2" i="8" s="1"/>
  <c r="NC2" i="8" s="1"/>
  <c r="KV2" i="8"/>
  <c r="KW2" i="8" s="1"/>
  <c r="KX2" i="8" s="1"/>
  <c r="KY2" i="8" s="1"/>
  <c r="KZ2" i="8" s="1"/>
  <c r="LA2" i="8" s="1"/>
  <c r="LB2" i="8" s="1"/>
  <c r="LC2" i="8" s="1"/>
  <c r="LD2" i="8" s="1"/>
  <c r="LE2" i="8" s="1"/>
  <c r="LF2" i="8" s="1"/>
  <c r="LG2" i="8" s="1"/>
  <c r="LH2" i="8" s="1"/>
  <c r="LI2" i="8" s="1"/>
  <c r="LJ2" i="8" s="1"/>
  <c r="LK2" i="8" s="1"/>
  <c r="LL2" i="8" s="1"/>
  <c r="LM2" i="8" s="1"/>
  <c r="LN2" i="8" s="1"/>
  <c r="LO2" i="8" s="1"/>
  <c r="LP2" i="8" s="1"/>
  <c r="LQ2" i="8" s="1"/>
  <c r="LR2" i="8" s="1"/>
  <c r="LS2" i="8" s="1"/>
  <c r="LT2" i="8" s="1"/>
  <c r="LU2" i="8" s="1"/>
  <c r="LV2" i="8" s="1"/>
  <c r="LW2" i="8" s="1"/>
  <c r="LX2" i="8" s="1"/>
  <c r="JQ2" i="8"/>
  <c r="JR2" i="8" s="1"/>
  <c r="JS2" i="8" s="1"/>
  <c r="JT2" i="8" s="1"/>
  <c r="JU2" i="8" s="1"/>
  <c r="JV2" i="8" s="1"/>
  <c r="JW2" i="8" s="1"/>
  <c r="JX2" i="8" s="1"/>
  <c r="JY2" i="8" s="1"/>
  <c r="JZ2" i="8" s="1"/>
  <c r="KA2" i="8" s="1"/>
  <c r="KB2" i="8" s="1"/>
  <c r="KC2" i="8" s="1"/>
  <c r="KD2" i="8" s="1"/>
  <c r="KE2" i="8" s="1"/>
  <c r="KF2" i="8" s="1"/>
  <c r="KG2" i="8" s="1"/>
  <c r="KH2" i="8" s="1"/>
  <c r="KI2" i="8" s="1"/>
  <c r="KJ2" i="8" s="1"/>
  <c r="KK2" i="8" s="1"/>
  <c r="KL2" i="8" s="1"/>
  <c r="KM2" i="8" s="1"/>
  <c r="KN2" i="8" s="1"/>
  <c r="KO2" i="8" s="1"/>
  <c r="KP2" i="8" s="1"/>
  <c r="KQ2" i="8" s="1"/>
  <c r="KR2" i="8" s="1"/>
  <c r="KS2" i="8" s="1"/>
  <c r="KT2" i="8" s="1"/>
  <c r="IM2" i="8"/>
  <c r="IN2" i="8" s="1"/>
  <c r="IO2" i="8" s="1"/>
  <c r="IP2" i="8" s="1"/>
  <c r="IQ2" i="8" s="1"/>
  <c r="IR2" i="8" s="1"/>
  <c r="IS2" i="8" s="1"/>
  <c r="IT2" i="8" s="1"/>
  <c r="IU2" i="8" s="1"/>
  <c r="IV2" i="8" s="1"/>
  <c r="IW2" i="8" s="1"/>
  <c r="IX2" i="8" s="1"/>
  <c r="IY2" i="8" s="1"/>
  <c r="IZ2" i="8" s="1"/>
  <c r="JA2" i="8" s="1"/>
  <c r="JB2" i="8" s="1"/>
  <c r="JC2" i="8" s="1"/>
  <c r="JD2" i="8" s="1"/>
  <c r="JE2" i="8" s="1"/>
  <c r="JF2" i="8" s="1"/>
  <c r="JG2" i="8" s="1"/>
  <c r="JH2" i="8" s="1"/>
  <c r="JI2" i="8" s="1"/>
  <c r="JJ2" i="8" s="1"/>
  <c r="JK2" i="8" s="1"/>
  <c r="JL2" i="8" s="1"/>
  <c r="JM2" i="8" s="1"/>
  <c r="JN2" i="8" s="1"/>
  <c r="JO2" i="8" s="1"/>
  <c r="HH2" i="8"/>
  <c r="HI2" i="8" s="1"/>
  <c r="HJ2" i="8" s="1"/>
  <c r="HK2" i="8" s="1"/>
  <c r="HL2" i="8" s="1"/>
  <c r="HM2" i="8" s="1"/>
  <c r="HN2" i="8" s="1"/>
  <c r="HO2" i="8" s="1"/>
  <c r="HP2" i="8" s="1"/>
  <c r="HQ2" i="8" s="1"/>
  <c r="HR2" i="8" s="1"/>
  <c r="HS2" i="8" s="1"/>
  <c r="HT2" i="8" s="1"/>
  <c r="HU2" i="8" s="1"/>
  <c r="HV2" i="8" s="1"/>
  <c r="HW2" i="8" s="1"/>
  <c r="HX2" i="8" s="1"/>
  <c r="HY2" i="8" s="1"/>
  <c r="HZ2" i="8" s="1"/>
  <c r="IA2" i="8" s="1"/>
  <c r="IB2" i="8" s="1"/>
  <c r="IC2" i="8" s="1"/>
  <c r="ID2" i="8" s="1"/>
  <c r="IE2" i="8" s="1"/>
  <c r="IF2" i="8" s="1"/>
  <c r="IG2" i="8" s="1"/>
  <c r="IH2" i="8" s="1"/>
  <c r="II2" i="8" s="1"/>
  <c r="IJ2" i="8" s="1"/>
  <c r="IK2" i="8" s="1"/>
  <c r="GC2" i="8"/>
  <c r="GD2" i="8" s="1"/>
  <c r="GE2" i="8" s="1"/>
  <c r="GF2" i="8" s="1"/>
  <c r="GG2" i="8" s="1"/>
  <c r="GH2" i="8" s="1"/>
  <c r="GI2" i="8" s="1"/>
  <c r="GJ2" i="8" s="1"/>
  <c r="GK2" i="8" s="1"/>
  <c r="GL2" i="8" s="1"/>
  <c r="GM2" i="8" s="1"/>
  <c r="GN2" i="8" s="1"/>
  <c r="GO2" i="8" s="1"/>
  <c r="GP2" i="8" s="1"/>
  <c r="GQ2" i="8" s="1"/>
  <c r="GR2" i="8" s="1"/>
  <c r="GS2" i="8" s="1"/>
  <c r="GT2" i="8" s="1"/>
  <c r="GU2" i="8" s="1"/>
  <c r="GV2" i="8" s="1"/>
  <c r="GW2" i="8" s="1"/>
  <c r="GX2" i="8" s="1"/>
  <c r="GY2" i="8" s="1"/>
  <c r="GZ2" i="8" s="1"/>
  <c r="HA2" i="8" s="1"/>
  <c r="HB2" i="8" s="1"/>
  <c r="HC2" i="8" s="1"/>
  <c r="HD2" i="8" s="1"/>
  <c r="HE2" i="8" s="1"/>
  <c r="HF2" i="8" s="1"/>
  <c r="EY2" i="8"/>
  <c r="EZ2" i="8" s="1"/>
  <c r="FA2" i="8" s="1"/>
  <c r="FB2" i="8" s="1"/>
  <c r="FC2" i="8" s="1"/>
  <c r="FD2" i="8" s="1"/>
  <c r="FE2" i="8" s="1"/>
  <c r="FF2" i="8" s="1"/>
  <c r="FG2" i="8" s="1"/>
  <c r="FH2" i="8" s="1"/>
  <c r="FI2" i="8" s="1"/>
  <c r="FJ2" i="8" s="1"/>
  <c r="FK2" i="8" s="1"/>
  <c r="FL2" i="8" s="1"/>
  <c r="FM2" i="8" s="1"/>
  <c r="FN2" i="8" s="1"/>
  <c r="FO2" i="8" s="1"/>
  <c r="FP2" i="8" s="1"/>
  <c r="FQ2" i="8" s="1"/>
  <c r="FR2" i="8" s="1"/>
  <c r="FS2" i="8" s="1"/>
  <c r="FT2" i="8" s="1"/>
  <c r="FU2" i="8" s="1"/>
  <c r="FV2" i="8" s="1"/>
  <c r="FW2" i="8" s="1"/>
  <c r="FX2" i="8" s="1"/>
  <c r="FY2" i="8" s="1"/>
  <c r="FZ2" i="8" s="1"/>
  <c r="GA2" i="8" s="1"/>
  <c r="DT2" i="8"/>
  <c r="DU2" i="8" s="1"/>
  <c r="DV2" i="8" s="1"/>
  <c r="DW2" i="8" s="1"/>
  <c r="DX2" i="8" s="1"/>
  <c r="DY2" i="8" s="1"/>
  <c r="DZ2" i="8" s="1"/>
  <c r="EA2" i="8" s="1"/>
  <c r="EB2" i="8" s="1"/>
  <c r="EC2" i="8" s="1"/>
  <c r="ED2" i="8" s="1"/>
  <c r="EE2" i="8" s="1"/>
  <c r="EF2" i="8" s="1"/>
  <c r="EG2" i="8" s="1"/>
  <c r="EH2" i="8" s="1"/>
  <c r="EI2" i="8" s="1"/>
  <c r="EJ2" i="8" s="1"/>
  <c r="EK2" i="8" s="1"/>
  <c r="EL2" i="8" s="1"/>
  <c r="EM2" i="8" s="1"/>
  <c r="EN2" i="8" s="1"/>
  <c r="EO2" i="8" s="1"/>
  <c r="EP2" i="8" s="1"/>
  <c r="EQ2" i="8" s="1"/>
  <c r="ER2" i="8" s="1"/>
  <c r="ES2" i="8" s="1"/>
  <c r="ET2" i="8" s="1"/>
  <c r="EU2" i="8" s="1"/>
  <c r="EV2" i="8" s="1"/>
  <c r="EW2" i="8" s="1"/>
  <c r="CP2" i="8"/>
  <c r="CQ2" i="8" s="1"/>
  <c r="CR2" i="8" s="1"/>
  <c r="CS2" i="8" s="1"/>
  <c r="CT2" i="8" s="1"/>
  <c r="CU2" i="8" s="1"/>
  <c r="CV2" i="8" s="1"/>
  <c r="CW2" i="8" s="1"/>
  <c r="CX2" i="8" s="1"/>
  <c r="CY2" i="8" s="1"/>
  <c r="CZ2" i="8" s="1"/>
  <c r="DA2" i="8" s="1"/>
  <c r="DB2" i="8" s="1"/>
  <c r="DC2" i="8" s="1"/>
  <c r="DD2" i="8" s="1"/>
  <c r="DE2" i="8" s="1"/>
  <c r="DF2" i="8" s="1"/>
  <c r="DG2" i="8" s="1"/>
  <c r="DH2" i="8" s="1"/>
  <c r="DI2" i="8" s="1"/>
  <c r="DJ2" i="8" s="1"/>
  <c r="DK2" i="8" s="1"/>
  <c r="DL2" i="8" s="1"/>
  <c r="DM2" i="8" s="1"/>
  <c r="DN2" i="8" s="1"/>
  <c r="DO2" i="8" s="1"/>
  <c r="DP2" i="8" s="1"/>
  <c r="DQ2" i="8" s="1"/>
  <c r="DR2" i="8" s="1"/>
  <c r="BK2" i="8"/>
  <c r="BL2" i="8" s="1"/>
  <c r="BM2" i="8" s="1"/>
  <c r="BN2" i="8" s="1"/>
  <c r="BO2" i="8" s="1"/>
  <c r="BP2" i="8" s="1"/>
  <c r="BQ2" i="8" s="1"/>
  <c r="BR2" i="8" s="1"/>
  <c r="BS2" i="8" s="1"/>
  <c r="BT2" i="8" s="1"/>
  <c r="BU2" i="8" s="1"/>
  <c r="BV2" i="8" s="1"/>
  <c r="BW2" i="8" s="1"/>
  <c r="BX2" i="8" s="1"/>
  <c r="BY2" i="8" s="1"/>
  <c r="BZ2" i="8" s="1"/>
  <c r="CA2" i="8" s="1"/>
  <c r="CB2" i="8" s="1"/>
  <c r="CC2" i="8" s="1"/>
  <c r="CD2" i="8" s="1"/>
  <c r="CE2" i="8" s="1"/>
  <c r="CF2" i="8" s="1"/>
  <c r="CG2" i="8" s="1"/>
  <c r="CH2" i="8" s="1"/>
  <c r="CI2" i="8" s="1"/>
  <c r="CJ2" i="8" s="1"/>
  <c r="CK2" i="8" s="1"/>
  <c r="CL2" i="8" s="1"/>
  <c r="CM2" i="8" s="1"/>
  <c r="CN2" i="8" s="1"/>
  <c r="AH2" i="8"/>
  <c r="AI2" i="8" s="1"/>
  <c r="AJ2" i="8" s="1"/>
  <c r="AK2" i="8" s="1"/>
  <c r="AL2" i="8" s="1"/>
  <c r="AM2" i="8" s="1"/>
  <c r="AN2" i="8" s="1"/>
  <c r="AO2" i="8" s="1"/>
  <c r="AP2" i="8" s="1"/>
  <c r="AQ2" i="8" s="1"/>
  <c r="AR2" i="8" s="1"/>
  <c r="AS2" i="8" s="1"/>
  <c r="AT2" i="8" s="1"/>
  <c r="AU2" i="8" s="1"/>
  <c r="AV2" i="8" s="1"/>
  <c r="AW2" i="8" s="1"/>
  <c r="AX2" i="8" s="1"/>
  <c r="AY2" i="8" s="1"/>
  <c r="AZ2" i="8" s="1"/>
  <c r="BA2" i="8" s="1"/>
  <c r="BB2" i="8" s="1"/>
  <c r="BC2" i="8" s="1"/>
  <c r="BD2" i="8" s="1"/>
  <c r="BE2" i="8" s="1"/>
  <c r="BF2" i="8" s="1"/>
  <c r="BG2" i="8" s="1"/>
  <c r="BH2" i="8" s="1"/>
  <c r="BI2" i="8" s="1"/>
  <c r="C2" i="8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H63" i="1"/>
  <c r="J63" i="1"/>
  <c r="J72" i="1"/>
  <c r="D45" i="1"/>
  <c r="D48" i="1"/>
  <c r="F48" i="1" s="1"/>
  <c r="H48" i="1" s="1"/>
  <c r="J48" i="1" s="1"/>
  <c r="L48" i="1" s="1"/>
  <c r="D51" i="1"/>
  <c r="F51" i="1" s="1"/>
  <c r="H51" i="1" s="1"/>
  <c r="J51" i="1" s="1"/>
  <c r="L51" i="1" s="1"/>
  <c r="D54" i="1"/>
  <c r="F54" i="1" s="1"/>
  <c r="H54" i="1" s="1"/>
  <c r="J54" i="1" s="1"/>
  <c r="D57" i="1"/>
  <c r="F57" i="1" s="1"/>
  <c r="H57" i="1" s="1"/>
  <c r="J57" i="1" s="1"/>
  <c r="L57" i="1" s="1"/>
  <c r="N57" i="1" s="1"/>
  <c r="P57" i="1" s="1"/>
  <c r="D60" i="1"/>
  <c r="D63" i="1"/>
  <c r="F63" i="1" s="1"/>
  <c r="D66" i="1"/>
  <c r="F66" i="1" s="1"/>
  <c r="H66" i="1" s="1"/>
  <c r="J66" i="1" s="1"/>
  <c r="D69" i="1"/>
  <c r="D20" i="1"/>
  <c r="F20" i="1" s="1"/>
  <c r="H20" i="1" s="1"/>
  <c r="J20" i="1" s="1"/>
  <c r="L20" i="1" s="1"/>
  <c r="N20" i="1" s="1"/>
  <c r="P20" i="1" s="1"/>
  <c r="D14" i="1"/>
  <c r="F14" i="1" s="1"/>
  <c r="H14" i="1" s="1"/>
  <c r="J14" i="1" s="1"/>
  <c r="L14" i="1" s="1"/>
  <c r="N14" i="1" s="1"/>
  <c r="P14" i="1" s="1"/>
  <c r="R14" i="1" s="1"/>
  <c r="T14" i="1" s="1"/>
  <c r="F69" i="1"/>
  <c r="H69" i="1" s="1"/>
  <c r="J69" i="1" s="1"/>
  <c r="D72" i="1"/>
  <c r="F72" i="1" s="1"/>
  <c r="H72" i="1" s="1"/>
  <c r="D75" i="1"/>
  <c r="F75" i="1" s="1"/>
  <c r="H75" i="1" s="1"/>
  <c r="J75" i="1" s="1"/>
  <c r="F45" i="1"/>
  <c r="H45" i="1" s="1"/>
  <c r="J45" i="1" s="1"/>
  <c r="F60" i="1"/>
  <c r="H60" i="1" s="1"/>
  <c r="J60" i="1" s="1"/>
  <c r="D42" i="1"/>
  <c r="F42" i="1" s="1"/>
  <c r="H42" i="1" s="1"/>
  <c r="J42" i="1" s="1"/>
  <c r="L42" i="1" s="1"/>
  <c r="N42" i="1" s="1"/>
  <c r="P42" i="1" s="1"/>
  <c r="D35" i="1"/>
  <c r="F35" i="1" s="1"/>
  <c r="H35" i="1" s="1"/>
  <c r="J35" i="1" s="1"/>
  <c r="L35" i="1" s="1"/>
  <c r="N35" i="1" s="1"/>
  <c r="P35" i="1" s="1"/>
  <c r="D32" i="1"/>
  <c r="F32" i="1" s="1"/>
  <c r="H32" i="1" s="1"/>
  <c r="J32" i="1" s="1"/>
  <c r="L32" i="1" s="1"/>
  <c r="N32" i="1" s="1"/>
  <c r="P32" i="1" s="1"/>
  <c r="D29" i="1"/>
  <c r="F29" i="1" s="1"/>
  <c r="H29" i="1" s="1"/>
  <c r="J29" i="1" s="1"/>
  <c r="L29" i="1" s="1"/>
  <c r="N29" i="1" s="1"/>
  <c r="P29" i="1" s="1"/>
  <c r="D26" i="1"/>
  <c r="F26" i="1" s="1"/>
  <c r="H26" i="1" s="1"/>
  <c r="J26" i="1" s="1"/>
  <c r="L26" i="1" s="1"/>
  <c r="N26" i="1" s="1"/>
  <c r="D23" i="1"/>
  <c r="F23" i="1" s="1"/>
  <c r="H23" i="1" s="1"/>
  <c r="J23" i="1" s="1"/>
  <c r="L23" i="1" s="1"/>
  <c r="N23" i="1" s="1"/>
  <c r="P23" i="1" s="1"/>
  <c r="D17" i="1"/>
  <c r="F17" i="1" s="1"/>
  <c r="H17" i="1" s="1"/>
  <c r="J17" i="1" s="1"/>
  <c r="L17" i="1" s="1"/>
  <c r="D11" i="1"/>
  <c r="F11" i="1" s="1"/>
  <c r="H11" i="1" s="1"/>
  <c r="J11" i="1" s="1"/>
  <c r="L11" i="1" s="1"/>
  <c r="N11" i="1" s="1"/>
  <c r="P11" i="1" s="1"/>
  <c r="R11" i="1" s="1"/>
  <c r="T11" i="1" s="1"/>
  <c r="V11" i="1" s="1"/>
  <c r="X11" i="1" s="1"/>
  <c r="Z11" i="1" s="1"/>
  <c r="P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tc={895FDCD2-6091-4806-A7A5-82EAF125A0B9}</author>
    <author>tc={3DB43BA9-6883-438C-8C9F-23AB4417ACE4}</author>
    <author>tc={1E900548-A984-401D-BA53-46F1D7E77797}</author>
    <author>tc={59DD340F-B3D6-45A7-B43F-D599A5806FC7}</author>
    <author>tc={3D7B2B7D-C917-45FD-83B2-AC14432D1501}</author>
    <author>tc={9B06C743-4A33-4C8E-ADCD-32405E043303}</author>
    <author>tc={CB5056DB-2768-4D40-A9CD-18666DF3CA4B}</author>
    <author>tc={C5052DE5-CC70-4BBE-8CC9-9EFA4D32F12F}</author>
    <author>tc={08AAA97C-F817-4FC8-92F1-A0ECB72EE19F}</author>
    <author>tc={B5938455-8E5E-446D-84AD-31387353C4CD}</author>
    <author>tc={7B935FF5-E72F-45E4-B26F-5D379E67E4F4}</author>
    <author>tc={380A4EDE-3E30-40AF-AD1E-B64F851C55FE}</author>
    <author>tc={6C92D1D7-2F4E-4E24-856D-B62B4C45C296}</author>
    <author>tc={D9564E11-35E3-46E0-A341-FA3507F8C436}</author>
    <author>tc={7DDE6EAC-FEF3-4A42-9BCB-C5C0788FEB28}</author>
  </authors>
  <commentList>
    <comment ref="H18" authorId="0" shapeId="0" xr:uid="{895FDCD2-6091-4806-A7A5-82EAF125A0B9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 2C</t>
      </text>
    </comment>
    <comment ref="J18" authorId="1" shapeId="0" xr:uid="{3DB43BA9-6883-438C-8C9F-23AB4417AC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1C
</t>
      </text>
    </comment>
    <comment ref="F21" authorId="2" shapeId="0" xr:uid="{1E900548-A984-401D-BA53-46F1D7E7779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Had to do 
</t>
      </text>
    </comment>
    <comment ref="H21" authorId="3" shapeId="0" xr:uid="{59DD340F-B3D6-45A7-B43F-D599A5806F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With 2C
</t>
      </text>
    </comment>
    <comment ref="K21" authorId="4" shapeId="0" xr:uid="{3D7B2B7D-C917-45FD-83B2-AC14432D150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1c
</t>
      </text>
    </comment>
    <comment ref="H24" authorId="5" shapeId="0" xr:uid="{9B06C743-4A33-4C8E-ADCD-32405E043303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 2C</t>
      </text>
    </comment>
    <comment ref="M42" authorId="6" shapeId="0" xr:uid="{CB5056DB-2768-4D40-A9CD-18666DF3CA4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Why 1C not done?
</t>
      </text>
    </comment>
    <comment ref="L44" authorId="7" shapeId="0" xr:uid="{C5052DE5-CC70-4BBE-8CC9-9EFA4D32F12F}">
      <text>
        <t>[Threaded comment]
Your version of Excel allows you to read this threaded comment; however, any edits to it will get removed if the file is opened in a newer version of Excel. Learn more: https://go.microsoft.com/fwlink/?linkid=870924
Comment:
    CRS??</t>
      </text>
    </comment>
    <comment ref="N44" authorId="8" shapeId="0" xr:uid="{08AAA97C-F817-4FC8-92F1-A0ECB72EE19F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4C 6y, no crs for this, only have 2C crs in 2022</t>
      </text>
    </comment>
    <comment ref="I45" authorId="9" shapeId="0" xr:uid="{B5938455-8E5E-446D-84AD-31387353C4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Why 1c so late?
</t>
      </text>
    </comment>
    <comment ref="K51" authorId="10" shapeId="0" xr:uid="{7B935FF5-E72F-45E4-B26F-5D379E67E4F4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4c 6y and 8c 12y???? In narrow body</t>
      </text>
    </comment>
    <comment ref="AE51" authorId="11" shapeId="0" xr:uid="{380A4EDE-3E30-40AF-AD1E-B64F851C55FE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4c 6y and 8c 12y???? In narrow body</t>
      </text>
    </comment>
    <comment ref="K57" authorId="12" shapeId="0" xr:uid="{6C92D1D7-2F4E-4E24-856D-B62B4C45C296}">
      <text>
        <t>[Threaded comment]
Your version of Excel allows you to read this threaded comment; however, any edits to it will get removed if the file is opened in a newer version of Excel. Learn more: https://go.microsoft.com/fwlink/?linkid=870924
Comment:
    No 2022 1C CRS?</t>
      </text>
    </comment>
    <comment ref="A72" authorId="13" shapeId="0" xr:uid="{D9564E11-35E3-46E0-A341-FA3507F8C43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CRS
</t>
      </text>
    </comment>
    <comment ref="A75" authorId="14" shapeId="0" xr:uid="{7DDE6EAC-FEF3-4A42-9BCB-C5C0788FEB2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CRS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tc={4256E400-FD08-4D00-89ED-448301581946}</author>
    <author>tc={5DE5F2DF-6408-49F3-A9B2-E0CF6C8AE5C6}</author>
    <author>tc={F20AAA97-A63D-4CE8-8E6C-CDC4988F8EB7}</author>
    <author>tc={D317B000-986A-465C-BF0F-A20A2DB6AAE0}</author>
    <author>tc={7FB36250-FF95-4347-B695-6DC436BCEADF}</author>
    <author>tc={79B8EE19-6E25-4F18-912D-44237D88F976}</author>
    <author>tc={C0314185-6BE1-4FEF-B503-2397687E17B8}</author>
    <author>tc={0A29FFED-A1FF-4CD0-BD23-E9E8832EAAC0}</author>
    <author>tc={944A0645-2827-49BC-9AD6-2A1D8DFB9747}</author>
    <author>tc={9C1BAE92-8946-4596-B5B8-597A42526196}</author>
  </authors>
  <commentList>
    <comment ref="U2" authorId="0" shapeId="0" xr:uid="{4256E400-FD08-4D00-89ED-448301581946}">
      <text>
        <t>[Threaded comment]
Your version of Excel allows you to read this threaded comment; however, any edits to it will get removed if the file is opened in a newer version of Excel. Learn more: https://go.microsoft.com/fwlink/?linkid=870924
Comment:
    Redelivery 2028 December.There may be C check</t>
      </text>
    </comment>
    <comment ref="AB6" authorId="1" shapeId="0" xr:uid="{5DE5F2DF-6408-49F3-A9B2-E0CF6C8AE5C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4c6y 2027/03 05
</t>
      </text>
    </comment>
    <comment ref="D16" authorId="2" shapeId="0" xr:uid="{F20AAA97-A63D-4CE8-8E6C-CDC4988F8EB7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4c 6y and 8c 12y???? In narrow body</t>
      </text>
    </comment>
    <comment ref="N20" authorId="3" shapeId="0" xr:uid="{D317B000-986A-465C-BF0F-A20A2DB6AA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 concession got most of repairs done .so it is Easy to release
</t>
      </text>
    </comment>
    <comment ref="O22" authorId="4" shapeId="0" xr:uid="{7FB36250-FF95-4347-B695-6DC436BCEAD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Put An gap as Awrudu holiday
</t>
      </text>
    </comment>
    <comment ref="A23" authorId="5" shapeId="0" xr:uid="{79B8EE19-6E25-4F18-912D-44237D88F97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CRS
</t>
      </text>
    </comment>
    <comment ref="I23" authorId="6" shapeId="0" xr:uid="{C0314185-6BE1-4FEF-B503-2397687E17B8}">
      <text>
        <t>[Threaded comment]
Your version of Excel allows you to read this threaded comment; however, any edits to it will get removed if the file is opened in a newer version of Excel. Learn more: https://go.microsoft.com/fwlink/?linkid=870924
Comment:
    2C 2023 nove due   2024 with concession</t>
      </text>
    </comment>
    <comment ref="A24" authorId="7" shapeId="0" xr:uid="{0A29FFED-A1FF-4CD0-BD23-E9E8832EAAC0}">
      <text>
        <t>[Threaded comment]
Your version of Excel allows you to read this threaded comment; however, any edits to it will get removed if the file is opened in a newer version of Excel. Learn more: https://go.microsoft.com/fwlink/?linkid=870924
Comment:
    No CRS</t>
      </text>
    </comment>
    <comment ref="L24" authorId="8" shapeId="0" xr:uid="{944A0645-2827-49BC-9AD6-2A1D8DFB974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Engine is coming october?? Should confirm
</t>
      </text>
    </comment>
    <comment ref="Q24" authorId="9" shapeId="0" xr:uid="{9C1BAE92-8946-4596-B5B8-597A42526196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Depends on the when the Engines are coming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tc={FBF7C1D2-8B3C-43A1-81B1-B29E87C8A4E3}</author>
    <author>tc={8BF2EACD-A3AA-48FF-8A7E-725B43B5BC30}</author>
    <author>tc={228E017A-3319-4C9A-8817-81AAA9FCDB69}</author>
    <author>tc={B1CD163A-0391-4BEB-8589-D8942A9F7D57}</author>
    <author>tc={ECDCE999-889D-4DC8-BC15-ACAB40A2E7B6}</author>
    <author>tc={FEDB397F-CB53-4219-B8C0-5AC5CD52D3CE}</author>
    <author>tc={DCF0EB9E-2CBB-49E2-8F50-5214998764E8}</author>
    <author>tc={4E08E34C-E458-4975-9C11-B2BB8B4EB05D}</author>
    <author>tc={8217FEF6-2702-4421-8C83-F7315CB61871}</author>
    <author>tc={6F1F94DE-4EC6-4415-9A03-30D1A5EEE14F}</author>
  </authors>
  <commentList>
    <comment ref="U2" authorId="0" shapeId="0" xr:uid="{FBF7C1D2-8B3C-43A1-81B1-B29E87C8A4E3}">
      <text>
        <t>[Threaded comment]
Your version of Excel allows you to read this threaded comment; however, any edits to it will get removed if the file is opened in a newer version of Excel. Learn more: https://go.microsoft.com/fwlink/?linkid=870924
Comment:
    Redelivery 2028 December.There may be C check</t>
      </text>
    </comment>
    <comment ref="AB6" authorId="1" shapeId="0" xr:uid="{8BF2EACD-A3AA-48FF-8A7E-725B43B5BC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4c6y 2027/03 05
</t>
      </text>
    </comment>
    <comment ref="D16" authorId="2" shapeId="0" xr:uid="{228E017A-3319-4C9A-8817-81AAA9FCDB69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4c 6y and 8c 12y???? In narrow body</t>
      </text>
    </comment>
    <comment ref="N20" authorId="3" shapeId="0" xr:uid="{B1CD163A-0391-4BEB-8589-D8942A9F7D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 concession got most of repairs done .so it is Easy to release
</t>
      </text>
    </comment>
    <comment ref="O22" authorId="4" shapeId="0" xr:uid="{ECDCE999-889D-4DC8-BC15-ACAB40A2E7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Put An gap as Awrudu holiday
</t>
      </text>
    </comment>
    <comment ref="A23" authorId="5" shapeId="0" xr:uid="{FEDB397F-CB53-4219-B8C0-5AC5CD52D3C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CRS
</t>
      </text>
    </comment>
    <comment ref="I23" authorId="6" shapeId="0" xr:uid="{DCF0EB9E-2CBB-49E2-8F50-5214998764E8}">
      <text>
        <t>[Threaded comment]
Your version of Excel allows you to read this threaded comment; however, any edits to it will get removed if the file is opened in a newer version of Excel. Learn more: https://go.microsoft.com/fwlink/?linkid=870924
Comment:
    2C 2023 nove due   2024 with concession</t>
      </text>
    </comment>
    <comment ref="A24" authorId="7" shapeId="0" xr:uid="{4E08E34C-E458-4975-9C11-B2BB8B4EB05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CRS</t>
      </text>
    </comment>
    <comment ref="L24" authorId="8" shapeId="0" xr:uid="{8217FEF6-2702-4421-8C83-F7315CB6187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Engine is coming october?? Should confirm
</t>
      </text>
    </comment>
    <comment ref="Q24" authorId="9" shapeId="0" xr:uid="{6F1F94DE-4EC6-4415-9A03-30D1A5EEE14F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Depends on the when the Engines are coming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tc={2B7A061F-86AC-4A34-AD43-50A9C9B02B31}</author>
    <author>tc={F550705C-81B9-46FC-A3EF-F789E27274D9}</author>
    <author>tc={49DEF2F6-B249-4FBF-9A44-B2E7923C83A8}</author>
    <author>tc={DA2C3348-686A-4CAD-8BD0-258AEF733F08}</author>
    <author>tc={4A6FF281-8D1E-4424-9988-3F51CE57C054}</author>
    <author>tc={9BCA4F29-930C-460D-B14D-C5DF4E781E47}</author>
    <author>tc={66A85CB7-824F-4287-90FF-55245F85C947}</author>
    <author>tc={5F00C987-453C-47E0-AE45-634491F38252}</author>
    <author>tc={8C00FB1E-54D7-4F3E-BA6B-B53675D46786}</author>
    <author>tc={0ACBCC15-43C2-4EF3-8C5C-09EAE73C819B}</author>
    <author>tc={16488407-8C0C-4196-9441-10F5A8D5BFBF}</author>
    <author>tc={E313BCFC-12D7-4F11-A140-9424F1EA4D6E}</author>
    <author>tc={EB433253-7689-461B-862B-4D27F6BC4FD0}</author>
    <author>tc={95ADE929-BC8E-4AC2-B8CC-869D31ED7C09}</author>
    <author>tc={80F27F7D-0E4E-4507-930C-4312455095DC}</author>
    <author>tc={06B1EE2F-C49D-420A-A79B-F39A8337A4C6}</author>
    <author>tc={56F2E711-15F4-4D0C-898F-DBAFAD154A89}</author>
    <author>tc={85FEB95E-AD32-47ED-8DD4-48F031C935EE}</author>
    <author>tc={B99B9A0D-3994-4B72-A59B-C5F8EC955724}</author>
    <author>tc={7595208A-0A86-4BA4-A602-FB06DAC4E1AE}</author>
    <author>tc={08C1E2D0-CFD8-4BE6-A2C1-1C2C2A2ED8BD}</author>
    <author>tc={2A5E8260-97BD-43F4-9DE6-C0F46614C105}</author>
    <author>tc={7C7A62AB-F880-473E-806E-6C47C31BF2EF}</author>
    <author>tc={6290DC69-C411-4F36-95ED-BDBE3BE7BB07}</author>
    <author>tc={07E0A779-F838-4B8A-88B7-27618E4C824B}</author>
  </authors>
  <commentList>
    <comment ref="W2" authorId="0" shapeId="0" xr:uid="{2B7A061F-86AC-4A34-AD43-50A9C9B02B31}">
      <text>
        <t>[Threaded comment]
Your version of Excel allows you to read this threaded comment; however, any edits to it will get removed if the file is opened in a newer version of Excel. Learn more: https://go.microsoft.com/fwlink/?linkid=870924
Comment:
    2C due on nov 16</t>
      </text>
    </comment>
    <comment ref="AG2" authorId="1" shapeId="0" xr:uid="{F550705C-81B9-46FC-A3EF-F789E27274D9}">
      <text>
        <t>[Threaded comment]
Your version of Excel allows you to read this threaded comment; however, any edits to it will get removed if the file is opened in a newer version of Excel. Learn more: https://go.microsoft.com/fwlink/?linkid=870924
Comment:
    1C due on Apr 06</t>
      </text>
    </comment>
    <comment ref="F3" authorId="2" shapeId="0" xr:uid="{49DEF2F6-B249-4FBF-9A44-B2E7923C83A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Concession due on Mar 13</t>
      </text>
    </comment>
    <comment ref="BF3" authorId="3" shapeId="0" xr:uid="{DA2C3348-686A-4CAD-8BD0-258AEF733F08}">
      <text>
        <t>[Threaded comment]
Your version of Excel allows you to read this threaded comment; however, any edits to it will get removed if the file is opened in a newer version of Excel. Learn more: https://go.microsoft.com/fwlink/?linkid=870924
Comment:
    2C Concession due on Apr 13</t>
      </text>
    </comment>
    <comment ref="BG3" authorId="4" shapeId="0" xr:uid="{4A6FF281-8D1E-4424-9988-3F51CE57C054}">
      <text>
        <t>[Threaded comment]
Your version of Excel allows you to read this threaded comment; however, any edits to it will get removed if the file is opened in a newer version of Excel. Learn more: https://go.microsoft.com/fwlink/?linkid=870924
Comment:
    1C due on or after mar 23 ( According to 2024 mar 1C release date)</t>
      </text>
    </comment>
    <comment ref="T4" authorId="5" shapeId="0" xr:uid="{9BCA4F29-930C-460D-B14D-C5DF4E781E4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1C due on oct 09
2C due on oct 16 </t>
      </text>
    </comment>
    <comment ref="Y5" authorId="6" shapeId="0" xr:uid="{66A85CB7-824F-4287-90FF-55245F85C947}">
      <text>
        <t>[Threaded comment]
Your version of Excel allows you to read this threaded comment; however, any edits to it will get removed if the file is opened in a newer version of Excel. Learn more: https://go.microsoft.com/fwlink/?linkid=870924
Comment:
    2C due on Dec 19</t>
      </text>
    </comment>
    <comment ref="AE5" authorId="7" shapeId="0" xr:uid="{5F00C987-453C-47E0-AE45-634491F38252}">
      <text>
        <t>[Threaded comment]
Your version of Excel allows you to read this threaded comment; however, any edits to it will get removed if the file is opened in a newer version of Excel. Learn more: https://go.microsoft.com/fwlink/?linkid=870924
Comment:
    1C due on Mar 04</t>
      </text>
    </comment>
    <comment ref="AE6" authorId="8" shapeId="0" xr:uid="{8C00FB1E-54D7-4F3E-BA6B-B53675D46786}">
      <text>
        <t>[Threaded comment]
Your version of Excel allows you to read this threaded comment; however, any edits to it will get removed if the file is opened in a newer version of Excel. Learn more: https://go.microsoft.com/fwlink/?linkid=870924
Comment:
    2C Mar 05</t>
      </text>
    </comment>
    <comment ref="AH6" authorId="9" shapeId="0" xr:uid="{0ACBCC15-43C2-4EF3-8C5C-09EAE73C819B}">
      <text>
        <t>[Threaded comment]
Your version of Excel allows you to read this threaded comment; however, any edits to it will get removed if the file is opened in a newer version of Excel. Learn more: https://go.microsoft.com/fwlink/?linkid=870924
Comment:
    1C Apr 20</t>
      </text>
    </comment>
    <comment ref="AN7" authorId="10" shapeId="0" xr:uid="{16488407-8C0C-4196-9441-10F5A8D5BFBF}">
      <text>
        <t>[Threaded comment]
Your version of Excel allows you to read this threaded comment; however, any edits to it will get removed if the file is opened in a newer version of Excel. Learn more: https://go.microsoft.com/fwlink/?linkid=870924
Comment:
    2C due on Jul 16</t>
      </text>
    </comment>
    <comment ref="AR7" authorId="11" shapeId="0" xr:uid="{E313BCFC-12D7-4F11-A140-9424F1EA4D6E}">
      <text>
        <t>[Threaded comment]
Your version of Excel allows you to read this threaded comment; however, any edits to it will get removed if the file is opened in a newer version of Excel. Learn more: https://go.microsoft.com/fwlink/?linkid=870924
Comment:
    1C due on Sept 30</t>
      </text>
    </comment>
    <comment ref="J8" authorId="12" shapeId="0" xr:uid="{EB433253-7689-461B-862B-4D27F6BC4FD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Concession due on May 09</t>
      </text>
    </comment>
    <comment ref="BD8" authorId="13" shapeId="0" xr:uid="{95ADE929-BC8E-4AC2-B8CC-869D31ED7C09}">
      <text>
        <t>[Threaded comment]
Your version of Excel allows you to read this threaded comment; however, any edits to it will get removed if the file is opened in a newer version of Excel. Learn more: https://go.microsoft.com/fwlink/?linkid=870924
Comment:
    2C due on Mar 09</t>
      </text>
    </comment>
    <comment ref="BI8" authorId="14" shapeId="0" xr:uid="{80F27F7D-0E4E-4507-930C-4312455095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1C due on or after may 19 ( According to 2024 may 1C release date)
</t>
      </text>
    </comment>
    <comment ref="AV9" authorId="15" shapeId="0" xr:uid="{06B1EE2F-C49D-420A-A79B-F39A8337A4C6}">
      <text>
        <t>[Threaded comment]
Your version of Excel allows you to read this threaded comment; however, any edits to it will get removed if the file is opened in a newer version of Excel. Learn more: https://go.microsoft.com/fwlink/?linkid=870924
Comment:
    1C due on Nov 16</t>
      </text>
    </comment>
    <comment ref="AW10" authorId="16" shapeId="0" xr:uid="{56F2E711-15F4-4D0C-898F-DBAFAD154A89}">
      <text>
        <t>[Threaded comment]
Your version of Excel allows you to read this threaded comment; however, any edits to it will get removed if the file is opened in a newer version of Excel. Learn more: https://go.microsoft.com/fwlink/?linkid=870924
Comment:
    1C due on Dec 02</t>
      </text>
    </comment>
    <comment ref="AG12" authorId="17" shapeId="0" xr:uid="{85FEB95E-AD32-47ED-8DD4-48F031C935EE}">
      <text>
        <t>[Threaded comment]
Your version of Excel allows you to read this threaded comment; however, any edits to it will get removed if the file is opened in a newer version of Excel. Learn more: https://go.microsoft.com/fwlink/?linkid=870924
Comment:
    RDLV on Apr 07</t>
      </text>
    </comment>
    <comment ref="AJ13" authorId="18" shapeId="0" xr:uid="{B99B9A0D-3994-4B72-A59B-C5F8EC955724}">
      <text>
        <t>[Threaded comment]
Your version of Excel allows you to read this threaded comment; however, any edits to it will get removed if the file is opened in a newer version of Excel. Learn more: https://go.microsoft.com/fwlink/?linkid=870924
Comment:
    RDLV May 17</t>
      </text>
    </comment>
    <comment ref="Z22" authorId="19" shapeId="0" xr:uid="{7595208A-0A86-4BA4-A602-FB06DAC4E1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CRS
</t>
      </text>
    </comment>
    <comment ref="AY22" authorId="20" shapeId="0" xr:uid="{08C1E2D0-CFD8-4BE6-A2C1-1C2C2A2ED8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CRS
</t>
      </text>
    </comment>
    <comment ref="O23" authorId="21" shapeId="0" xr:uid="{2A5E8260-97BD-43F4-9DE6-C0F46614C105}">
      <text>
        <t>[Threaded comment]
Your version of Excel allows you to read this threaded comment; however, any edits to it will get removed if the file is opened in a newer version of Excel. Learn more: https://go.microsoft.com/fwlink/?linkid=870924
Comment:
    2C due on Jul 28</t>
      </text>
    </comment>
    <comment ref="Z23" authorId="22" shapeId="0" xr:uid="{7C7A62AB-F880-473E-806E-6C47C31BF2E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CRS</t>
      </text>
    </comment>
    <comment ref="AC23" authorId="23" shapeId="0" xr:uid="{6290DC69-C411-4F36-95ED-BDBE3BE7BB07}">
      <text>
        <t>[Threaded comment]
Your version of Excel allows you to read this threaded comment; however, any edits to it will get removed if the file is opened in a newer version of Excel. Learn more: https://go.microsoft.com/fwlink/?linkid=870924
Comment:
    1C due on Feb 18</t>
      </text>
    </comment>
    <comment ref="AY23" authorId="24" shapeId="0" xr:uid="{07E0A779-F838-4B8A-88B7-27618E4C824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CRS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tc={6FE99DD9-CCF9-4AD4-87DD-3C970C6A3412}</author>
    <author>tc={4DB17A21-D6A0-4289-8D2B-2F6FCA612281}</author>
    <author>tc={56FEC66F-5D55-4B77-91D4-1BFB2E7E5A1A}</author>
    <author>tc={B5155880-9046-4772-A494-44E0D1708E56}</author>
    <author>tc={25783091-675E-4217-960D-4D84E3BEE696}</author>
    <author>tc={7A70388B-ECEB-4A57-AFF2-84178229BFD6}</author>
  </authors>
  <commentList>
    <comment ref="A23" authorId="0" shapeId="0" xr:uid="{6FE99DD9-CCF9-4AD4-87DD-3C970C6A341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CRS
</t>
      </text>
    </comment>
    <comment ref="ND23" authorId="1" shapeId="0" xr:uid="{4DB17A21-D6A0-4289-8D2B-2F6FCA61228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CRS
</t>
      </text>
    </comment>
    <comment ref="ABF23" authorId="2" shapeId="0" xr:uid="{56FEC66F-5D55-4B77-91D4-1BFB2E7E5A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CRS
</t>
      </text>
    </comment>
    <comment ref="A24" authorId="3" shapeId="0" xr:uid="{B5155880-9046-4772-A494-44E0D1708E56}">
      <text>
        <t>[Threaded comment]
Your version of Excel allows you to read this threaded comment; however, any edits to it will get removed if the file is opened in a newer version of Excel. Learn more: https://go.microsoft.com/fwlink/?linkid=870924
Comment:
    No CRS</t>
      </text>
    </comment>
    <comment ref="ND24" authorId="4" shapeId="0" xr:uid="{25783091-675E-4217-960D-4D84E3BEE696}">
      <text>
        <t>[Threaded comment]
Your version of Excel allows you to read this threaded comment; however, any edits to it will get removed if the file is opened in a newer version of Excel. Learn more: https://go.microsoft.com/fwlink/?linkid=870924
Comment:
    No CRS</t>
      </text>
    </comment>
    <comment ref="ABF24" authorId="5" shapeId="0" xr:uid="{7A70388B-ECEB-4A57-AFF2-84178229BFD6}">
      <text>
        <t>[Threaded comment]
Your version of Excel allows you to read this threaded comment; however, any edits to it will get removed if the file is opened in a newer version of Excel. Learn more: https://go.microsoft.com/fwlink/?linkid=870924
Comment:
    No CRS</t>
      </text>
    </comment>
  </commentList>
</comments>
</file>

<file path=xl/sharedStrings.xml><?xml version="1.0" encoding="utf-8"?>
<sst xmlns="http://schemas.openxmlformats.org/spreadsheetml/2006/main" count="633" uniqueCount="171">
  <si>
    <t>1c</t>
  </si>
  <si>
    <t>1c+2c</t>
  </si>
  <si>
    <t>1c+4c/6y</t>
  </si>
  <si>
    <t>1c+2c+4c/6y+8c/12y</t>
  </si>
  <si>
    <t>1c+2c/6y</t>
  </si>
  <si>
    <t>1c+2c/6y+4c/12y</t>
  </si>
  <si>
    <t>DOM</t>
  </si>
  <si>
    <t>next 1c</t>
  </si>
  <si>
    <t>next 2c</t>
  </si>
  <si>
    <t>next 4c/6y</t>
  </si>
  <si>
    <t>lease return date</t>
  </si>
  <si>
    <t>latest status</t>
  </si>
  <si>
    <t>C</t>
  </si>
  <si>
    <t>1C-2025 Apr 06</t>
  </si>
  <si>
    <t>2C-2024 nov 16</t>
  </si>
  <si>
    <t>4C6y- 2029/04/6</t>
  </si>
  <si>
    <t>AW</t>
  </si>
  <si>
    <t xml:space="preserve">2024/11/16  end of 2c </t>
  </si>
  <si>
    <t>2025/04/6 end of 1c</t>
  </si>
  <si>
    <t>ALS</t>
  </si>
  <si>
    <t>with concession</t>
  </si>
  <si>
    <t>1C-30 Mar 2024 ( With Concession)</t>
  </si>
  <si>
    <t>2C-2026 jan 13</t>
  </si>
  <si>
    <t>4C6y-2028/01/13</t>
  </si>
  <si>
    <t>AW/planned c at march</t>
  </si>
  <si>
    <t>#need to get decission</t>
  </si>
  <si>
    <t>ALL</t>
  </si>
  <si>
    <t>1C- 09 oct 2024</t>
  </si>
  <si>
    <t>2C- 2024 oct 16</t>
  </si>
  <si>
    <t>4C6y-2026/10/16</t>
  </si>
  <si>
    <t>2029/09</t>
  </si>
  <si>
    <t>?? Return date</t>
  </si>
  <si>
    <t>ALM</t>
  </si>
  <si>
    <t>1C</t>
  </si>
  <si>
    <t>1C- 04 Mar 2025</t>
  </si>
  <si>
    <t>2C-2024/12/19</t>
  </si>
  <si>
    <t>4C6y-2026/12/19</t>
  </si>
  <si>
    <t>1C+2C+4C6y - 2020/12/19</t>
  </si>
  <si>
    <t>ALN</t>
  </si>
  <si>
    <t>1C- 20 Apr 2025</t>
  </si>
  <si>
    <t>2C - 2025/03/5</t>
  </si>
  <si>
    <t>4C6y-2027/03/5</t>
  </si>
  <si>
    <t>1C+2C+4C6y - 2021/3/5</t>
  </si>
  <si>
    <t>ALO</t>
  </si>
  <si>
    <t>1C+2C+4C</t>
  </si>
  <si>
    <t>1C- 30 Sep 2025</t>
  </si>
  <si>
    <t>2C- 16 jul 2025</t>
  </si>
  <si>
    <t>4C6y- 2027/07/16</t>
  </si>
  <si>
    <t>ALP</t>
  </si>
  <si>
    <t>1C- 09 Mar 2024</t>
  </si>
  <si>
    <t>2C- 09 Mar 2026</t>
  </si>
  <si>
    <t>4C6y- 2028/03/9</t>
  </si>
  <si>
    <t>ALQ</t>
  </si>
  <si>
    <t>1c-16 Nov 2025</t>
  </si>
  <si>
    <t>2C-2027/11/16</t>
  </si>
  <si>
    <t>4C6y-2027/12/17</t>
  </si>
  <si>
    <t>ALR</t>
  </si>
  <si>
    <t>1c- 02 dec 2025</t>
  </si>
  <si>
    <t>2C-2027/12/2</t>
  </si>
  <si>
    <t>4C6y-2027/11/17</t>
  </si>
  <si>
    <t>next 4c/12y</t>
  </si>
  <si>
    <t>ABL</t>
  </si>
  <si>
    <t>2C</t>
  </si>
  <si>
    <t>1C -17  jul 2024</t>
  </si>
  <si>
    <t>2C /6y  14-Nov -2028</t>
  </si>
  <si>
    <t>nil</t>
  </si>
  <si>
    <t>1C 2021/7/17</t>
  </si>
  <si>
    <t>2C /6y  on 2022/11/14</t>
  </si>
  <si>
    <t>ABM</t>
  </si>
  <si>
    <t>REDELEVERY DUE 2025 MAY 17</t>
  </si>
  <si>
    <t>Done all C ckecks7/11/2023</t>
  </si>
  <si>
    <t>ABN</t>
  </si>
  <si>
    <t>1C+2C</t>
  </si>
  <si>
    <t>1C- 17 july 2025</t>
  </si>
  <si>
    <t>2C- 19 june 2025</t>
  </si>
  <si>
    <t>2023 going on</t>
  </si>
  <si>
    <t>Check going on</t>
  </si>
  <si>
    <t>ABO</t>
  </si>
  <si>
    <t>1C+2C+4C6y+8C 12y - 20 nov 2023</t>
  </si>
  <si>
    <t>1c -1 oct 2025</t>
  </si>
  <si>
    <t>2C- 17-sep 2025</t>
  </si>
  <si>
    <t>concession now park</t>
  </si>
  <si>
    <t>1C+2C 2019 /9/17</t>
  </si>
  <si>
    <t>not done yet 3 mo concession</t>
  </si>
  <si>
    <t>but has concession</t>
  </si>
  <si>
    <t>ABS</t>
  </si>
  <si>
    <t>Release to service</t>
  </si>
  <si>
    <t xml:space="preserve">1C -31 OCT 2026 </t>
  </si>
  <si>
    <t>2C -26 janu 2028</t>
  </si>
  <si>
    <t>2023/10/31-1C</t>
  </si>
  <si>
    <t>2022/01/26-2C only</t>
  </si>
  <si>
    <t>MRE</t>
  </si>
  <si>
    <t xml:space="preserve">1C-11 Dec 2025 </t>
  </si>
  <si>
    <t>2C-2025 nov 20</t>
  </si>
  <si>
    <t>release 2027</t>
  </si>
  <si>
    <t>2022/12/11 - 1C</t>
  </si>
  <si>
    <t>ANA</t>
  </si>
  <si>
    <t xml:space="preserve"> 1C-6 NOV 2026</t>
  </si>
  <si>
    <t xml:space="preserve"> 2C-6y  -6 NOV 2029</t>
  </si>
  <si>
    <t xml:space="preserve"> 1C+2C6y  -2023/11/6</t>
  </si>
  <si>
    <t>ANB</t>
  </si>
  <si>
    <t>1C+2c/6y 2023 december planed and still not</t>
  </si>
  <si>
    <t>parked</t>
  </si>
  <si>
    <t>2023 Decemb 16 started</t>
  </si>
  <si>
    <t>ANC</t>
  </si>
  <si>
    <t>1c+2c/6y chk started on 2023 AUG, going on check CRS</t>
  </si>
  <si>
    <t>check going on</t>
  </si>
  <si>
    <t>1c started 2019/06/15</t>
  </si>
  <si>
    <t>25 /08/2023 started</t>
  </si>
  <si>
    <t>AND</t>
  </si>
  <si>
    <t>1c due 2024 sep 13</t>
  </si>
  <si>
    <t>2c had been made concession for 2023 oct 27-2024</t>
  </si>
  <si>
    <t>storage</t>
  </si>
  <si>
    <t>had been made consession for 2C</t>
  </si>
  <si>
    <t>ANE</t>
  </si>
  <si>
    <t xml:space="preserve"> 1C 14 aug 2026 </t>
  </si>
  <si>
    <t>2c/6y not done yet|</t>
  </si>
  <si>
    <t>Concession</t>
  </si>
  <si>
    <t>1c 2019 november started</t>
  </si>
  <si>
    <t>1C 2023/8/14</t>
  </si>
  <si>
    <t>2c/ 6ynot done yet</t>
  </si>
  <si>
    <t>2C 2023 nove due   2024 with concession</t>
  </si>
  <si>
    <t>ANF</t>
  </si>
  <si>
    <t>1C -18 FEB 2025</t>
  </si>
  <si>
    <t>2C - 2024 july 28</t>
  </si>
  <si>
    <t>2022/2/18    1C</t>
  </si>
  <si>
    <t>2c</t>
  </si>
  <si>
    <t>2c/6y</t>
  </si>
  <si>
    <t>20-30</t>
  </si>
  <si>
    <t>4c/6y</t>
  </si>
  <si>
    <t>4c/12y</t>
  </si>
  <si>
    <t>30-45</t>
  </si>
  <si>
    <t>8c/12y</t>
  </si>
  <si>
    <t>start</t>
  </si>
  <si>
    <t>end</t>
  </si>
  <si>
    <t>ALH</t>
  </si>
  <si>
    <t>A</t>
  </si>
  <si>
    <t>1C+4c</t>
  </si>
  <si>
    <t>1C- 20 Mar-2027</t>
  </si>
  <si>
    <t>2C- 20 Mar-2027</t>
  </si>
  <si>
    <t>release 2027 / concession</t>
  </si>
  <si>
    <t>#prio</t>
  </si>
  <si>
    <t>grond due to engine</t>
  </si>
  <si>
    <t>#prio for engine</t>
  </si>
  <si>
    <t>#note</t>
  </si>
  <si>
    <t>321 much optimize</t>
  </si>
  <si>
    <t>sfss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</si>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</sst>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[$-F800]dddd\,\ mmmm\ dd\,\ yyyy"/>
    <numFmt numFmtId="166" formatCode="yyyy\-mm\-dd;@"/>
  </numFmts>
  <fonts count="1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color rgb="FF000000"/>
      <name val="&quot;Google Sans Mono&quot;"/>
    </font>
    <font>
      <sz val="10"/>
      <color rgb="FF000000"/>
      <name val="Arial"/>
      <family val="2"/>
      <scheme val="minor"/>
    </font>
    <font>
      <sz val="9"/>
      <color theme="1"/>
      <name val="&quot;Google Sans Mono&quot;"/>
    </font>
    <font>
      <sz val="10"/>
      <color theme="5"/>
      <name val="Arial"/>
      <family val="2"/>
      <scheme val="minor"/>
    </font>
    <font>
      <sz val="9"/>
      <color theme="5"/>
      <name val="&quot;Google Sans Mono&quot;"/>
    </font>
    <font>
      <sz val="10"/>
      <color rgb="FFFF0000"/>
      <name val="Arial"/>
      <family val="2"/>
      <scheme val="minor"/>
    </font>
    <font>
      <sz val="9"/>
      <color rgb="FFFF0000"/>
      <name val="&quot;Google Sans Mono&quot;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rgb="FFFFFFFF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rgb="FFFFFFFF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1"/>
  </cellStyleXfs>
  <cellXfs count="125">
    <xf numFmtId="0" fontId="0" fillId="0" borderId="1" xfId="0"/>
    <xf numFmtId="0" fontId="1" fillId="0" borderId="1" xfId="0" applyFont="1"/>
    <xf numFmtId="0" fontId="2" fillId="2" borderId="1" xfId="0" applyFont="1" applyFill="1"/>
    <xf numFmtId="164" fontId="1" fillId="0" borderId="1" xfId="0" applyNumberFormat="1" applyFont="1"/>
    <xf numFmtId="165" fontId="1" fillId="3" borderId="1" xfId="0" applyNumberFormat="1" applyFont="1" applyFill="1"/>
    <xf numFmtId="165" fontId="2" fillId="2" borderId="1" xfId="0" applyNumberFormat="1" applyFont="1" applyFill="1"/>
    <xf numFmtId="165" fontId="1" fillId="0" borderId="1" xfId="0" applyNumberFormat="1" applyFont="1"/>
    <xf numFmtId="165" fontId="0" fillId="0" borderId="1" xfId="0" applyNumberFormat="1"/>
    <xf numFmtId="165" fontId="2" fillId="4" borderId="1" xfId="0" applyNumberFormat="1" applyFont="1" applyFill="1"/>
    <xf numFmtId="0" fontId="0" fillId="5" borderId="1" xfId="0" applyFill="1"/>
    <xf numFmtId="0" fontId="1" fillId="5" borderId="1" xfId="0" applyFont="1" applyFill="1"/>
    <xf numFmtId="0" fontId="1" fillId="6" borderId="1" xfId="0" applyFont="1" applyFill="1"/>
    <xf numFmtId="0" fontId="0" fillId="6" borderId="1" xfId="0" applyFill="1"/>
    <xf numFmtId="14" fontId="0" fillId="0" borderId="1" xfId="0" applyNumberFormat="1"/>
    <xf numFmtId="0" fontId="3" fillId="6" borderId="1" xfId="0" applyFont="1" applyFill="1"/>
    <xf numFmtId="165" fontId="2" fillId="7" borderId="1" xfId="0" applyNumberFormat="1" applyFont="1" applyFill="1"/>
    <xf numFmtId="165" fontId="2" fillId="8" borderId="1" xfId="0" applyNumberFormat="1" applyFont="1" applyFill="1"/>
    <xf numFmtId="165" fontId="4" fillId="8" borderId="1" xfId="0" applyNumberFormat="1" applyFont="1" applyFill="1"/>
    <xf numFmtId="165" fontId="2" fillId="9" borderId="1" xfId="0" applyNumberFormat="1" applyFont="1" applyFill="1"/>
    <xf numFmtId="165" fontId="0" fillId="10" borderId="1" xfId="0" applyNumberFormat="1" applyFill="1"/>
    <xf numFmtId="165" fontId="2" fillId="11" borderId="1" xfId="0" applyNumberFormat="1" applyFont="1" applyFill="1"/>
    <xf numFmtId="165" fontId="0" fillId="12" borderId="1" xfId="0" applyNumberFormat="1" applyFill="1"/>
    <xf numFmtId="165" fontId="2" fillId="0" borderId="1" xfId="0" applyNumberFormat="1" applyFont="1"/>
    <xf numFmtId="165" fontId="2" fillId="13" borderId="1" xfId="0" applyNumberFormat="1" applyFont="1" applyFill="1"/>
    <xf numFmtId="165" fontId="0" fillId="14" borderId="1" xfId="0" applyNumberFormat="1" applyFill="1"/>
    <xf numFmtId="14" fontId="0" fillId="14" borderId="1" xfId="0" applyNumberFormat="1" applyFill="1"/>
    <xf numFmtId="0" fontId="3" fillId="5" borderId="1" xfId="0" applyFont="1" applyFill="1"/>
    <xf numFmtId="0" fontId="0" fillId="12" borderId="1" xfId="0" applyFill="1"/>
    <xf numFmtId="0" fontId="3" fillId="14" borderId="1" xfId="0" applyFont="1" applyFill="1"/>
    <xf numFmtId="165" fontId="1" fillId="14" borderId="1" xfId="0" applyNumberFormat="1" applyFont="1" applyFill="1"/>
    <xf numFmtId="14" fontId="5" fillId="0" borderId="1" xfId="0" applyNumberFormat="1" applyFont="1"/>
    <xf numFmtId="165" fontId="6" fillId="2" borderId="1" xfId="0" applyNumberFormat="1" applyFont="1" applyFill="1"/>
    <xf numFmtId="165" fontId="5" fillId="0" borderId="1" xfId="0" applyNumberFormat="1" applyFont="1"/>
    <xf numFmtId="0" fontId="3" fillId="0" borderId="1" xfId="0" applyFont="1"/>
    <xf numFmtId="0" fontId="5" fillId="0" borderId="1" xfId="0" applyFont="1"/>
    <xf numFmtId="165" fontId="3" fillId="0" borderId="1" xfId="0" applyNumberFormat="1" applyFont="1"/>
    <xf numFmtId="165" fontId="2" fillId="10" borderId="1" xfId="0" applyNumberFormat="1" applyFont="1" applyFill="1"/>
    <xf numFmtId="0" fontId="0" fillId="15" borderId="1" xfId="0" applyFill="1"/>
    <xf numFmtId="0" fontId="3" fillId="15" borderId="1" xfId="0" applyFont="1" applyFill="1"/>
    <xf numFmtId="166" fontId="0" fillId="14" borderId="1" xfId="0" applyNumberFormat="1" applyFill="1"/>
    <xf numFmtId="0" fontId="7" fillId="0" borderId="1" xfId="0" applyFont="1"/>
    <xf numFmtId="14" fontId="0" fillId="15" borderId="1" xfId="0" applyNumberFormat="1" applyFill="1"/>
    <xf numFmtId="0" fontId="0" fillId="16" borderId="1" xfId="0" applyFill="1"/>
    <xf numFmtId="165" fontId="8" fillId="18" borderId="1" xfId="0" applyNumberFormat="1" applyFont="1" applyFill="1"/>
    <xf numFmtId="15" fontId="0" fillId="19" borderId="1" xfId="0" applyNumberFormat="1" applyFill="1"/>
    <xf numFmtId="0" fontId="0" fillId="20" borderId="1" xfId="0" applyFill="1"/>
    <xf numFmtId="165" fontId="2" fillId="21" borderId="1" xfId="0" applyNumberFormat="1" applyFont="1" applyFill="1"/>
    <xf numFmtId="0" fontId="7" fillId="14" borderId="1" xfId="0" applyFont="1" applyFill="1"/>
    <xf numFmtId="165" fontId="4" fillId="0" borderId="1" xfId="0" applyNumberFormat="1" applyFont="1"/>
    <xf numFmtId="0" fontId="9" fillId="15" borderId="1" xfId="0" applyFont="1" applyFill="1"/>
    <xf numFmtId="0" fontId="9" fillId="0" borderId="1" xfId="0" applyFont="1"/>
    <xf numFmtId="0" fontId="0" fillId="17" borderId="1" xfId="0" applyFill="1"/>
    <xf numFmtId="14" fontId="3" fillId="15" borderId="1" xfId="0" applyNumberFormat="1" applyFont="1" applyFill="1"/>
    <xf numFmtId="165" fontId="3" fillId="15" borderId="1" xfId="0" applyNumberFormat="1" applyFont="1" applyFill="1"/>
    <xf numFmtId="165" fontId="4" fillId="22" borderId="1" xfId="0" applyNumberFormat="1" applyFont="1" applyFill="1"/>
    <xf numFmtId="0" fontId="3" fillId="16" borderId="1" xfId="0" applyFont="1" applyFill="1"/>
    <xf numFmtId="165" fontId="4" fillId="4" borderId="1" xfId="0" applyNumberFormat="1" applyFont="1" applyFill="1"/>
    <xf numFmtId="0" fontId="0" fillId="15" borderId="1" xfId="0" applyFill="1" applyAlignment="1">
      <alignment vertical="center"/>
    </xf>
    <xf numFmtId="0" fontId="0" fillId="0" borderId="1" xfId="0" applyAlignment="1">
      <alignment vertical="center"/>
    </xf>
    <xf numFmtId="0" fontId="0" fillId="5" borderId="1" xfId="0" applyFill="1" applyAlignment="1">
      <alignment vertical="center"/>
    </xf>
    <xf numFmtId="0" fontId="1" fillId="6" borderId="1" xfId="0" applyFont="1" applyFill="1" applyAlignment="1">
      <alignment vertical="center"/>
    </xf>
    <xf numFmtId="0" fontId="3" fillId="15" borderId="1" xfId="0" applyFont="1" applyFill="1" applyAlignment="1">
      <alignment vertical="center"/>
    </xf>
    <xf numFmtId="0" fontId="3" fillId="0" borderId="1" xfId="0" applyFont="1" applyAlignment="1">
      <alignment vertical="center"/>
    </xf>
    <xf numFmtId="0" fontId="0" fillId="6" borderId="1" xfId="0" applyFill="1" applyAlignment="1">
      <alignment vertical="center"/>
    </xf>
    <xf numFmtId="165" fontId="2" fillId="4" borderId="1" xfId="0" applyNumberFormat="1" applyFont="1" applyFill="1" applyAlignment="1">
      <alignment vertical="center"/>
    </xf>
    <xf numFmtId="14" fontId="0" fillId="15" borderId="1" xfId="0" applyNumberFormat="1" applyFill="1" applyAlignment="1">
      <alignment vertical="center"/>
    </xf>
    <xf numFmtId="0" fontId="3" fillId="5" borderId="1" xfId="0" applyFont="1" applyFill="1" applyAlignment="1">
      <alignment vertical="center"/>
    </xf>
    <xf numFmtId="0" fontId="3" fillId="6" borderId="1" xfId="0" applyFont="1" applyFill="1" applyAlignment="1">
      <alignment vertical="center"/>
    </xf>
    <xf numFmtId="14" fontId="3" fillId="15" borderId="1" xfId="0" applyNumberFormat="1" applyFont="1" applyFill="1" applyAlignment="1">
      <alignment vertical="center"/>
    </xf>
    <xf numFmtId="165" fontId="4" fillId="4" borderId="1" xfId="0" applyNumberFormat="1" applyFont="1" applyFill="1" applyAlignment="1">
      <alignment vertical="center"/>
    </xf>
    <xf numFmtId="165" fontId="3" fillId="15" borderId="1" xfId="0" applyNumberFormat="1" applyFont="1" applyFill="1" applyAlignment="1">
      <alignment vertical="center"/>
    </xf>
    <xf numFmtId="165" fontId="4" fillId="22" borderId="1" xfId="0" applyNumberFormat="1" applyFont="1" applyFill="1" applyAlignment="1">
      <alignment vertical="center"/>
    </xf>
    <xf numFmtId="14" fontId="0" fillId="0" borderId="1" xfId="0" applyNumberFormat="1" applyAlignment="1">
      <alignment vertical="center"/>
    </xf>
    <xf numFmtId="0" fontId="0" fillId="16" borderId="1" xfId="0" applyFill="1" applyAlignment="1">
      <alignment vertical="center"/>
    </xf>
    <xf numFmtId="16" fontId="0" fillId="0" borderId="1" xfId="0" applyNumberFormat="1" applyAlignment="1">
      <alignment vertical="center"/>
    </xf>
    <xf numFmtId="0" fontId="0" fillId="10" borderId="1" xfId="0" applyFill="1" applyAlignment="1">
      <alignment vertical="center"/>
    </xf>
    <xf numFmtId="0" fontId="9" fillId="10" borderId="1" xfId="0" applyFont="1" applyFill="1" applyAlignment="1">
      <alignment vertical="center"/>
    </xf>
    <xf numFmtId="16" fontId="0" fillId="10" borderId="1" xfId="0" applyNumberFormat="1" applyFill="1" applyAlignment="1">
      <alignment vertical="center"/>
    </xf>
    <xf numFmtId="165" fontId="2" fillId="0" borderId="1" xfId="0" applyNumberFormat="1" applyFont="1" applyAlignment="1">
      <alignment vertical="center"/>
    </xf>
    <xf numFmtId="0" fontId="1" fillId="0" borderId="1" xfId="0" applyFont="1" applyAlignment="1">
      <alignment vertical="center"/>
    </xf>
    <xf numFmtId="16" fontId="0" fillId="16" borderId="1" xfId="0" applyNumberFormat="1" applyFill="1" applyAlignment="1">
      <alignment vertical="center"/>
    </xf>
    <xf numFmtId="0" fontId="10" fillId="0" borderId="1" xfId="0" applyFont="1"/>
    <xf numFmtId="0" fontId="3" fillId="0" borderId="1" xfId="0" applyFont="1" applyAlignment="1">
      <alignment horizontal="center"/>
    </xf>
    <xf numFmtId="0" fontId="0" fillId="0" borderId="1" xfId="0" applyAlignment="1">
      <alignment horizontal="center"/>
    </xf>
    <xf numFmtId="0" fontId="3" fillId="23" borderId="1" xfId="0" applyFont="1" applyFill="1"/>
    <xf numFmtId="0" fontId="3" fillId="24" borderId="1" xfId="0" applyFont="1" applyFill="1" applyAlignment="1">
      <alignment horizontal="center"/>
    </xf>
    <xf numFmtId="0" fontId="0" fillId="24" borderId="1" xfId="0" applyFill="1" applyAlignment="1">
      <alignment horizontal="center"/>
    </xf>
    <xf numFmtId="0" fontId="3" fillId="25" borderId="1" xfId="0" applyFont="1" applyFill="1" applyAlignment="1">
      <alignment horizontal="center"/>
    </xf>
    <xf numFmtId="0" fontId="0" fillId="25" borderId="1" xfId="0" applyFill="1" applyAlignment="1">
      <alignment horizontal="center"/>
    </xf>
    <xf numFmtId="0" fontId="3" fillId="26" borderId="1" xfId="0" applyFont="1" applyFill="1" applyAlignment="1">
      <alignment horizontal="center"/>
    </xf>
    <xf numFmtId="0" fontId="0" fillId="0" borderId="0" xfId="0" applyBorder="1"/>
    <xf numFmtId="0" fontId="0" fillId="27" borderId="1" xfId="0" applyFill="1"/>
    <xf numFmtId="0" fontId="3" fillId="27" borderId="0" xfId="0" applyFont="1" applyFill="1" applyBorder="1"/>
    <xf numFmtId="0" fontId="3" fillId="27" borderId="1" xfId="0" applyFont="1" applyFill="1"/>
    <xf numFmtId="0" fontId="0" fillId="28" borderId="1" xfId="0" applyFill="1"/>
    <xf numFmtId="0" fontId="3" fillId="29" borderId="1" xfId="0" applyFont="1" applyFill="1" applyAlignment="1">
      <alignment horizontal="center"/>
    </xf>
    <xf numFmtId="0" fontId="0" fillId="29" borderId="1" xfId="0" applyFill="1" applyAlignment="1">
      <alignment horizontal="center"/>
    </xf>
    <xf numFmtId="0" fontId="0" fillId="26" borderId="1" xfId="0" applyFill="1"/>
    <xf numFmtId="0" fontId="3" fillId="26" borderId="1" xfId="0" applyFont="1" applyFill="1"/>
    <xf numFmtId="0" fontId="10" fillId="26" borderId="1" xfId="0" applyFont="1" applyFill="1"/>
    <xf numFmtId="0" fontId="0" fillId="10" borderId="1" xfId="0" applyFill="1"/>
    <xf numFmtId="0" fontId="0" fillId="30" borderId="1" xfId="0" applyFill="1"/>
    <xf numFmtId="0" fontId="0" fillId="31" borderId="1" xfId="0" applyFill="1"/>
    <xf numFmtId="0" fontId="3" fillId="16" borderId="1" xfId="0" applyFont="1" applyFill="1" applyAlignment="1">
      <alignment vertical="center"/>
    </xf>
    <xf numFmtId="0" fontId="3" fillId="30" borderId="1" xfId="0" applyFont="1" applyFill="1" applyAlignment="1">
      <alignment horizontal="center"/>
    </xf>
    <xf numFmtId="0" fontId="9" fillId="23" borderId="1" xfId="0" applyFont="1" applyFill="1"/>
    <xf numFmtId="0" fontId="11" fillId="0" borderId="1" xfId="0" applyFont="1"/>
    <xf numFmtId="0" fontId="9" fillId="6" borderId="1" xfId="0" applyFont="1" applyFill="1"/>
    <xf numFmtId="0" fontId="12" fillId="6" borderId="1" xfId="0" applyFont="1" applyFill="1"/>
    <xf numFmtId="0" fontId="9" fillId="5" borderId="1" xfId="0" applyFont="1" applyFill="1"/>
    <xf numFmtId="165" fontId="3" fillId="3" borderId="1" xfId="0" applyNumberFormat="1" applyFont="1" applyFill="1" applyAlignment="1">
      <alignment vertical="center"/>
    </xf>
    <xf numFmtId="165" fontId="1" fillId="10" borderId="1" xfId="0" applyNumberFormat="1" applyFont="1" applyFill="1"/>
    <xf numFmtId="0" fontId="1" fillId="14" borderId="1" xfId="0" applyFont="1" applyFill="1"/>
    <xf numFmtId="0" fontId="1" fillId="15" borderId="1" xfId="0" applyFont="1" applyFill="1"/>
    <xf numFmtId="165" fontId="1" fillId="3" borderId="1" xfId="0" applyNumberFormat="1" applyFont="1" applyFill="1" applyAlignment="1">
      <alignment vertical="center"/>
    </xf>
    <xf numFmtId="0" fontId="1" fillId="15" borderId="1" xfId="0" applyFont="1" applyFill="1" applyAlignment="1">
      <alignment vertical="center"/>
    </xf>
    <xf numFmtId="0" fontId="9" fillId="0" borderId="1" xfId="0" applyFont="1" applyAlignment="1">
      <alignment horizontal="center"/>
    </xf>
    <xf numFmtId="0" fontId="3" fillId="29" borderId="1" xfId="0" applyFont="1" applyFill="1" applyAlignment="1">
      <alignment horizontal="center"/>
    </xf>
    <xf numFmtId="0" fontId="0" fillId="29" borderId="1" xfId="0" applyFill="1" applyAlignment="1">
      <alignment horizontal="center"/>
    </xf>
    <xf numFmtId="0" fontId="3" fillId="24" borderId="1" xfId="0" applyFont="1" applyFill="1" applyAlignment="1">
      <alignment horizontal="center"/>
    </xf>
    <xf numFmtId="0" fontId="0" fillId="24" borderId="1" xfId="0" applyFill="1" applyAlignment="1">
      <alignment horizontal="center"/>
    </xf>
    <xf numFmtId="0" fontId="3" fillId="25" borderId="1" xfId="0" applyFont="1" applyFill="1" applyAlignment="1">
      <alignment horizontal="center"/>
    </xf>
    <xf numFmtId="0" fontId="0" fillId="25" borderId="1" xfId="0" applyFill="1" applyAlignment="1">
      <alignment horizontal="center"/>
    </xf>
    <xf numFmtId="0" fontId="3" fillId="26" borderId="1" xfId="0" applyFont="1" applyFill="1" applyAlignment="1">
      <alignment horizontal="center"/>
    </xf>
    <xf numFmtId="0" fontId="0" fillId="26" borderId="1" xfId="0" applyFill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1052905</xdr:colOff>
      <xdr:row>0</xdr:row>
      <xdr:rowOff>298974</xdr:rowOff>
    </xdr:from>
    <xdr:ext cx="909095" cy="2102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105BDD9-A4B0-4C81-8661-72119FEB9F1A}"/>
            </a:ext>
          </a:extLst>
        </xdr:cNvPr>
        <xdr:cNvSpPr txBox="1"/>
      </xdr:nvSpPr>
      <xdr:spPr>
        <a:xfrm>
          <a:off x="27448585" y="298974"/>
          <a:ext cx="909095" cy="21025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800"/>
            <a:t>1C-2025 Apr 06</a:t>
          </a:r>
        </a:p>
      </xdr:txBody>
    </xdr:sp>
    <xdr:clientData/>
  </xdr:oneCellAnchor>
  <xdr:oneCellAnchor>
    <xdr:from>
      <xdr:col>21</xdr:col>
      <xdr:colOff>546398</xdr:colOff>
      <xdr:row>1</xdr:row>
      <xdr:rowOff>45272</xdr:rowOff>
    </xdr:from>
    <xdr:ext cx="914866" cy="21025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5B4DD28-9B1A-43C0-843E-AC8571D69E3C}"/>
            </a:ext>
          </a:extLst>
        </xdr:cNvPr>
        <xdr:cNvSpPr txBox="1"/>
      </xdr:nvSpPr>
      <xdr:spPr>
        <a:xfrm>
          <a:off x="23756918" y="357692"/>
          <a:ext cx="914866" cy="21025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800"/>
            <a:t>2C-2024 nov 16</a:t>
          </a:r>
        </a:p>
      </xdr:txBody>
    </xdr:sp>
    <xdr:clientData/>
  </xdr:oneCellAnchor>
  <xdr:oneCellAnchor>
    <xdr:from>
      <xdr:col>14</xdr:col>
      <xdr:colOff>360829</xdr:colOff>
      <xdr:row>2</xdr:row>
      <xdr:rowOff>70822</xdr:rowOff>
    </xdr:from>
    <xdr:ext cx="1439625" cy="25455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C9DC925-274B-4E81-A2E0-804EA3739952}"/>
            </a:ext>
          </a:extLst>
        </xdr:cNvPr>
        <xdr:cNvSpPr txBox="1"/>
      </xdr:nvSpPr>
      <xdr:spPr>
        <a:xfrm>
          <a:off x="15997069" y="695662"/>
          <a:ext cx="1439625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1C-13 Mar</a:t>
          </a:r>
          <a:r>
            <a:rPr lang="en-GB" sz="1100" baseline="0"/>
            <a:t> 30</a:t>
          </a:r>
          <a:r>
            <a:rPr lang="en-GB" sz="1100"/>
            <a:t> 2024 </a:t>
          </a:r>
        </a:p>
      </xdr:txBody>
    </xdr:sp>
    <xdr:clientData/>
  </xdr:oneCellAnchor>
  <xdr:oneCellAnchor>
    <xdr:from>
      <xdr:col>35</xdr:col>
      <xdr:colOff>251909</xdr:colOff>
      <xdr:row>2</xdr:row>
      <xdr:rowOff>21068</xdr:rowOff>
    </xdr:from>
    <xdr:ext cx="1149610" cy="25455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6503F32-D626-48CF-998A-FA02C5AB3D3F}"/>
            </a:ext>
          </a:extLst>
        </xdr:cNvPr>
        <xdr:cNvSpPr txBox="1"/>
      </xdr:nvSpPr>
      <xdr:spPr>
        <a:xfrm>
          <a:off x="38786249" y="645908"/>
          <a:ext cx="1149610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2C-2026 jan 13</a:t>
          </a:r>
        </a:p>
      </xdr:txBody>
    </xdr:sp>
    <xdr:clientData/>
  </xdr:oneCellAnchor>
  <xdr:oneCellAnchor>
    <xdr:from>
      <xdr:col>20</xdr:col>
      <xdr:colOff>845372</xdr:colOff>
      <xdr:row>3</xdr:row>
      <xdr:rowOff>13895</xdr:rowOff>
    </xdr:from>
    <xdr:ext cx="943400" cy="21025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C546917-3570-4D85-9C6D-3876CCC791CA}"/>
            </a:ext>
          </a:extLst>
        </xdr:cNvPr>
        <xdr:cNvSpPr txBox="1"/>
      </xdr:nvSpPr>
      <xdr:spPr>
        <a:xfrm>
          <a:off x="21830852" y="951155"/>
          <a:ext cx="943400" cy="21025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8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1C- 09 oct 2024</a:t>
          </a:r>
          <a:r>
            <a:rPr lang="en-GB" sz="800"/>
            <a:t> </a:t>
          </a:r>
        </a:p>
      </xdr:txBody>
    </xdr:sp>
    <xdr:clientData/>
  </xdr:oneCellAnchor>
  <xdr:oneCellAnchor>
    <xdr:from>
      <xdr:col>21</xdr:col>
      <xdr:colOff>110419</xdr:colOff>
      <xdr:row>3</xdr:row>
      <xdr:rowOff>6044</xdr:rowOff>
    </xdr:from>
    <xdr:ext cx="943400" cy="21025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358FDF0-0D62-4D34-88DF-0E71F3E29C05}"/>
            </a:ext>
          </a:extLst>
        </xdr:cNvPr>
        <xdr:cNvSpPr txBox="1"/>
      </xdr:nvSpPr>
      <xdr:spPr>
        <a:xfrm>
          <a:off x="23347571" y="952771"/>
          <a:ext cx="943400" cy="21025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8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2C- 2024 oct 16</a:t>
          </a:r>
          <a:r>
            <a:rPr lang="en-GB" sz="800"/>
            <a:t> </a:t>
          </a:r>
        </a:p>
      </xdr:txBody>
    </xdr:sp>
    <xdr:clientData/>
  </xdr:oneCellAnchor>
  <xdr:oneCellAnchor>
    <xdr:from>
      <xdr:col>25</xdr:col>
      <xdr:colOff>885998</xdr:colOff>
      <xdr:row>4</xdr:row>
      <xdr:rowOff>40871</xdr:rowOff>
    </xdr:from>
    <xdr:ext cx="954685" cy="21025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2A8F268-AB02-44B8-AD0C-7A8DB19FDAF4}"/>
            </a:ext>
          </a:extLst>
        </xdr:cNvPr>
        <xdr:cNvSpPr txBox="1"/>
      </xdr:nvSpPr>
      <xdr:spPr>
        <a:xfrm>
          <a:off x="27281678" y="1290551"/>
          <a:ext cx="954685" cy="21025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800"/>
            <a:t>1C- 04 Mar 2025</a:t>
          </a:r>
        </a:p>
      </xdr:txBody>
    </xdr:sp>
    <xdr:clientData/>
  </xdr:oneCellAnchor>
  <xdr:oneCellAnchor>
    <xdr:from>
      <xdr:col>21</xdr:col>
      <xdr:colOff>1064598</xdr:colOff>
      <xdr:row>4</xdr:row>
      <xdr:rowOff>25020</xdr:rowOff>
    </xdr:from>
    <xdr:ext cx="881395" cy="21025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720B3C4-4098-4DEB-957A-452632738811}"/>
            </a:ext>
          </a:extLst>
        </xdr:cNvPr>
        <xdr:cNvSpPr txBox="1"/>
      </xdr:nvSpPr>
      <xdr:spPr>
        <a:xfrm>
          <a:off x="23132118" y="1274700"/>
          <a:ext cx="881395" cy="21025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8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2C-2024/12/19</a:t>
          </a:r>
          <a:r>
            <a:rPr lang="en-GB" sz="500"/>
            <a:t> </a:t>
          </a:r>
        </a:p>
      </xdr:txBody>
    </xdr:sp>
    <xdr:clientData/>
  </xdr:oneCellAnchor>
  <xdr:oneCellAnchor>
    <xdr:from>
      <xdr:col>30</xdr:col>
      <xdr:colOff>37779</xdr:colOff>
      <xdr:row>5</xdr:row>
      <xdr:rowOff>304801</xdr:rowOff>
    </xdr:from>
    <xdr:ext cx="1290674" cy="272143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6CE47CB-9331-4E48-8915-90BE9EFA6DB3}"/>
            </a:ext>
          </a:extLst>
        </xdr:cNvPr>
        <xdr:cNvSpPr txBox="1"/>
      </xdr:nvSpPr>
      <xdr:spPr>
        <a:xfrm>
          <a:off x="32858208" y="1883230"/>
          <a:ext cx="1290674" cy="272143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1C- 30 Sep 2025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37</xdr:col>
      <xdr:colOff>53340</xdr:colOff>
      <xdr:row>7</xdr:row>
      <xdr:rowOff>55517</xdr:rowOff>
    </xdr:from>
    <xdr:ext cx="1282659" cy="25455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575B29C-1EF8-46A9-9052-21EC6C581796}"/>
            </a:ext>
          </a:extLst>
        </xdr:cNvPr>
        <xdr:cNvSpPr txBox="1"/>
      </xdr:nvSpPr>
      <xdr:spPr>
        <a:xfrm>
          <a:off x="40751760" y="2242457"/>
          <a:ext cx="1282659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1C- 09 Mar 2024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37</xdr:col>
      <xdr:colOff>720315</xdr:colOff>
      <xdr:row>7</xdr:row>
      <xdr:rowOff>32657</xdr:rowOff>
    </xdr:from>
    <xdr:ext cx="1282659" cy="25455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DDBC736-670A-4462-86B7-308D6ADBA07F}"/>
            </a:ext>
          </a:extLst>
        </xdr:cNvPr>
        <xdr:cNvSpPr txBox="1"/>
      </xdr:nvSpPr>
      <xdr:spPr>
        <a:xfrm>
          <a:off x="41418735" y="2219597"/>
          <a:ext cx="1282659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2C- 09 Mar 2026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32</xdr:col>
      <xdr:colOff>774743</xdr:colOff>
      <xdr:row>8</xdr:row>
      <xdr:rowOff>32658</xdr:rowOff>
    </xdr:from>
    <xdr:ext cx="1220014" cy="25455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C06816-2E51-4426-BF64-A3A1F3787C51}"/>
            </a:ext>
          </a:extLst>
        </xdr:cNvPr>
        <xdr:cNvSpPr txBox="1"/>
      </xdr:nvSpPr>
      <xdr:spPr>
        <a:xfrm>
          <a:off x="34919963" y="2532018"/>
          <a:ext cx="1220014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1c-16 Nov 2025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46</xdr:col>
      <xdr:colOff>119423</xdr:colOff>
      <xdr:row>8</xdr:row>
      <xdr:rowOff>17418</xdr:rowOff>
    </xdr:from>
    <xdr:ext cx="1157433" cy="25455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C01F729-DF24-47ED-B620-A15A7DE041BD}"/>
            </a:ext>
          </a:extLst>
        </xdr:cNvPr>
        <xdr:cNvSpPr txBox="1"/>
      </xdr:nvSpPr>
      <xdr:spPr>
        <a:xfrm>
          <a:off x="49756103" y="2516778"/>
          <a:ext cx="1157433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2C-2027/11/16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34</xdr:col>
      <xdr:colOff>104183</xdr:colOff>
      <xdr:row>9</xdr:row>
      <xdr:rowOff>43543</xdr:rowOff>
    </xdr:from>
    <xdr:ext cx="1235788" cy="25455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D90D1A4-DE58-46A8-A446-D44D91ADDEAE}"/>
            </a:ext>
          </a:extLst>
        </xdr:cNvPr>
        <xdr:cNvSpPr txBox="1"/>
      </xdr:nvSpPr>
      <xdr:spPr>
        <a:xfrm>
          <a:off x="36413483" y="2855323"/>
          <a:ext cx="1235788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1c- 02 dec 2025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46</xdr:col>
      <xdr:colOff>107449</xdr:colOff>
      <xdr:row>9</xdr:row>
      <xdr:rowOff>28303</xdr:rowOff>
    </xdr:from>
    <xdr:ext cx="1078950" cy="25455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4E80F3F-2A2B-4D37-934E-CA6F9A5E42C5}"/>
            </a:ext>
          </a:extLst>
        </xdr:cNvPr>
        <xdr:cNvSpPr txBox="1"/>
      </xdr:nvSpPr>
      <xdr:spPr>
        <a:xfrm>
          <a:off x="49744129" y="2840083"/>
          <a:ext cx="1078950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2C-2027/12/2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17</xdr:col>
      <xdr:colOff>266379</xdr:colOff>
      <xdr:row>12</xdr:row>
      <xdr:rowOff>21771</xdr:rowOff>
    </xdr:from>
    <xdr:ext cx="1220014" cy="25455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FAD738D-8629-4C73-A77A-F1B325226031}"/>
            </a:ext>
          </a:extLst>
        </xdr:cNvPr>
        <xdr:cNvSpPr txBox="1"/>
      </xdr:nvSpPr>
      <xdr:spPr>
        <a:xfrm>
          <a:off x="18020979" y="3679371"/>
          <a:ext cx="1220014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1C -17  jul 2024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11</xdr:col>
      <xdr:colOff>217394</xdr:colOff>
      <xdr:row>13</xdr:row>
      <xdr:rowOff>68580</xdr:rowOff>
    </xdr:from>
    <xdr:ext cx="420115" cy="25455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0804D32-55F6-4452-B807-E3CD26902BB3}"/>
            </a:ext>
          </a:extLst>
        </xdr:cNvPr>
        <xdr:cNvSpPr txBox="1"/>
      </xdr:nvSpPr>
      <xdr:spPr>
        <a:xfrm>
          <a:off x="11464514" y="4130040"/>
          <a:ext cx="420115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</a:t>
          </a:r>
        </a:p>
      </xdr:txBody>
    </xdr:sp>
    <xdr:clientData/>
  </xdr:oneCellAnchor>
  <xdr:oneCellAnchor>
    <xdr:from>
      <xdr:col>11</xdr:col>
      <xdr:colOff>651734</xdr:colOff>
      <xdr:row>13</xdr:row>
      <xdr:rowOff>53340</xdr:rowOff>
    </xdr:from>
    <xdr:ext cx="420115" cy="25455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D5722E4-EA91-42EE-B7BC-97BA55E835D2}"/>
            </a:ext>
          </a:extLst>
        </xdr:cNvPr>
        <xdr:cNvSpPr txBox="1"/>
      </xdr:nvSpPr>
      <xdr:spPr>
        <a:xfrm>
          <a:off x="11898854" y="4114800"/>
          <a:ext cx="420115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</a:t>
          </a:r>
        </a:p>
      </xdr:txBody>
    </xdr:sp>
    <xdr:clientData/>
  </xdr:oneCellAnchor>
  <xdr:oneCellAnchor>
    <xdr:from>
      <xdr:col>32</xdr:col>
      <xdr:colOff>662620</xdr:colOff>
      <xdr:row>15</xdr:row>
      <xdr:rowOff>80555</xdr:rowOff>
    </xdr:from>
    <xdr:ext cx="1117998" cy="25455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D3BEDF3-1AF6-40C6-8825-B8B37F7AA91A}"/>
            </a:ext>
          </a:extLst>
        </xdr:cNvPr>
        <xdr:cNvSpPr txBox="1"/>
      </xdr:nvSpPr>
      <xdr:spPr>
        <a:xfrm>
          <a:off x="34807840" y="4766855"/>
          <a:ext cx="1117998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1c -1 oct 2025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30</xdr:col>
      <xdr:colOff>1050151</xdr:colOff>
      <xdr:row>15</xdr:row>
      <xdr:rowOff>76200</xdr:rowOff>
    </xdr:from>
    <xdr:ext cx="1274964" cy="25455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D81BEBC-D35B-46DC-AB30-F42831E3A5C8}"/>
            </a:ext>
          </a:extLst>
        </xdr:cNvPr>
        <xdr:cNvSpPr txBox="1"/>
      </xdr:nvSpPr>
      <xdr:spPr>
        <a:xfrm>
          <a:off x="32920801" y="4648200"/>
          <a:ext cx="1274964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2C- 17-sep 2025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43</xdr:col>
      <xdr:colOff>932586</xdr:colOff>
      <xdr:row>16</xdr:row>
      <xdr:rowOff>51163</xdr:rowOff>
    </xdr:from>
    <xdr:ext cx="1376595" cy="25455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A2A56AB5-B1F6-4459-ACC9-48BF791E734C}"/>
            </a:ext>
          </a:extLst>
        </xdr:cNvPr>
        <xdr:cNvSpPr txBox="1"/>
      </xdr:nvSpPr>
      <xdr:spPr>
        <a:xfrm>
          <a:off x="48466146" y="5049883"/>
          <a:ext cx="1376595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1C -31 OCT 2026 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47</xdr:col>
      <xdr:colOff>467767</xdr:colOff>
      <xdr:row>15</xdr:row>
      <xdr:rowOff>244929</xdr:rowOff>
    </xdr:from>
    <xdr:ext cx="1306448" cy="25455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F33F1CC4-E8AE-4119-93B4-D55813240AE7}"/>
            </a:ext>
          </a:extLst>
        </xdr:cNvPr>
        <xdr:cNvSpPr txBox="1"/>
      </xdr:nvSpPr>
      <xdr:spPr>
        <a:xfrm>
          <a:off x="52329487" y="4931229"/>
          <a:ext cx="1306448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2C -26 janu 2028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34</xdr:col>
      <xdr:colOff>342580</xdr:colOff>
      <xdr:row>17</xdr:row>
      <xdr:rowOff>43543</xdr:rowOff>
    </xdr:from>
    <xdr:ext cx="1290546" cy="25455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515EB74C-AF91-4B5D-B0F8-4E27322C1673}"/>
            </a:ext>
          </a:extLst>
        </xdr:cNvPr>
        <xdr:cNvSpPr txBox="1"/>
      </xdr:nvSpPr>
      <xdr:spPr>
        <a:xfrm>
          <a:off x="36556630" y="5225143"/>
          <a:ext cx="1290546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1C-11 Dec 2025 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33</xdr:col>
      <xdr:colOff>157523</xdr:colOff>
      <xdr:row>17</xdr:row>
      <xdr:rowOff>54429</xdr:rowOff>
    </xdr:from>
    <xdr:ext cx="1227965" cy="25455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08DD5EA-A28A-4DBC-9524-58D04E25B4A0}"/>
            </a:ext>
          </a:extLst>
        </xdr:cNvPr>
        <xdr:cNvSpPr txBox="1"/>
      </xdr:nvSpPr>
      <xdr:spPr>
        <a:xfrm>
          <a:off x="35285723" y="5236029"/>
          <a:ext cx="1227965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2C-2025 nov 20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45</xdr:col>
      <xdr:colOff>41046</xdr:colOff>
      <xdr:row>18</xdr:row>
      <xdr:rowOff>13063</xdr:rowOff>
    </xdr:from>
    <xdr:ext cx="1266822" cy="25455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56E7A6C-CC27-440A-9ABF-72234B0493A5}"/>
            </a:ext>
          </a:extLst>
        </xdr:cNvPr>
        <xdr:cNvSpPr txBox="1"/>
      </xdr:nvSpPr>
      <xdr:spPr>
        <a:xfrm>
          <a:off x="49738686" y="5636623"/>
          <a:ext cx="1266822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1C-6 NOV 2026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46</xdr:col>
      <xdr:colOff>1067569</xdr:colOff>
      <xdr:row>18</xdr:row>
      <xdr:rowOff>35923</xdr:rowOff>
    </xdr:from>
    <xdr:ext cx="1541191" cy="25455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D724E2A-7B3B-4FB7-AB29-38B1021B83F3}"/>
            </a:ext>
          </a:extLst>
        </xdr:cNvPr>
        <xdr:cNvSpPr txBox="1"/>
      </xdr:nvSpPr>
      <xdr:spPr>
        <a:xfrm>
          <a:off x="51847249" y="5659483"/>
          <a:ext cx="1541191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2C-6y  -6 NOV 2029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12</xdr:col>
      <xdr:colOff>57374</xdr:colOff>
      <xdr:row>19</xdr:row>
      <xdr:rowOff>45720</xdr:rowOff>
    </xdr:from>
    <xdr:ext cx="459165" cy="25455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8336EFD-16E6-48DE-93D0-15EC9180F1EB}"/>
            </a:ext>
          </a:extLst>
        </xdr:cNvPr>
        <xdr:cNvSpPr txBox="1"/>
      </xdr:nvSpPr>
      <xdr:spPr>
        <a:xfrm>
          <a:off x="12386534" y="5981700"/>
          <a:ext cx="459165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park</a:t>
          </a:r>
        </a:p>
      </xdr:txBody>
    </xdr:sp>
    <xdr:clientData/>
  </xdr:oneCellAnchor>
  <xdr:oneCellAnchor>
    <xdr:from>
      <xdr:col>13</xdr:col>
      <xdr:colOff>49754</xdr:colOff>
      <xdr:row>19</xdr:row>
      <xdr:rowOff>7620</xdr:rowOff>
    </xdr:from>
    <xdr:ext cx="818926" cy="32816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77A76607-4ABC-4652-8F0D-86022C0C556D}"/>
            </a:ext>
          </a:extLst>
        </xdr:cNvPr>
        <xdr:cNvSpPr txBox="1"/>
      </xdr:nvSpPr>
      <xdr:spPr>
        <a:xfrm>
          <a:off x="13460954" y="5943600"/>
          <a:ext cx="818926" cy="328167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800"/>
            <a:t>1C+2c/6y march 5 2W</a:t>
          </a:r>
        </a:p>
      </xdr:txBody>
    </xdr:sp>
    <xdr:clientData/>
  </xdr:oneCellAnchor>
  <xdr:oneCellAnchor>
    <xdr:from>
      <xdr:col>11</xdr:col>
      <xdr:colOff>804134</xdr:colOff>
      <xdr:row>20</xdr:row>
      <xdr:rowOff>53340</xdr:rowOff>
    </xdr:from>
    <xdr:ext cx="1459374" cy="21025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8CF5D87-8347-4BF7-9BEE-56ABC40EE254}"/>
            </a:ext>
          </a:extLst>
        </xdr:cNvPr>
        <xdr:cNvSpPr txBox="1"/>
      </xdr:nvSpPr>
      <xdr:spPr>
        <a:xfrm>
          <a:off x="12051254" y="6301740"/>
          <a:ext cx="1459374" cy="21025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800"/>
            <a:t>1c+2c/6y going till March 04</a:t>
          </a:r>
        </a:p>
      </xdr:txBody>
    </xdr:sp>
    <xdr:clientData/>
  </xdr:oneCellAnchor>
  <xdr:oneCellAnchor>
    <xdr:from>
      <xdr:col>12</xdr:col>
      <xdr:colOff>26894</xdr:colOff>
      <xdr:row>21</xdr:row>
      <xdr:rowOff>0</xdr:rowOff>
    </xdr:from>
    <xdr:ext cx="459165" cy="25455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B76D450D-25A8-49D1-A825-433EE75DA657}"/>
            </a:ext>
          </a:extLst>
        </xdr:cNvPr>
        <xdr:cNvSpPr txBox="1"/>
      </xdr:nvSpPr>
      <xdr:spPr>
        <a:xfrm>
          <a:off x="12352244" y="6400800"/>
          <a:ext cx="459165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park</a:t>
          </a:r>
        </a:p>
      </xdr:txBody>
    </xdr:sp>
    <xdr:clientData/>
  </xdr:oneCellAnchor>
  <xdr:oneCellAnchor>
    <xdr:from>
      <xdr:col>12</xdr:col>
      <xdr:colOff>1070834</xdr:colOff>
      <xdr:row>22</xdr:row>
      <xdr:rowOff>45720</xdr:rowOff>
    </xdr:from>
    <xdr:ext cx="459165" cy="25455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C450F919-3AA6-4755-975E-26467F9B89E2}"/>
            </a:ext>
          </a:extLst>
        </xdr:cNvPr>
        <xdr:cNvSpPr txBox="1"/>
      </xdr:nvSpPr>
      <xdr:spPr>
        <a:xfrm>
          <a:off x="13399994" y="6918960"/>
          <a:ext cx="459165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park</a:t>
          </a:r>
        </a:p>
      </xdr:txBody>
    </xdr:sp>
    <xdr:clientData/>
  </xdr:oneCellAnchor>
  <xdr:oneCellAnchor>
    <xdr:from>
      <xdr:col>26</xdr:col>
      <xdr:colOff>179294</xdr:colOff>
      <xdr:row>5</xdr:row>
      <xdr:rowOff>32657</xdr:rowOff>
    </xdr:from>
    <xdr:ext cx="1259191" cy="25455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773E5B7-73FC-4162-BF4C-94B12C45E262}"/>
            </a:ext>
          </a:extLst>
        </xdr:cNvPr>
        <xdr:cNvSpPr txBox="1"/>
      </xdr:nvSpPr>
      <xdr:spPr>
        <a:xfrm>
          <a:off x="27706544" y="1556657"/>
          <a:ext cx="1259191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1C- 20 Apr 2025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24</xdr:col>
      <xdr:colOff>1071922</xdr:colOff>
      <xdr:row>5</xdr:row>
      <xdr:rowOff>0</xdr:rowOff>
    </xdr:from>
    <xdr:ext cx="892104" cy="21025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70BB008-C7A7-4E4B-8D60-BDE392A332CB}"/>
            </a:ext>
          </a:extLst>
        </xdr:cNvPr>
        <xdr:cNvSpPr txBox="1"/>
      </xdr:nvSpPr>
      <xdr:spPr>
        <a:xfrm>
          <a:off x="26385562" y="1562100"/>
          <a:ext cx="892104" cy="21025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8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2C - 2025/03/5</a:t>
          </a:r>
          <a:r>
            <a:rPr lang="en-GB" sz="800"/>
            <a:t> </a:t>
          </a:r>
        </a:p>
      </xdr:txBody>
    </xdr:sp>
    <xdr:clientData/>
  </xdr:oneCellAnchor>
  <xdr:oneCellAnchor>
    <xdr:from>
      <xdr:col>15</xdr:col>
      <xdr:colOff>628874</xdr:colOff>
      <xdr:row>22</xdr:row>
      <xdr:rowOff>1088</xdr:rowOff>
    </xdr:from>
    <xdr:ext cx="834166" cy="32816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EEE1E428-197B-44D2-AB93-96D396082A2D}"/>
            </a:ext>
          </a:extLst>
        </xdr:cNvPr>
        <xdr:cNvSpPr txBox="1"/>
      </xdr:nvSpPr>
      <xdr:spPr>
        <a:xfrm>
          <a:off x="16204154" y="6874328"/>
          <a:ext cx="834166" cy="328167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800"/>
            <a:t>2c</a:t>
          </a:r>
          <a:r>
            <a:rPr lang="en-GB" sz="800" baseline="0"/>
            <a:t> start May 15 3w</a:t>
          </a:r>
          <a:endParaRPr lang="en-GB" sz="800"/>
        </a:p>
      </xdr:txBody>
    </xdr:sp>
    <xdr:clientData/>
  </xdr:oneCellAnchor>
  <xdr:oneCellAnchor>
    <xdr:from>
      <xdr:col>23</xdr:col>
      <xdr:colOff>1039265</xdr:colOff>
      <xdr:row>23</xdr:row>
      <xdr:rowOff>54429</xdr:rowOff>
    </xdr:from>
    <xdr:ext cx="1243610" cy="25455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A9A732AC-DBF9-46C0-B217-D6A45F7E679E}"/>
            </a:ext>
          </a:extLst>
        </xdr:cNvPr>
        <xdr:cNvSpPr txBox="1"/>
      </xdr:nvSpPr>
      <xdr:spPr>
        <a:xfrm>
          <a:off x="25308965" y="7064829"/>
          <a:ext cx="1243610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1C -18 Feb 2025</a:t>
          </a:r>
        </a:p>
      </xdr:txBody>
    </xdr:sp>
    <xdr:clientData/>
  </xdr:oneCellAnchor>
  <xdr:oneCellAnchor>
    <xdr:from>
      <xdr:col>17</xdr:col>
      <xdr:colOff>261257</xdr:colOff>
      <xdr:row>23</xdr:row>
      <xdr:rowOff>76199</xdr:rowOff>
    </xdr:from>
    <xdr:ext cx="1290546" cy="25455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3149AF26-DC17-448B-A596-022F8EE03DE0}"/>
            </a:ext>
          </a:extLst>
        </xdr:cNvPr>
        <xdr:cNvSpPr txBox="1"/>
      </xdr:nvSpPr>
      <xdr:spPr>
        <a:xfrm>
          <a:off x="18015857" y="7086599"/>
          <a:ext cx="1290546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2C - 2024 july 28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29</xdr:col>
      <xdr:colOff>108857</xdr:colOff>
      <xdr:row>6</xdr:row>
      <xdr:rowOff>10886</xdr:rowOff>
    </xdr:from>
    <xdr:ext cx="1180836" cy="25455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939C8703-98BA-4BE6-BFFA-91052A8463A1}"/>
            </a:ext>
          </a:extLst>
        </xdr:cNvPr>
        <xdr:cNvSpPr txBox="1"/>
      </xdr:nvSpPr>
      <xdr:spPr>
        <a:xfrm>
          <a:off x="30893657" y="1839686"/>
          <a:ext cx="1180836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2C- 16 jul 2025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42</xdr:col>
      <xdr:colOff>137160</xdr:colOff>
      <xdr:row>22</xdr:row>
      <xdr:rowOff>22860</xdr:rowOff>
    </xdr:from>
    <xdr:ext cx="1306448" cy="25455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CF4A618-0684-428F-AC3D-1EB8156A4BD0}"/>
            </a:ext>
          </a:extLst>
        </xdr:cNvPr>
        <xdr:cNvSpPr txBox="1"/>
      </xdr:nvSpPr>
      <xdr:spPr>
        <a:xfrm>
          <a:off x="46588680" y="6896100"/>
          <a:ext cx="1306448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1C 14 aug 2026 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11</xdr:col>
      <xdr:colOff>411480</xdr:colOff>
      <xdr:row>14</xdr:row>
      <xdr:rowOff>53340</xdr:rowOff>
    </xdr:from>
    <xdr:ext cx="529953" cy="25455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780A72AE-B578-41CA-A4EF-DB492E6EDD31}"/>
            </a:ext>
          </a:extLst>
        </xdr:cNvPr>
        <xdr:cNvSpPr txBox="1"/>
      </xdr:nvSpPr>
      <xdr:spPr>
        <a:xfrm>
          <a:off x="12801600" y="4427220"/>
          <a:ext cx="529953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going</a:t>
          </a:r>
        </a:p>
      </xdr:txBody>
    </xdr:sp>
    <xdr:clientData/>
  </xdr:oneCellAnchor>
  <xdr:oneCellAnchor>
    <xdr:from>
      <xdr:col>12</xdr:col>
      <xdr:colOff>198120</xdr:colOff>
      <xdr:row>14</xdr:row>
      <xdr:rowOff>53340</xdr:rowOff>
    </xdr:from>
    <xdr:ext cx="1516380" cy="18288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121F195B-B1E4-4EC5-B5B0-DA563E4135E2}"/>
            </a:ext>
          </a:extLst>
        </xdr:cNvPr>
        <xdr:cNvSpPr txBox="1"/>
      </xdr:nvSpPr>
      <xdr:spPr>
        <a:xfrm>
          <a:off x="12527280" y="4427220"/>
          <a:ext cx="1516380" cy="18288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800"/>
            <a:t>1c+2c+4c/</a:t>
          </a:r>
          <a:r>
            <a:rPr lang="en-GB" sz="800" baseline="0"/>
            <a:t> 12y goint till Mar 20</a:t>
          </a:r>
          <a:endParaRPr lang="en-GB" sz="800"/>
        </a:p>
      </xdr:txBody>
    </xdr:sp>
    <xdr:clientData/>
  </xdr:oneCellAnchor>
  <xdr:oneCellAnchor>
    <xdr:from>
      <xdr:col>18</xdr:col>
      <xdr:colOff>922020</xdr:colOff>
      <xdr:row>23</xdr:row>
      <xdr:rowOff>7620</xdr:rowOff>
    </xdr:from>
    <xdr:ext cx="1135380" cy="32816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D21638-2821-43BC-B978-765C7FE214B3}"/>
            </a:ext>
          </a:extLst>
        </xdr:cNvPr>
        <xdr:cNvSpPr txBox="1"/>
      </xdr:nvSpPr>
      <xdr:spPr>
        <a:xfrm>
          <a:off x="19743420" y="7193280"/>
          <a:ext cx="1135380" cy="328167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800"/>
            <a:t>Start</a:t>
          </a:r>
          <a:r>
            <a:rPr lang="en-GB" sz="800" baseline="0"/>
            <a:t> repair</a:t>
          </a:r>
          <a:r>
            <a:rPr lang="en-GB" sz="800"/>
            <a:t>2W for engine</a:t>
          </a:r>
        </a:p>
      </xdr:txBody>
    </xdr:sp>
    <xdr:clientData/>
  </xdr:oneCellAnchor>
  <xdr:oneCellAnchor>
    <xdr:from>
      <xdr:col>14</xdr:col>
      <xdr:colOff>891540</xdr:colOff>
      <xdr:row>21</xdr:row>
      <xdr:rowOff>7620</xdr:rowOff>
    </xdr:from>
    <xdr:ext cx="883920" cy="3276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6240E0-E345-4A27-917D-F38139C8E856}"/>
            </a:ext>
          </a:extLst>
        </xdr:cNvPr>
        <xdr:cNvSpPr txBox="1"/>
      </xdr:nvSpPr>
      <xdr:spPr>
        <a:xfrm>
          <a:off x="15384780" y="6568440"/>
          <a:ext cx="883920" cy="32766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1c+2c/6y</a:t>
          </a:r>
          <a:r>
            <a:rPr lang="en-GB" sz="800" baseline="0"/>
            <a:t> </a:t>
          </a:r>
          <a:r>
            <a:rPr lang="en-GB" sz="800"/>
            <a:t>April30  18-</a:t>
          </a:r>
          <a:r>
            <a:rPr lang="en-GB" sz="800" baseline="0"/>
            <a:t> 2W</a:t>
          </a:r>
          <a:endParaRPr lang="en-GB" sz="800"/>
        </a:p>
      </xdr:txBody>
    </xdr:sp>
    <xdr:clientData/>
  </xdr:oneCellAnchor>
  <xdr:oneCellAnchor>
    <xdr:from>
      <xdr:col>13</xdr:col>
      <xdr:colOff>594360</xdr:colOff>
      <xdr:row>2</xdr:row>
      <xdr:rowOff>15240</xdr:rowOff>
    </xdr:from>
    <xdr:ext cx="845820" cy="35052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9AA89E7-3A3F-4EF0-BB7A-A686FFF483B4}"/>
            </a:ext>
          </a:extLst>
        </xdr:cNvPr>
        <xdr:cNvSpPr txBox="1"/>
      </xdr:nvSpPr>
      <xdr:spPr>
        <a:xfrm>
          <a:off x="14005560" y="640080"/>
          <a:ext cx="845820" cy="3505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 </a:t>
          </a:r>
          <a:r>
            <a:rPr lang="en-GB" sz="800" baseline="0"/>
            <a:t> start march 13 </a:t>
          </a:r>
          <a:r>
            <a:rPr lang="en-GB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2W</a:t>
          </a:r>
          <a:endParaRPr lang="en-GB" sz="800"/>
        </a:p>
      </xdr:txBody>
    </xdr:sp>
    <xdr:clientData/>
  </xdr:oneCellAnchor>
  <xdr:oneCellAnchor>
    <xdr:from>
      <xdr:col>16</xdr:col>
      <xdr:colOff>160020</xdr:colOff>
      <xdr:row>11</xdr:row>
      <xdr:rowOff>297180</xdr:rowOff>
    </xdr:from>
    <xdr:ext cx="845820" cy="35052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6593DF2-DFE8-4227-AA19-4EFCCC654230}"/>
            </a:ext>
          </a:extLst>
        </xdr:cNvPr>
        <xdr:cNvSpPr txBox="1"/>
      </xdr:nvSpPr>
      <xdr:spPr>
        <a:xfrm>
          <a:off x="16817340" y="3733800"/>
          <a:ext cx="845820" cy="3505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 </a:t>
          </a:r>
          <a:r>
            <a:rPr lang="en-GB" sz="800" baseline="0"/>
            <a:t> start june1 </a:t>
          </a:r>
          <a:r>
            <a:rPr lang="en-GB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2W</a:t>
          </a:r>
          <a:endParaRPr lang="en-GB" sz="800"/>
        </a:p>
      </xdr:txBody>
    </xdr:sp>
    <xdr:clientData/>
  </xdr:oneCellAnchor>
  <xdr:oneCellAnchor>
    <xdr:from>
      <xdr:col>20</xdr:col>
      <xdr:colOff>937260</xdr:colOff>
      <xdr:row>1</xdr:row>
      <xdr:rowOff>53340</xdr:rowOff>
    </xdr:from>
    <xdr:ext cx="769620" cy="35052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87825AE-6191-4439-BCE7-A251E75DA43C}"/>
            </a:ext>
          </a:extLst>
        </xdr:cNvPr>
        <xdr:cNvSpPr txBox="1"/>
      </xdr:nvSpPr>
      <xdr:spPr>
        <a:xfrm>
          <a:off x="23065740" y="365760"/>
          <a:ext cx="769620" cy="3505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+2c </a:t>
          </a:r>
          <a:r>
            <a:rPr lang="en-GB" sz="800" baseline="0"/>
            <a:t> start NOV1 </a:t>
          </a:r>
          <a:r>
            <a:rPr lang="en-GB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2W</a:t>
          </a:r>
          <a:endParaRPr lang="en-GB" sz="800"/>
        </a:p>
      </xdr:txBody>
    </xdr:sp>
    <xdr:clientData/>
  </xdr:oneCellAnchor>
  <xdr:oneCellAnchor>
    <xdr:from>
      <xdr:col>20</xdr:col>
      <xdr:colOff>22860</xdr:colOff>
      <xdr:row>2</xdr:row>
      <xdr:rowOff>289560</xdr:rowOff>
    </xdr:from>
    <xdr:ext cx="769620" cy="35052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0907DC0-C81D-4CBF-A3B0-5BE8264ED904}"/>
            </a:ext>
          </a:extLst>
        </xdr:cNvPr>
        <xdr:cNvSpPr txBox="1"/>
      </xdr:nvSpPr>
      <xdr:spPr>
        <a:xfrm>
          <a:off x="21008340" y="914400"/>
          <a:ext cx="769620" cy="3505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+2c </a:t>
          </a:r>
          <a:r>
            <a:rPr lang="en-GB" sz="800" baseline="0"/>
            <a:t> start OCT1 </a:t>
          </a:r>
          <a:r>
            <a:rPr lang="en-GB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2W</a:t>
          </a:r>
          <a:endParaRPr lang="en-GB" sz="800"/>
        </a:p>
      </xdr:txBody>
    </xdr:sp>
    <xdr:clientData/>
  </xdr:oneCellAnchor>
  <xdr:oneCellAnchor>
    <xdr:from>
      <xdr:col>21</xdr:col>
      <xdr:colOff>298796</xdr:colOff>
      <xdr:row>4</xdr:row>
      <xdr:rowOff>12546</xdr:rowOff>
    </xdr:from>
    <xdr:ext cx="769620" cy="35052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83E0783-D074-453F-81E5-586BEF4461E7}"/>
            </a:ext>
          </a:extLst>
        </xdr:cNvPr>
        <xdr:cNvSpPr txBox="1"/>
      </xdr:nvSpPr>
      <xdr:spPr>
        <a:xfrm>
          <a:off x="23535948" y="1274849"/>
          <a:ext cx="769620" cy="3505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+2c </a:t>
          </a:r>
          <a:r>
            <a:rPr lang="en-GB" sz="800" baseline="0"/>
            <a:t> start nov 19 </a:t>
          </a:r>
          <a:r>
            <a:rPr lang="en-GB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2W</a:t>
          </a:r>
          <a:endParaRPr lang="en-GB" sz="800"/>
        </a:p>
      </xdr:txBody>
    </xdr:sp>
    <xdr:clientData/>
  </xdr:oneCellAnchor>
  <xdr:oneCellAnchor>
    <xdr:from>
      <xdr:col>25</xdr:col>
      <xdr:colOff>654167</xdr:colOff>
      <xdr:row>4</xdr:row>
      <xdr:rowOff>305185</xdr:rowOff>
    </xdr:from>
    <xdr:ext cx="769620" cy="35052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031CFEA-3C02-4877-827F-BB49BB301E33}"/>
            </a:ext>
          </a:extLst>
        </xdr:cNvPr>
        <xdr:cNvSpPr txBox="1"/>
      </xdr:nvSpPr>
      <xdr:spPr>
        <a:xfrm>
          <a:off x="28232409" y="1567488"/>
          <a:ext cx="769620" cy="3505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+2c </a:t>
          </a:r>
          <a:r>
            <a:rPr lang="en-GB" sz="800" baseline="0"/>
            <a:t> start Mar 10  </a:t>
          </a:r>
          <a:r>
            <a:rPr lang="en-GB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2W</a:t>
          </a:r>
          <a:endParaRPr lang="en-GB" sz="800"/>
        </a:p>
      </xdr:txBody>
    </xdr:sp>
    <xdr:clientData/>
  </xdr:oneCellAnchor>
  <xdr:oneCellAnchor>
    <xdr:from>
      <xdr:col>28</xdr:col>
      <xdr:colOff>334972</xdr:colOff>
      <xdr:row>5</xdr:row>
      <xdr:rowOff>304877</xdr:rowOff>
    </xdr:from>
    <xdr:ext cx="769620" cy="35052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7B7E5D56-CE43-42C9-B476-7AD5B1B3E76A}"/>
            </a:ext>
          </a:extLst>
        </xdr:cNvPr>
        <xdr:cNvSpPr txBox="1"/>
      </xdr:nvSpPr>
      <xdr:spPr>
        <a:xfrm>
          <a:off x="31169033" y="1882756"/>
          <a:ext cx="769620" cy="3505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+2c </a:t>
          </a:r>
          <a:r>
            <a:rPr lang="en-GB" sz="800" baseline="0"/>
            <a:t> start May 20 </a:t>
          </a:r>
          <a:r>
            <a:rPr lang="en-GB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2W</a:t>
          </a:r>
          <a:endParaRPr lang="en-GB" sz="800"/>
        </a:p>
      </xdr:txBody>
    </xdr:sp>
    <xdr:clientData/>
  </xdr:oneCellAnchor>
  <xdr:oneCellAnchor>
    <xdr:from>
      <xdr:col>32</xdr:col>
      <xdr:colOff>0</xdr:colOff>
      <xdr:row>8</xdr:row>
      <xdr:rowOff>0</xdr:rowOff>
    </xdr:from>
    <xdr:ext cx="861060" cy="35052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536609F4-E5B2-4A89-9ED8-2AA8D6CDB500}"/>
            </a:ext>
          </a:extLst>
        </xdr:cNvPr>
        <xdr:cNvSpPr txBox="1"/>
      </xdr:nvSpPr>
      <xdr:spPr>
        <a:xfrm>
          <a:off x="34145220" y="2499360"/>
          <a:ext cx="861060" cy="3505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OCT1 </a:t>
          </a:r>
          <a:r>
            <a:rPr lang="en-GB" sz="800" baseline="0"/>
            <a:t>started </a:t>
          </a:r>
          <a:r>
            <a:rPr lang="en-GB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2W</a:t>
          </a:r>
          <a:endParaRPr lang="en-GB" sz="800"/>
        </a:p>
      </xdr:txBody>
    </xdr:sp>
    <xdr:clientData/>
  </xdr:oneCellAnchor>
  <xdr:oneCellAnchor>
    <xdr:from>
      <xdr:col>36</xdr:col>
      <xdr:colOff>317423</xdr:colOff>
      <xdr:row>7</xdr:row>
      <xdr:rowOff>7235</xdr:rowOff>
    </xdr:from>
    <xdr:ext cx="861060" cy="35052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BFB5F716-9C04-49DD-8067-7D1C906AF656}"/>
            </a:ext>
          </a:extLst>
        </xdr:cNvPr>
        <xdr:cNvSpPr txBox="1"/>
      </xdr:nvSpPr>
      <xdr:spPr>
        <a:xfrm>
          <a:off x="40002999" y="2216265"/>
          <a:ext cx="861060" cy="3505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april1 </a:t>
          </a:r>
          <a:r>
            <a:rPr lang="en-GB" sz="800" baseline="0"/>
            <a:t>started </a:t>
          </a:r>
          <a:r>
            <a:rPr lang="en-GB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2W</a:t>
          </a:r>
          <a:endParaRPr lang="en-GB" sz="800"/>
        </a:p>
      </xdr:txBody>
    </xdr:sp>
    <xdr:clientData/>
  </xdr:oneCellAnchor>
  <xdr:oneCellAnchor>
    <xdr:from>
      <xdr:col>36</xdr:col>
      <xdr:colOff>415636</xdr:colOff>
      <xdr:row>1</xdr:row>
      <xdr:rowOff>300183</xdr:rowOff>
    </xdr:from>
    <xdr:ext cx="861060" cy="35052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3EC26D-8F2D-415E-8287-AE3E485B19C1}"/>
            </a:ext>
          </a:extLst>
        </xdr:cNvPr>
        <xdr:cNvSpPr txBox="1"/>
      </xdr:nvSpPr>
      <xdr:spPr>
        <a:xfrm>
          <a:off x="40101212" y="615759"/>
          <a:ext cx="861060" cy="3505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+2c</a:t>
          </a:r>
          <a:r>
            <a:rPr lang="en-GB" sz="800" baseline="0"/>
            <a:t> Mar</a:t>
          </a:r>
          <a:r>
            <a:rPr lang="en-GB" sz="800"/>
            <a:t> </a:t>
          </a:r>
          <a:r>
            <a:rPr lang="en-GB" sz="800" baseline="0"/>
            <a:t>started </a:t>
          </a:r>
          <a:r>
            <a:rPr lang="en-GB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2W</a:t>
          </a:r>
          <a:endParaRPr lang="en-GB" sz="800"/>
        </a:p>
      </xdr:txBody>
    </xdr:sp>
    <xdr:clientData/>
  </xdr:oneCellAnchor>
  <xdr:oneCellAnchor>
    <xdr:from>
      <xdr:col>34</xdr:col>
      <xdr:colOff>533400</xdr:colOff>
      <xdr:row>2</xdr:row>
      <xdr:rowOff>15240</xdr:rowOff>
    </xdr:from>
    <xdr:ext cx="769620" cy="388620"/>
    <xdr:sp macro="" textlink="">
      <xdr:nvSpPr>
        <xdr:cNvPr id="29" name="TextBox 64">
          <a:extLst>
            <a:ext uri="{FF2B5EF4-FFF2-40B4-BE49-F238E27FC236}">
              <a16:creationId xmlns:a16="http://schemas.microsoft.com/office/drawing/2014/main" id="{14D1420F-A0EA-4EBA-9636-9FF7562106DB}"/>
            </a:ext>
            <a:ext uri="{147F2762-F138-4A5C-976F-8EAC2B608ADB}">
              <a16:predDERef xmlns:a16="http://schemas.microsoft.com/office/drawing/2014/main" pred="{003EC26D-8F2D-415E-8287-AE3E485B19C1}"/>
            </a:ext>
          </a:extLst>
        </xdr:cNvPr>
        <xdr:cNvSpPr txBox="1"/>
      </xdr:nvSpPr>
      <xdr:spPr>
        <a:xfrm>
          <a:off x="37985700" y="640080"/>
          <a:ext cx="769620" cy="38862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2c  concess 3 Mo</a:t>
          </a:r>
        </a:p>
      </xdr:txBody>
    </xdr:sp>
    <xdr:clientData/>
  </xdr:oneCellAnchor>
  <xdr:oneCellAnchor>
    <xdr:from>
      <xdr:col>33</xdr:col>
      <xdr:colOff>0</xdr:colOff>
      <xdr:row>9</xdr:row>
      <xdr:rowOff>0</xdr:rowOff>
    </xdr:from>
    <xdr:ext cx="861060" cy="35052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1683F6BC-4C82-4447-B809-E77CEC672116}"/>
            </a:ext>
          </a:extLst>
        </xdr:cNvPr>
        <xdr:cNvSpPr txBox="1"/>
      </xdr:nvSpPr>
      <xdr:spPr>
        <a:xfrm>
          <a:off x="36370260" y="2811780"/>
          <a:ext cx="861060" cy="3505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NOV  </a:t>
          </a:r>
          <a:r>
            <a:rPr lang="en-GB" sz="800" baseline="0"/>
            <a:t>started </a:t>
          </a:r>
          <a:r>
            <a:rPr lang="en-GB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2W</a:t>
          </a:r>
          <a:endParaRPr lang="en-GB" sz="800"/>
        </a:p>
      </xdr:txBody>
    </xdr:sp>
    <xdr:clientData/>
  </xdr:oneCellAnchor>
  <xdr:oneCellAnchor>
    <xdr:from>
      <xdr:col>11</xdr:col>
      <xdr:colOff>381000</xdr:colOff>
      <xdr:row>15</xdr:row>
      <xdr:rowOff>30480</xdr:rowOff>
    </xdr:from>
    <xdr:ext cx="459165" cy="25455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740B3CC-D147-4221-BCF7-7E414A8D3E1C}"/>
            </a:ext>
          </a:extLst>
        </xdr:cNvPr>
        <xdr:cNvSpPr txBox="1"/>
      </xdr:nvSpPr>
      <xdr:spPr>
        <a:xfrm>
          <a:off x="12771120" y="4716780"/>
          <a:ext cx="459165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park</a:t>
          </a:r>
        </a:p>
      </xdr:txBody>
    </xdr:sp>
    <xdr:clientData/>
  </xdr:oneCellAnchor>
  <xdr:oneCellAnchor>
    <xdr:from>
      <xdr:col>12</xdr:col>
      <xdr:colOff>1074420</xdr:colOff>
      <xdr:row>7</xdr:row>
      <xdr:rowOff>22860</xdr:rowOff>
    </xdr:from>
    <xdr:ext cx="1361142" cy="25455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5C26DD1F-D7B0-4867-AB7F-9AD70F47B6CE}"/>
            </a:ext>
          </a:extLst>
        </xdr:cNvPr>
        <xdr:cNvSpPr txBox="1"/>
      </xdr:nvSpPr>
      <xdr:spPr>
        <a:xfrm>
          <a:off x="14546580" y="2209800"/>
          <a:ext cx="1361142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1C-9 Mar</a:t>
          </a:r>
          <a:r>
            <a:rPr lang="en-GB" sz="1100" baseline="0"/>
            <a:t> 30</a:t>
          </a:r>
          <a:r>
            <a:rPr lang="en-GB" sz="1100"/>
            <a:t> 2024 </a:t>
          </a:r>
        </a:p>
      </xdr:txBody>
    </xdr:sp>
    <xdr:clientData/>
  </xdr:oneCellAnchor>
  <xdr:oneCellAnchor>
    <xdr:from>
      <xdr:col>14</xdr:col>
      <xdr:colOff>358140</xdr:colOff>
      <xdr:row>7</xdr:row>
      <xdr:rowOff>7620</xdr:rowOff>
    </xdr:from>
    <xdr:ext cx="845820" cy="35052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EA56FA53-2BB1-4A10-9088-85F55162D4EB}"/>
            </a:ext>
          </a:extLst>
        </xdr:cNvPr>
        <xdr:cNvSpPr txBox="1"/>
      </xdr:nvSpPr>
      <xdr:spPr>
        <a:xfrm>
          <a:off x="15994380" y="2194560"/>
          <a:ext cx="845820" cy="3505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 </a:t>
          </a:r>
          <a:r>
            <a:rPr lang="en-GB" sz="800" baseline="0"/>
            <a:t> start  may 9 10 day</a:t>
          </a:r>
          <a:endParaRPr lang="en-GB" sz="800"/>
        </a:p>
      </xdr:txBody>
    </xdr:sp>
    <xdr:clientData/>
  </xdr:oneCellAnchor>
  <xdr:oneCellAnchor>
    <xdr:from>
      <xdr:col>12</xdr:col>
      <xdr:colOff>289560</xdr:colOff>
      <xdr:row>7</xdr:row>
      <xdr:rowOff>0</xdr:rowOff>
    </xdr:from>
    <xdr:ext cx="769620" cy="30480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3D84534B-C126-4A2F-AF86-BB0C6621223C}"/>
            </a:ext>
          </a:extLst>
        </xdr:cNvPr>
        <xdr:cNvSpPr txBox="1"/>
      </xdr:nvSpPr>
      <xdr:spPr>
        <a:xfrm>
          <a:off x="13761720" y="2186940"/>
          <a:ext cx="769620" cy="3048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concess 2</a:t>
          </a:r>
          <a:r>
            <a:rPr lang="en-GB" sz="800" baseline="0"/>
            <a:t> </a:t>
          </a:r>
          <a:r>
            <a:rPr lang="en-GB" sz="800"/>
            <a:t>Mo</a:t>
          </a:r>
        </a:p>
      </xdr:txBody>
    </xdr:sp>
    <xdr:clientData/>
  </xdr:oneCellAnchor>
  <xdr:oneCellAnchor>
    <xdr:from>
      <xdr:col>26</xdr:col>
      <xdr:colOff>269393</xdr:colOff>
      <xdr:row>12</xdr:row>
      <xdr:rowOff>7697</xdr:rowOff>
    </xdr:from>
    <xdr:ext cx="1200727" cy="35052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A67E4D97-FBDB-4283-BC0B-F5E0BE9DF3A0}"/>
            </a:ext>
          </a:extLst>
        </xdr:cNvPr>
        <xdr:cNvSpPr txBox="1"/>
      </xdr:nvSpPr>
      <xdr:spPr>
        <a:xfrm>
          <a:off x="28932908" y="3794606"/>
          <a:ext cx="1200727" cy="3505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+2c </a:t>
          </a:r>
          <a:r>
            <a:rPr lang="en-GB" sz="800" baseline="0"/>
            <a:t> start Mar 30  </a:t>
          </a:r>
          <a:r>
            <a:rPr lang="en-GB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4W red</a:t>
          </a:r>
          <a:endParaRPr lang="en-GB" sz="800"/>
        </a:p>
      </xdr:txBody>
    </xdr:sp>
    <xdr:clientData/>
  </xdr:oneCellAnchor>
  <xdr:oneCellAnchor>
    <xdr:from>
      <xdr:col>27</xdr:col>
      <xdr:colOff>284788</xdr:colOff>
      <xdr:row>13</xdr:row>
      <xdr:rowOff>23091</xdr:rowOff>
    </xdr:from>
    <xdr:ext cx="769620" cy="35052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CA50FA9-48A8-45E1-A265-FA8CCB1A8208}"/>
            </a:ext>
          </a:extLst>
        </xdr:cNvPr>
        <xdr:cNvSpPr txBox="1"/>
      </xdr:nvSpPr>
      <xdr:spPr>
        <a:xfrm>
          <a:off x="30033576" y="4125576"/>
          <a:ext cx="769620" cy="3505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+2c </a:t>
          </a:r>
          <a:r>
            <a:rPr lang="en-GB" sz="800" baseline="0"/>
            <a:t> start april 15 </a:t>
          </a:r>
          <a:r>
            <a:rPr lang="en-GB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4W</a:t>
          </a:r>
          <a:endParaRPr lang="en-GB" sz="8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1052905</xdr:colOff>
      <xdr:row>0</xdr:row>
      <xdr:rowOff>298974</xdr:rowOff>
    </xdr:from>
    <xdr:ext cx="909095" cy="2102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3B0009-EF08-4645-93B6-461B09D006A6}"/>
            </a:ext>
          </a:extLst>
        </xdr:cNvPr>
        <xdr:cNvSpPr txBox="1"/>
      </xdr:nvSpPr>
      <xdr:spPr>
        <a:xfrm>
          <a:off x="28484905" y="298974"/>
          <a:ext cx="909095" cy="21025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800"/>
            <a:t>1C-2025 Apr 06</a:t>
          </a:r>
        </a:p>
      </xdr:txBody>
    </xdr:sp>
    <xdr:clientData/>
  </xdr:oneCellAnchor>
  <xdr:oneCellAnchor>
    <xdr:from>
      <xdr:col>21</xdr:col>
      <xdr:colOff>546398</xdr:colOff>
      <xdr:row>1</xdr:row>
      <xdr:rowOff>45272</xdr:rowOff>
    </xdr:from>
    <xdr:ext cx="914866" cy="2102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1EE244-7361-4DBC-A9A0-8035547BB8CA}"/>
            </a:ext>
          </a:extLst>
        </xdr:cNvPr>
        <xdr:cNvSpPr txBox="1"/>
      </xdr:nvSpPr>
      <xdr:spPr>
        <a:xfrm>
          <a:off x="23680718" y="365312"/>
          <a:ext cx="914866" cy="21025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800"/>
            <a:t>2C-2024 nov 16</a:t>
          </a:r>
        </a:p>
      </xdr:txBody>
    </xdr:sp>
    <xdr:clientData/>
  </xdr:oneCellAnchor>
  <xdr:oneCellAnchor>
    <xdr:from>
      <xdr:col>14</xdr:col>
      <xdr:colOff>360829</xdr:colOff>
      <xdr:row>2</xdr:row>
      <xdr:rowOff>70822</xdr:rowOff>
    </xdr:from>
    <xdr:ext cx="1439625" cy="25455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7D92B7-A692-4DAB-A488-160C2795E9C1}"/>
            </a:ext>
          </a:extLst>
        </xdr:cNvPr>
        <xdr:cNvSpPr txBox="1"/>
      </xdr:nvSpPr>
      <xdr:spPr>
        <a:xfrm>
          <a:off x="15974209" y="710902"/>
          <a:ext cx="1439625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1C-13 Mar</a:t>
          </a:r>
          <a:r>
            <a:rPr lang="en-GB" sz="1100" baseline="0"/>
            <a:t> 30</a:t>
          </a:r>
          <a:r>
            <a:rPr lang="en-GB" sz="1100"/>
            <a:t> 2024 </a:t>
          </a:r>
        </a:p>
      </xdr:txBody>
    </xdr:sp>
    <xdr:clientData/>
  </xdr:oneCellAnchor>
  <xdr:oneCellAnchor>
    <xdr:from>
      <xdr:col>35</xdr:col>
      <xdr:colOff>251909</xdr:colOff>
      <xdr:row>2</xdr:row>
      <xdr:rowOff>21068</xdr:rowOff>
    </xdr:from>
    <xdr:ext cx="1149610" cy="25455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FD94703-27E7-4851-AA22-CFDABE374C90}"/>
            </a:ext>
          </a:extLst>
        </xdr:cNvPr>
        <xdr:cNvSpPr txBox="1"/>
      </xdr:nvSpPr>
      <xdr:spPr>
        <a:xfrm>
          <a:off x="38610989" y="661148"/>
          <a:ext cx="1149610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2C-2026 jan 13</a:t>
          </a:r>
        </a:p>
      </xdr:txBody>
    </xdr:sp>
    <xdr:clientData/>
  </xdr:oneCellAnchor>
  <xdr:oneCellAnchor>
    <xdr:from>
      <xdr:col>20</xdr:col>
      <xdr:colOff>845372</xdr:colOff>
      <xdr:row>3</xdr:row>
      <xdr:rowOff>13895</xdr:rowOff>
    </xdr:from>
    <xdr:ext cx="943400" cy="21025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F968D9D-2D3F-4594-8115-6BCE064C319A}"/>
            </a:ext>
          </a:extLst>
        </xdr:cNvPr>
        <xdr:cNvSpPr txBox="1"/>
      </xdr:nvSpPr>
      <xdr:spPr>
        <a:xfrm>
          <a:off x="22905272" y="974015"/>
          <a:ext cx="943400" cy="21025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8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1C- 09 oct 2024</a:t>
          </a:r>
          <a:r>
            <a:rPr lang="en-GB" sz="800"/>
            <a:t> </a:t>
          </a:r>
        </a:p>
      </xdr:txBody>
    </xdr:sp>
    <xdr:clientData/>
  </xdr:oneCellAnchor>
  <xdr:oneCellAnchor>
    <xdr:from>
      <xdr:col>21</xdr:col>
      <xdr:colOff>110419</xdr:colOff>
      <xdr:row>3</xdr:row>
      <xdr:rowOff>6044</xdr:rowOff>
    </xdr:from>
    <xdr:ext cx="943400" cy="21025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BEFDB1F-1A64-4D33-BAA0-FCBB5168CC19}"/>
            </a:ext>
          </a:extLst>
        </xdr:cNvPr>
        <xdr:cNvSpPr txBox="1"/>
      </xdr:nvSpPr>
      <xdr:spPr>
        <a:xfrm>
          <a:off x="23244739" y="966164"/>
          <a:ext cx="943400" cy="21025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8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2C- 2024 oct 16</a:t>
          </a:r>
          <a:r>
            <a:rPr lang="en-GB" sz="800"/>
            <a:t> </a:t>
          </a:r>
        </a:p>
      </xdr:txBody>
    </xdr:sp>
    <xdr:clientData/>
  </xdr:oneCellAnchor>
  <xdr:oneCellAnchor>
    <xdr:from>
      <xdr:col>25</xdr:col>
      <xdr:colOff>885998</xdr:colOff>
      <xdr:row>4</xdr:row>
      <xdr:rowOff>40871</xdr:rowOff>
    </xdr:from>
    <xdr:ext cx="954685" cy="21025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54BCB05-07B5-444F-9467-AE76CCDB2A30}"/>
            </a:ext>
          </a:extLst>
        </xdr:cNvPr>
        <xdr:cNvSpPr txBox="1"/>
      </xdr:nvSpPr>
      <xdr:spPr>
        <a:xfrm>
          <a:off x="28317998" y="1321031"/>
          <a:ext cx="954685" cy="21025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800"/>
            <a:t>1C- 04 Mar 2025</a:t>
          </a:r>
        </a:p>
      </xdr:txBody>
    </xdr:sp>
    <xdr:clientData/>
  </xdr:oneCellAnchor>
  <xdr:oneCellAnchor>
    <xdr:from>
      <xdr:col>21</xdr:col>
      <xdr:colOff>1064598</xdr:colOff>
      <xdr:row>4</xdr:row>
      <xdr:rowOff>25020</xdr:rowOff>
    </xdr:from>
    <xdr:ext cx="881395" cy="21025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4C7D7ED-6C93-45AD-9D73-F23BB77CB7A9}"/>
            </a:ext>
          </a:extLst>
        </xdr:cNvPr>
        <xdr:cNvSpPr txBox="1"/>
      </xdr:nvSpPr>
      <xdr:spPr>
        <a:xfrm>
          <a:off x="24198918" y="1305180"/>
          <a:ext cx="881395" cy="21025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8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2C-2024/12/19</a:t>
          </a:r>
          <a:r>
            <a:rPr lang="en-GB" sz="500"/>
            <a:t> </a:t>
          </a:r>
        </a:p>
      </xdr:txBody>
    </xdr:sp>
    <xdr:clientData/>
  </xdr:oneCellAnchor>
  <xdr:oneCellAnchor>
    <xdr:from>
      <xdr:col>30</xdr:col>
      <xdr:colOff>37779</xdr:colOff>
      <xdr:row>5</xdr:row>
      <xdr:rowOff>304801</xdr:rowOff>
    </xdr:from>
    <xdr:ext cx="1290674" cy="27214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567A221-A2C0-4B1C-8149-761E49DBB162}"/>
            </a:ext>
          </a:extLst>
        </xdr:cNvPr>
        <xdr:cNvSpPr txBox="1"/>
      </xdr:nvSpPr>
      <xdr:spPr>
        <a:xfrm>
          <a:off x="33024759" y="1905001"/>
          <a:ext cx="1290674" cy="272143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1C- 30 Sep 2025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37</xdr:col>
      <xdr:colOff>1328516</xdr:colOff>
      <xdr:row>7</xdr:row>
      <xdr:rowOff>39647</xdr:rowOff>
    </xdr:from>
    <xdr:ext cx="1282659" cy="25455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B624760-B770-44E1-9ACC-0F1D2C754ED4}"/>
            </a:ext>
          </a:extLst>
        </xdr:cNvPr>
        <xdr:cNvSpPr txBox="1"/>
      </xdr:nvSpPr>
      <xdr:spPr>
        <a:xfrm>
          <a:off x="41889287" y="2283702"/>
          <a:ext cx="1282659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2C- 09 Mar 2026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32</xdr:col>
      <xdr:colOff>774743</xdr:colOff>
      <xdr:row>8</xdr:row>
      <xdr:rowOff>32658</xdr:rowOff>
    </xdr:from>
    <xdr:ext cx="1220014" cy="25455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5D30309-DB54-4D5C-B618-8CE1A838DD41}"/>
            </a:ext>
          </a:extLst>
        </xdr:cNvPr>
        <xdr:cNvSpPr txBox="1"/>
      </xdr:nvSpPr>
      <xdr:spPr>
        <a:xfrm>
          <a:off x="35910563" y="2585358"/>
          <a:ext cx="1220014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1c-16 Nov 2025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46</xdr:col>
      <xdr:colOff>119423</xdr:colOff>
      <xdr:row>8</xdr:row>
      <xdr:rowOff>17418</xdr:rowOff>
    </xdr:from>
    <xdr:ext cx="1157433" cy="25455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08049DB-B27B-4ACD-B7BF-2773C28F201E}"/>
            </a:ext>
          </a:extLst>
        </xdr:cNvPr>
        <xdr:cNvSpPr txBox="1"/>
      </xdr:nvSpPr>
      <xdr:spPr>
        <a:xfrm>
          <a:off x="50640023" y="2570118"/>
          <a:ext cx="1157433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2C-2027/11/16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34</xdr:col>
      <xdr:colOff>104183</xdr:colOff>
      <xdr:row>9</xdr:row>
      <xdr:rowOff>43543</xdr:rowOff>
    </xdr:from>
    <xdr:ext cx="1235788" cy="25455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5925DD1-10B6-4C56-8FBE-2B632623F01A}"/>
            </a:ext>
          </a:extLst>
        </xdr:cNvPr>
        <xdr:cNvSpPr txBox="1"/>
      </xdr:nvSpPr>
      <xdr:spPr>
        <a:xfrm>
          <a:off x="37388843" y="2916283"/>
          <a:ext cx="1235788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1c- 02 dec 2025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46</xdr:col>
      <xdr:colOff>107449</xdr:colOff>
      <xdr:row>9</xdr:row>
      <xdr:rowOff>28303</xdr:rowOff>
    </xdr:from>
    <xdr:ext cx="1078950" cy="25455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BB894C5-D3F7-4A76-B90D-415FA15B3481}"/>
            </a:ext>
          </a:extLst>
        </xdr:cNvPr>
        <xdr:cNvSpPr txBox="1"/>
      </xdr:nvSpPr>
      <xdr:spPr>
        <a:xfrm>
          <a:off x="50628049" y="2901043"/>
          <a:ext cx="1078950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2C-2027/12/2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11</xdr:col>
      <xdr:colOff>217394</xdr:colOff>
      <xdr:row>13</xdr:row>
      <xdr:rowOff>68580</xdr:rowOff>
    </xdr:from>
    <xdr:ext cx="420115" cy="25455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1130F12-8143-4F88-AEE2-061C03721C15}"/>
            </a:ext>
          </a:extLst>
        </xdr:cNvPr>
        <xdr:cNvSpPr txBox="1"/>
      </xdr:nvSpPr>
      <xdr:spPr>
        <a:xfrm>
          <a:off x="12607514" y="4221480"/>
          <a:ext cx="420115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</a:t>
          </a:r>
        </a:p>
      </xdr:txBody>
    </xdr:sp>
    <xdr:clientData/>
  </xdr:oneCellAnchor>
  <xdr:oneCellAnchor>
    <xdr:from>
      <xdr:col>11</xdr:col>
      <xdr:colOff>651734</xdr:colOff>
      <xdr:row>13</xdr:row>
      <xdr:rowOff>53340</xdr:rowOff>
    </xdr:from>
    <xdr:ext cx="420115" cy="25455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49C779B-12DC-4EA7-817F-8E5161944399}"/>
            </a:ext>
          </a:extLst>
        </xdr:cNvPr>
        <xdr:cNvSpPr txBox="1"/>
      </xdr:nvSpPr>
      <xdr:spPr>
        <a:xfrm>
          <a:off x="13041854" y="4206240"/>
          <a:ext cx="420115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</a:t>
          </a:r>
        </a:p>
      </xdr:txBody>
    </xdr:sp>
    <xdr:clientData/>
  </xdr:oneCellAnchor>
  <xdr:oneCellAnchor>
    <xdr:from>
      <xdr:col>32</xdr:col>
      <xdr:colOff>662620</xdr:colOff>
      <xdr:row>15</xdr:row>
      <xdr:rowOff>80555</xdr:rowOff>
    </xdr:from>
    <xdr:ext cx="1117998" cy="25455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2F1B1259-8898-434F-BA5D-59EC15ADBD4B}"/>
            </a:ext>
          </a:extLst>
        </xdr:cNvPr>
        <xdr:cNvSpPr txBox="1"/>
      </xdr:nvSpPr>
      <xdr:spPr>
        <a:xfrm>
          <a:off x="35798440" y="4873535"/>
          <a:ext cx="1117998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1c -1 oct 2025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30</xdr:col>
      <xdr:colOff>1050151</xdr:colOff>
      <xdr:row>15</xdr:row>
      <xdr:rowOff>76200</xdr:rowOff>
    </xdr:from>
    <xdr:ext cx="1274964" cy="25455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B171F3A-E6C5-4444-B50D-BEED66FCA1DC}"/>
            </a:ext>
          </a:extLst>
        </xdr:cNvPr>
        <xdr:cNvSpPr txBox="1"/>
      </xdr:nvSpPr>
      <xdr:spPr>
        <a:xfrm>
          <a:off x="34037131" y="4869180"/>
          <a:ext cx="1274964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2C- 17-sep 2025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43</xdr:col>
      <xdr:colOff>932586</xdr:colOff>
      <xdr:row>16</xdr:row>
      <xdr:rowOff>51163</xdr:rowOff>
    </xdr:from>
    <xdr:ext cx="1376595" cy="25455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B58DAA0-3FAE-445C-97EE-EF68BEAD7845}"/>
            </a:ext>
          </a:extLst>
        </xdr:cNvPr>
        <xdr:cNvSpPr txBox="1"/>
      </xdr:nvSpPr>
      <xdr:spPr>
        <a:xfrm>
          <a:off x="48229926" y="5164183"/>
          <a:ext cx="1376595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1C -31 OCT 2026 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47</xdr:col>
      <xdr:colOff>467767</xdr:colOff>
      <xdr:row>15</xdr:row>
      <xdr:rowOff>244929</xdr:rowOff>
    </xdr:from>
    <xdr:ext cx="1306448" cy="25455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8B9E530-2E21-4995-8A97-85681C6A7C4D}"/>
            </a:ext>
          </a:extLst>
        </xdr:cNvPr>
        <xdr:cNvSpPr txBox="1"/>
      </xdr:nvSpPr>
      <xdr:spPr>
        <a:xfrm>
          <a:off x="52062787" y="5037909"/>
          <a:ext cx="1306448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2C -26 janu 2028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34</xdr:col>
      <xdr:colOff>342580</xdr:colOff>
      <xdr:row>17</xdr:row>
      <xdr:rowOff>43543</xdr:rowOff>
    </xdr:from>
    <xdr:ext cx="1290546" cy="25455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CA284A1-445D-46F8-9175-126807ECEFE2}"/>
            </a:ext>
          </a:extLst>
        </xdr:cNvPr>
        <xdr:cNvSpPr txBox="1"/>
      </xdr:nvSpPr>
      <xdr:spPr>
        <a:xfrm>
          <a:off x="37627240" y="5468983"/>
          <a:ext cx="1290546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1C-11 Dec 2025 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33</xdr:col>
      <xdr:colOff>157523</xdr:colOff>
      <xdr:row>17</xdr:row>
      <xdr:rowOff>54429</xdr:rowOff>
    </xdr:from>
    <xdr:ext cx="1227965" cy="25455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E5B105C-0090-4178-B41A-D3C3D2B8A6F6}"/>
            </a:ext>
          </a:extLst>
        </xdr:cNvPr>
        <xdr:cNvSpPr txBox="1"/>
      </xdr:nvSpPr>
      <xdr:spPr>
        <a:xfrm>
          <a:off x="36367763" y="5479869"/>
          <a:ext cx="1227965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2C-2025 nov 20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45</xdr:col>
      <xdr:colOff>41046</xdr:colOff>
      <xdr:row>18</xdr:row>
      <xdr:rowOff>13063</xdr:rowOff>
    </xdr:from>
    <xdr:ext cx="1266822" cy="25455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8D852E37-97CA-4C28-8502-00FF90564853}"/>
            </a:ext>
          </a:extLst>
        </xdr:cNvPr>
        <xdr:cNvSpPr txBox="1"/>
      </xdr:nvSpPr>
      <xdr:spPr>
        <a:xfrm>
          <a:off x="49487226" y="5758543"/>
          <a:ext cx="1266822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1C-6 NOV 2026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46</xdr:col>
      <xdr:colOff>1067569</xdr:colOff>
      <xdr:row>18</xdr:row>
      <xdr:rowOff>35923</xdr:rowOff>
    </xdr:from>
    <xdr:ext cx="1541191" cy="25455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7474BF2-008A-4DFC-8A2B-ED1A06CC15A8}"/>
            </a:ext>
          </a:extLst>
        </xdr:cNvPr>
        <xdr:cNvSpPr txBox="1"/>
      </xdr:nvSpPr>
      <xdr:spPr>
        <a:xfrm>
          <a:off x="51588169" y="5781403"/>
          <a:ext cx="1541191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2C-6y  -6 NOV 2029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12</xdr:col>
      <xdr:colOff>57374</xdr:colOff>
      <xdr:row>19</xdr:row>
      <xdr:rowOff>45720</xdr:rowOff>
    </xdr:from>
    <xdr:ext cx="459165" cy="25455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AB15B96-22EC-476C-A784-A337D9C135BC}"/>
            </a:ext>
          </a:extLst>
        </xdr:cNvPr>
        <xdr:cNvSpPr txBox="1"/>
      </xdr:nvSpPr>
      <xdr:spPr>
        <a:xfrm>
          <a:off x="13521914" y="6111240"/>
          <a:ext cx="459165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park</a:t>
          </a:r>
        </a:p>
      </xdr:txBody>
    </xdr:sp>
    <xdr:clientData/>
  </xdr:oneCellAnchor>
  <xdr:oneCellAnchor>
    <xdr:from>
      <xdr:col>13</xdr:col>
      <xdr:colOff>533847</xdr:colOff>
      <xdr:row>18</xdr:row>
      <xdr:rowOff>303455</xdr:rowOff>
    </xdr:from>
    <xdr:ext cx="845411" cy="328167"/>
    <xdr:sp macro="" textlink="">
      <xdr:nvSpPr>
        <xdr:cNvPr id="48" name="TextBox 28">
          <a:extLst>
            <a:ext uri="{FF2B5EF4-FFF2-40B4-BE49-F238E27FC236}">
              <a16:creationId xmlns:a16="http://schemas.microsoft.com/office/drawing/2014/main" id="{0EE82635-7CAA-4F14-AA7D-90866CA67AD9}"/>
            </a:ext>
          </a:extLst>
        </xdr:cNvPr>
        <xdr:cNvSpPr txBox="1"/>
      </xdr:nvSpPr>
      <xdr:spPr>
        <a:xfrm>
          <a:off x="15083565" y="6094655"/>
          <a:ext cx="845411" cy="328167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800"/>
            <a:t>1C+2c/6y March 23 D14</a:t>
          </a:r>
        </a:p>
      </xdr:txBody>
    </xdr:sp>
    <xdr:clientData/>
  </xdr:oneCellAnchor>
  <xdr:oneCellAnchor>
    <xdr:from>
      <xdr:col>11</xdr:col>
      <xdr:colOff>804134</xdr:colOff>
      <xdr:row>20</xdr:row>
      <xdr:rowOff>53340</xdr:rowOff>
    </xdr:from>
    <xdr:ext cx="1459374" cy="21025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C48F91-73B0-44EC-9E3B-C8982DEB5F14}"/>
            </a:ext>
          </a:extLst>
        </xdr:cNvPr>
        <xdr:cNvSpPr txBox="1"/>
      </xdr:nvSpPr>
      <xdr:spPr>
        <a:xfrm>
          <a:off x="13194254" y="6438900"/>
          <a:ext cx="1459374" cy="21025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800"/>
            <a:t>1c+2c/6y going till March 04</a:t>
          </a:r>
        </a:p>
      </xdr:txBody>
    </xdr:sp>
    <xdr:clientData/>
  </xdr:oneCellAnchor>
  <xdr:oneCellAnchor>
    <xdr:from>
      <xdr:col>12</xdr:col>
      <xdr:colOff>26894</xdr:colOff>
      <xdr:row>21</xdr:row>
      <xdr:rowOff>0</xdr:rowOff>
    </xdr:from>
    <xdr:ext cx="459165" cy="25455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1FE5614-F8A2-4D27-AE67-7D38D3780EF8}"/>
            </a:ext>
          </a:extLst>
        </xdr:cNvPr>
        <xdr:cNvSpPr txBox="1"/>
      </xdr:nvSpPr>
      <xdr:spPr>
        <a:xfrm>
          <a:off x="13491434" y="6705600"/>
          <a:ext cx="459165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park</a:t>
          </a:r>
        </a:p>
      </xdr:txBody>
    </xdr:sp>
    <xdr:clientData/>
  </xdr:oneCellAnchor>
  <xdr:oneCellAnchor>
    <xdr:from>
      <xdr:col>12</xdr:col>
      <xdr:colOff>1070834</xdr:colOff>
      <xdr:row>22</xdr:row>
      <xdr:rowOff>45720</xdr:rowOff>
    </xdr:from>
    <xdr:ext cx="459165" cy="25455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3A021820-3C95-4D58-8C54-C36B3385351E}"/>
            </a:ext>
          </a:extLst>
        </xdr:cNvPr>
        <xdr:cNvSpPr txBox="1"/>
      </xdr:nvSpPr>
      <xdr:spPr>
        <a:xfrm>
          <a:off x="14535374" y="7071360"/>
          <a:ext cx="459165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park</a:t>
          </a:r>
        </a:p>
      </xdr:txBody>
    </xdr:sp>
    <xdr:clientData/>
  </xdr:oneCellAnchor>
  <xdr:oneCellAnchor>
    <xdr:from>
      <xdr:col>26</xdr:col>
      <xdr:colOff>179294</xdr:colOff>
      <xdr:row>5</xdr:row>
      <xdr:rowOff>32657</xdr:rowOff>
    </xdr:from>
    <xdr:ext cx="1259191" cy="25455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7D72717-8B0A-4277-A79C-30ABE8F293F3}"/>
            </a:ext>
          </a:extLst>
        </xdr:cNvPr>
        <xdr:cNvSpPr txBox="1"/>
      </xdr:nvSpPr>
      <xdr:spPr>
        <a:xfrm>
          <a:off x="28685714" y="1632857"/>
          <a:ext cx="1259191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1C- 20 Apr 2025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25</xdr:col>
      <xdr:colOff>102776</xdr:colOff>
      <xdr:row>5</xdr:row>
      <xdr:rowOff>59185</xdr:rowOff>
    </xdr:from>
    <xdr:ext cx="892104" cy="210250"/>
    <xdr:sp macro="" textlink="">
      <xdr:nvSpPr>
        <xdr:cNvPr id="94" name="TextBox 33">
          <a:extLst>
            <a:ext uri="{FF2B5EF4-FFF2-40B4-BE49-F238E27FC236}">
              <a16:creationId xmlns:a16="http://schemas.microsoft.com/office/drawing/2014/main" id="{211642F6-FF9D-44D2-B8E2-1F0DA3A8D777}"/>
            </a:ext>
          </a:extLst>
        </xdr:cNvPr>
        <xdr:cNvSpPr txBox="1"/>
      </xdr:nvSpPr>
      <xdr:spPr>
        <a:xfrm>
          <a:off x="27505184" y="1649768"/>
          <a:ext cx="892104" cy="21025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8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2C - 2025/03/5</a:t>
          </a:r>
          <a:r>
            <a:rPr lang="en-GB" sz="800"/>
            <a:t> </a:t>
          </a:r>
        </a:p>
      </xdr:txBody>
    </xdr:sp>
    <xdr:clientData/>
  </xdr:oneCellAnchor>
  <xdr:oneCellAnchor>
    <xdr:from>
      <xdr:col>14</xdr:col>
      <xdr:colOff>910000</xdr:colOff>
      <xdr:row>22</xdr:row>
      <xdr:rowOff>15884</xdr:rowOff>
    </xdr:from>
    <xdr:ext cx="834166" cy="328167"/>
    <xdr:sp macro="" textlink="">
      <xdr:nvSpPr>
        <xdr:cNvPr id="76" name="TextBox 34">
          <a:extLst>
            <a:ext uri="{FF2B5EF4-FFF2-40B4-BE49-F238E27FC236}">
              <a16:creationId xmlns:a16="http://schemas.microsoft.com/office/drawing/2014/main" id="{52B53990-21B4-44D5-ABB5-3A61CC8FEBF2}"/>
            </a:ext>
          </a:extLst>
        </xdr:cNvPr>
        <xdr:cNvSpPr txBox="1"/>
      </xdr:nvSpPr>
      <xdr:spPr>
        <a:xfrm>
          <a:off x="16512505" y="6999651"/>
          <a:ext cx="834166" cy="328167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800"/>
            <a:t>2c</a:t>
          </a:r>
          <a:r>
            <a:rPr lang="en-GB" sz="800" baseline="0"/>
            <a:t> start April 26  D20 </a:t>
          </a:r>
          <a:endParaRPr lang="en-GB" sz="800"/>
        </a:p>
      </xdr:txBody>
    </xdr:sp>
    <xdr:clientData/>
  </xdr:oneCellAnchor>
  <xdr:oneCellAnchor>
    <xdr:from>
      <xdr:col>23</xdr:col>
      <xdr:colOff>1039265</xdr:colOff>
      <xdr:row>23</xdr:row>
      <xdr:rowOff>54429</xdr:rowOff>
    </xdr:from>
    <xdr:ext cx="1243610" cy="25455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91A7662-E84B-46F5-BE53-2292880BD918}"/>
            </a:ext>
          </a:extLst>
        </xdr:cNvPr>
        <xdr:cNvSpPr txBox="1"/>
      </xdr:nvSpPr>
      <xdr:spPr>
        <a:xfrm>
          <a:off x="26322425" y="7392489"/>
          <a:ext cx="1243610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1C -18 Feb 2025</a:t>
          </a:r>
        </a:p>
      </xdr:txBody>
    </xdr:sp>
    <xdr:clientData/>
  </xdr:oneCellAnchor>
  <xdr:oneCellAnchor>
    <xdr:from>
      <xdr:col>17</xdr:col>
      <xdr:colOff>261257</xdr:colOff>
      <xdr:row>23</xdr:row>
      <xdr:rowOff>76199</xdr:rowOff>
    </xdr:from>
    <xdr:ext cx="1290546" cy="25455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46E902D-76AA-4581-AE6B-96873A599A7B}"/>
            </a:ext>
          </a:extLst>
        </xdr:cNvPr>
        <xdr:cNvSpPr txBox="1"/>
      </xdr:nvSpPr>
      <xdr:spPr>
        <a:xfrm>
          <a:off x="19097897" y="7414259"/>
          <a:ext cx="1290546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2C - 2024 july 28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29</xdr:col>
      <xdr:colOff>108857</xdr:colOff>
      <xdr:row>6</xdr:row>
      <xdr:rowOff>10886</xdr:rowOff>
    </xdr:from>
    <xdr:ext cx="1180836" cy="25455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2509A8A2-C83E-44C6-8C1E-17D7BE77C77E}"/>
            </a:ext>
          </a:extLst>
        </xdr:cNvPr>
        <xdr:cNvSpPr txBox="1"/>
      </xdr:nvSpPr>
      <xdr:spPr>
        <a:xfrm>
          <a:off x="32021417" y="1931126"/>
          <a:ext cx="1180836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2C- 16 jul 2025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42</xdr:col>
      <xdr:colOff>137160</xdr:colOff>
      <xdr:row>22</xdr:row>
      <xdr:rowOff>22860</xdr:rowOff>
    </xdr:from>
    <xdr:ext cx="1306448" cy="25455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D1E0103D-A267-4C20-9125-6C4717AEA3B4}"/>
            </a:ext>
          </a:extLst>
        </xdr:cNvPr>
        <xdr:cNvSpPr txBox="1"/>
      </xdr:nvSpPr>
      <xdr:spPr>
        <a:xfrm>
          <a:off x="46360080" y="7048500"/>
          <a:ext cx="1306448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1C 14 aug 2026 </a:t>
          </a:r>
          <a:r>
            <a:rPr lang="en-GB"/>
            <a:t> </a:t>
          </a:r>
          <a:endParaRPr lang="en-GB" sz="1100"/>
        </a:p>
      </xdr:txBody>
    </xdr:sp>
    <xdr:clientData/>
  </xdr:oneCellAnchor>
  <xdr:oneCellAnchor>
    <xdr:from>
      <xdr:col>11</xdr:col>
      <xdr:colOff>411480</xdr:colOff>
      <xdr:row>14</xdr:row>
      <xdr:rowOff>53340</xdr:rowOff>
    </xdr:from>
    <xdr:ext cx="529953" cy="25455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13F9114-4D5F-40B2-8726-21E56D3FD809}"/>
            </a:ext>
          </a:extLst>
        </xdr:cNvPr>
        <xdr:cNvSpPr txBox="1"/>
      </xdr:nvSpPr>
      <xdr:spPr>
        <a:xfrm>
          <a:off x="12801600" y="4526280"/>
          <a:ext cx="529953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going</a:t>
          </a:r>
        </a:p>
      </xdr:txBody>
    </xdr:sp>
    <xdr:clientData/>
  </xdr:oneCellAnchor>
  <xdr:oneCellAnchor>
    <xdr:from>
      <xdr:col>12</xdr:col>
      <xdr:colOff>190723</xdr:colOff>
      <xdr:row>14</xdr:row>
      <xdr:rowOff>82933</xdr:rowOff>
    </xdr:from>
    <xdr:ext cx="1516380" cy="182880"/>
    <xdr:sp macro="" textlink="">
      <xdr:nvSpPr>
        <xdr:cNvPr id="17" name="TextBox 40">
          <a:extLst>
            <a:ext uri="{FF2B5EF4-FFF2-40B4-BE49-F238E27FC236}">
              <a16:creationId xmlns:a16="http://schemas.microsoft.com/office/drawing/2014/main" id="{BEBD9A8A-49CF-4A97-930E-554B1D5DFCDE}"/>
            </a:ext>
          </a:extLst>
        </xdr:cNvPr>
        <xdr:cNvSpPr txBox="1"/>
      </xdr:nvSpPr>
      <xdr:spPr>
        <a:xfrm>
          <a:off x="13647791" y="4529166"/>
          <a:ext cx="1516380" cy="18288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800"/>
            <a:t>1c+2c+4c/</a:t>
          </a:r>
          <a:r>
            <a:rPr lang="en-GB" sz="800" baseline="0"/>
            <a:t> 12y goint till Mar 20</a:t>
          </a:r>
          <a:endParaRPr lang="en-GB" sz="800"/>
        </a:p>
      </xdr:txBody>
    </xdr:sp>
    <xdr:clientData/>
  </xdr:oneCellAnchor>
  <xdr:oneCellAnchor>
    <xdr:from>
      <xdr:col>18</xdr:col>
      <xdr:colOff>922020</xdr:colOff>
      <xdr:row>23</xdr:row>
      <xdr:rowOff>7620</xdr:rowOff>
    </xdr:from>
    <xdr:ext cx="1135380" cy="32816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F8626DF7-2D03-45D0-958C-605EDEC44B3A}"/>
            </a:ext>
          </a:extLst>
        </xdr:cNvPr>
        <xdr:cNvSpPr txBox="1"/>
      </xdr:nvSpPr>
      <xdr:spPr>
        <a:xfrm>
          <a:off x="20833080" y="7345680"/>
          <a:ext cx="1135380" cy="328167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800"/>
            <a:t>Start</a:t>
          </a:r>
          <a:r>
            <a:rPr lang="en-GB" sz="800" baseline="0"/>
            <a:t> repair</a:t>
          </a:r>
          <a:r>
            <a:rPr lang="en-GB" sz="800"/>
            <a:t>2W for engine</a:t>
          </a:r>
        </a:p>
      </xdr:txBody>
    </xdr:sp>
    <xdr:clientData/>
  </xdr:oneCellAnchor>
  <xdr:oneCellAnchor>
    <xdr:from>
      <xdr:col>14</xdr:col>
      <xdr:colOff>3773</xdr:colOff>
      <xdr:row>21</xdr:row>
      <xdr:rowOff>29814</xdr:rowOff>
    </xdr:from>
    <xdr:ext cx="883920" cy="327660"/>
    <xdr:sp macro="" textlink="">
      <xdr:nvSpPr>
        <xdr:cNvPr id="51" name="TextBox 42">
          <a:extLst>
            <a:ext uri="{FF2B5EF4-FFF2-40B4-BE49-F238E27FC236}">
              <a16:creationId xmlns:a16="http://schemas.microsoft.com/office/drawing/2014/main" id="{A935B0A2-56E1-4A37-92A0-60B29B4242CE}"/>
            </a:ext>
          </a:extLst>
        </xdr:cNvPr>
        <xdr:cNvSpPr txBox="1"/>
      </xdr:nvSpPr>
      <xdr:spPr>
        <a:xfrm>
          <a:off x="15606278" y="6695464"/>
          <a:ext cx="883920" cy="32766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1c+2c/6y</a:t>
          </a:r>
          <a:r>
            <a:rPr lang="en-GB" sz="800" baseline="0"/>
            <a:t> </a:t>
          </a:r>
          <a:r>
            <a:rPr lang="en-GB" sz="800"/>
            <a:t>April</a:t>
          </a:r>
          <a:r>
            <a:rPr lang="en-GB" sz="800" baseline="0"/>
            <a:t> 06</a:t>
          </a:r>
          <a:r>
            <a:rPr lang="en-GB" sz="800"/>
            <a:t> -</a:t>
          </a:r>
          <a:r>
            <a:rPr lang="en-GB" sz="800" baseline="0"/>
            <a:t> D20</a:t>
          </a:r>
          <a:endParaRPr lang="en-GB" sz="800"/>
        </a:p>
      </xdr:txBody>
    </xdr:sp>
    <xdr:clientData/>
  </xdr:oneCellAnchor>
  <xdr:oneCellAnchor>
    <xdr:from>
      <xdr:col>13</xdr:col>
      <xdr:colOff>594360</xdr:colOff>
      <xdr:row>2</xdr:row>
      <xdr:rowOff>15240</xdr:rowOff>
    </xdr:from>
    <xdr:ext cx="845820" cy="350520"/>
    <xdr:sp macro="" textlink="">
      <xdr:nvSpPr>
        <xdr:cNvPr id="68" name="TextBox 43">
          <a:extLst>
            <a:ext uri="{FF2B5EF4-FFF2-40B4-BE49-F238E27FC236}">
              <a16:creationId xmlns:a16="http://schemas.microsoft.com/office/drawing/2014/main" id="{F1197F05-27FB-4B2B-84A2-17FE02E82FAB}"/>
            </a:ext>
          </a:extLst>
        </xdr:cNvPr>
        <xdr:cNvSpPr txBox="1"/>
      </xdr:nvSpPr>
      <xdr:spPr>
        <a:xfrm>
          <a:off x="15133320" y="655320"/>
          <a:ext cx="845820" cy="3505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 </a:t>
          </a:r>
          <a:r>
            <a:rPr lang="en-GB" sz="800" baseline="0"/>
            <a:t> start march 13 </a:t>
          </a:r>
          <a:r>
            <a:rPr lang="en-GB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10D</a:t>
          </a:r>
          <a:endParaRPr lang="en-GB" sz="800"/>
        </a:p>
      </xdr:txBody>
    </xdr:sp>
    <xdr:clientData/>
  </xdr:oneCellAnchor>
  <xdr:oneCellAnchor>
    <xdr:from>
      <xdr:col>20</xdr:col>
      <xdr:colOff>440505</xdr:colOff>
      <xdr:row>1</xdr:row>
      <xdr:rowOff>3656</xdr:rowOff>
    </xdr:from>
    <xdr:ext cx="769620" cy="350520"/>
    <xdr:sp macro="" textlink="">
      <xdr:nvSpPr>
        <xdr:cNvPr id="81" name="TextBox 45">
          <a:extLst>
            <a:ext uri="{FF2B5EF4-FFF2-40B4-BE49-F238E27FC236}">
              <a16:creationId xmlns:a16="http://schemas.microsoft.com/office/drawing/2014/main" id="{6740931C-08E1-4723-858F-C07551C9F564}"/>
            </a:ext>
          </a:extLst>
        </xdr:cNvPr>
        <xdr:cNvSpPr txBox="1"/>
      </xdr:nvSpPr>
      <xdr:spPr>
        <a:xfrm>
          <a:off x="22479321" y="321773"/>
          <a:ext cx="769620" cy="3505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+2c </a:t>
          </a:r>
          <a:r>
            <a:rPr lang="en-GB" sz="800" baseline="0"/>
            <a:t> start sep 30 </a:t>
          </a:r>
          <a:r>
            <a:rPr lang="en-GB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2W</a:t>
          </a:r>
          <a:endParaRPr lang="en-GB" sz="800"/>
        </a:p>
      </xdr:txBody>
    </xdr:sp>
    <xdr:clientData/>
  </xdr:oneCellAnchor>
  <xdr:oneCellAnchor>
    <xdr:from>
      <xdr:col>19</xdr:col>
      <xdr:colOff>770879</xdr:colOff>
      <xdr:row>2</xdr:row>
      <xdr:rowOff>317523</xdr:rowOff>
    </xdr:from>
    <xdr:ext cx="769620" cy="35052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26557104-437D-4EC1-972F-3860238F46D8}"/>
            </a:ext>
          </a:extLst>
        </xdr:cNvPr>
        <xdr:cNvSpPr txBox="1"/>
      </xdr:nvSpPr>
      <xdr:spPr>
        <a:xfrm>
          <a:off x="21771319" y="960679"/>
          <a:ext cx="769620" cy="3505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+2c </a:t>
          </a:r>
          <a:r>
            <a:rPr lang="en-GB" sz="800" baseline="0"/>
            <a:t> start sep 16 </a:t>
          </a:r>
          <a:r>
            <a:rPr lang="en-GB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2W</a:t>
          </a:r>
          <a:endParaRPr lang="en-GB" sz="800"/>
        </a:p>
      </xdr:txBody>
    </xdr:sp>
    <xdr:clientData/>
  </xdr:oneCellAnchor>
  <xdr:oneCellAnchor>
    <xdr:from>
      <xdr:col>21</xdr:col>
      <xdr:colOff>179952</xdr:colOff>
      <xdr:row>3</xdr:row>
      <xdr:rowOff>299169</xdr:rowOff>
    </xdr:from>
    <xdr:ext cx="769620" cy="350520"/>
    <xdr:sp macro="" textlink="">
      <xdr:nvSpPr>
        <xdr:cNvPr id="43" name="TextBox 47">
          <a:extLst>
            <a:ext uri="{FF2B5EF4-FFF2-40B4-BE49-F238E27FC236}">
              <a16:creationId xmlns:a16="http://schemas.microsoft.com/office/drawing/2014/main" id="{0524C84C-E786-4D90-8ACA-472CB215C13C}"/>
            </a:ext>
          </a:extLst>
        </xdr:cNvPr>
        <xdr:cNvSpPr txBox="1"/>
      </xdr:nvSpPr>
      <xdr:spPr>
        <a:xfrm>
          <a:off x="23333567" y="1263903"/>
          <a:ext cx="769620" cy="3505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+2c </a:t>
          </a:r>
          <a:r>
            <a:rPr lang="en-GB" sz="800" baseline="0"/>
            <a:t> start OCT 14 </a:t>
          </a:r>
          <a:r>
            <a:rPr lang="en-GB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 D</a:t>
          </a:r>
          <a:endParaRPr lang="en-GB" sz="800"/>
        </a:p>
      </xdr:txBody>
    </xdr:sp>
    <xdr:clientData/>
  </xdr:oneCellAnchor>
  <xdr:oneCellAnchor>
    <xdr:from>
      <xdr:col>24</xdr:col>
      <xdr:colOff>399376</xdr:colOff>
      <xdr:row>4</xdr:row>
      <xdr:rowOff>300230</xdr:rowOff>
    </xdr:from>
    <xdr:ext cx="769620" cy="350520"/>
    <xdr:sp macro="" textlink="">
      <xdr:nvSpPr>
        <xdr:cNvPr id="93" name="TextBox 48">
          <a:extLst>
            <a:ext uri="{FF2B5EF4-FFF2-40B4-BE49-F238E27FC236}">
              <a16:creationId xmlns:a16="http://schemas.microsoft.com/office/drawing/2014/main" id="{7D6E8BAE-2B3C-4BC3-B818-3F21D8F80227}"/>
            </a:ext>
          </a:extLst>
        </xdr:cNvPr>
        <xdr:cNvSpPr txBox="1"/>
      </xdr:nvSpPr>
      <xdr:spPr>
        <a:xfrm>
          <a:off x="26729065" y="1572696"/>
          <a:ext cx="769620" cy="3505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+2c </a:t>
          </a:r>
          <a:r>
            <a:rPr lang="en-GB" sz="800" baseline="0"/>
            <a:t> start Feb 16 </a:t>
          </a:r>
          <a:r>
            <a:rPr lang="en-GB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2W</a:t>
          </a:r>
          <a:endParaRPr lang="en-GB" sz="800"/>
        </a:p>
      </xdr:txBody>
    </xdr:sp>
    <xdr:clientData/>
  </xdr:oneCellAnchor>
  <xdr:oneCellAnchor>
    <xdr:from>
      <xdr:col>28</xdr:col>
      <xdr:colOff>334972</xdr:colOff>
      <xdr:row>5</xdr:row>
      <xdr:rowOff>304877</xdr:rowOff>
    </xdr:from>
    <xdr:ext cx="769620" cy="35052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BA4E1A39-0C93-43F4-BE3D-AA5908A89EDB}"/>
            </a:ext>
          </a:extLst>
        </xdr:cNvPr>
        <xdr:cNvSpPr txBox="1"/>
      </xdr:nvSpPr>
      <xdr:spPr>
        <a:xfrm>
          <a:off x="30990232" y="1905077"/>
          <a:ext cx="769620" cy="3505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+2c </a:t>
          </a:r>
          <a:r>
            <a:rPr lang="en-GB" sz="800" baseline="0"/>
            <a:t> start May 1 </a:t>
          </a:r>
          <a:r>
            <a:rPr lang="en-GB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2W</a:t>
          </a:r>
          <a:endParaRPr lang="en-GB" sz="800"/>
        </a:p>
      </xdr:txBody>
    </xdr:sp>
    <xdr:clientData/>
  </xdr:oneCellAnchor>
  <xdr:oneCellAnchor>
    <xdr:from>
      <xdr:col>32</xdr:col>
      <xdr:colOff>0</xdr:colOff>
      <xdr:row>8</xdr:row>
      <xdr:rowOff>0</xdr:rowOff>
    </xdr:from>
    <xdr:ext cx="861060" cy="350520"/>
    <xdr:sp macro="" textlink="">
      <xdr:nvSpPr>
        <xdr:cNvPr id="89" name="TextBox 50">
          <a:extLst>
            <a:ext uri="{FF2B5EF4-FFF2-40B4-BE49-F238E27FC236}">
              <a16:creationId xmlns:a16="http://schemas.microsoft.com/office/drawing/2014/main" id="{536CD37C-6B77-4DD0-81BA-0AD0A92CA43F}"/>
            </a:ext>
          </a:extLst>
        </xdr:cNvPr>
        <xdr:cNvSpPr txBox="1"/>
      </xdr:nvSpPr>
      <xdr:spPr>
        <a:xfrm>
          <a:off x="35135820" y="2552700"/>
          <a:ext cx="861060" cy="3505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sep16 </a:t>
          </a:r>
          <a:r>
            <a:rPr lang="en-GB" sz="800" baseline="0"/>
            <a:t>started </a:t>
          </a:r>
          <a:r>
            <a:rPr lang="en-GB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en-GB" sz="800"/>
        </a:p>
      </xdr:txBody>
    </xdr:sp>
    <xdr:clientData/>
  </xdr:oneCellAnchor>
  <xdr:oneCellAnchor>
    <xdr:from>
      <xdr:col>36</xdr:col>
      <xdr:colOff>317423</xdr:colOff>
      <xdr:row>7</xdr:row>
      <xdr:rowOff>7235</xdr:rowOff>
    </xdr:from>
    <xdr:ext cx="861060" cy="35052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A64046CB-56A0-4FFD-B9D5-D0C8DA972A8E}"/>
            </a:ext>
          </a:extLst>
        </xdr:cNvPr>
        <xdr:cNvSpPr txBox="1"/>
      </xdr:nvSpPr>
      <xdr:spPr>
        <a:xfrm>
          <a:off x="39750923" y="2239895"/>
          <a:ext cx="861060" cy="3505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1c+2c Feb 15 </a:t>
          </a:r>
          <a:r>
            <a:rPr lang="en-GB" sz="800" baseline="0"/>
            <a:t>started </a:t>
          </a:r>
          <a:r>
            <a:rPr lang="en-GB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2W</a:t>
          </a:r>
          <a:endParaRPr lang="en-GB" sz="800"/>
        </a:p>
      </xdr:txBody>
    </xdr:sp>
    <xdr:clientData/>
  </xdr:oneCellAnchor>
  <xdr:oneCellAnchor>
    <xdr:from>
      <xdr:col>37</xdr:col>
      <xdr:colOff>324755</xdr:colOff>
      <xdr:row>1</xdr:row>
      <xdr:rowOff>265229</xdr:rowOff>
    </xdr:from>
    <xdr:ext cx="861060" cy="35052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2AB63AA-0003-4720-ACC0-285A0A4AE478}"/>
            </a:ext>
          </a:extLst>
        </xdr:cNvPr>
        <xdr:cNvSpPr txBox="1"/>
      </xdr:nvSpPr>
      <xdr:spPr>
        <a:xfrm>
          <a:off x="40885526" y="586807"/>
          <a:ext cx="861060" cy="3505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+2c</a:t>
          </a:r>
          <a:r>
            <a:rPr lang="en-GB" sz="800" baseline="0"/>
            <a:t> Mar 23</a:t>
          </a:r>
          <a:r>
            <a:rPr lang="en-GB" sz="800"/>
            <a:t> </a:t>
          </a:r>
          <a:r>
            <a:rPr lang="en-GB" sz="800" baseline="0"/>
            <a:t>started </a:t>
          </a:r>
          <a:r>
            <a:rPr lang="en-GB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2W</a:t>
          </a:r>
          <a:endParaRPr lang="en-GB" sz="800"/>
        </a:p>
      </xdr:txBody>
    </xdr:sp>
    <xdr:clientData/>
  </xdr:oneCellAnchor>
  <xdr:oneCellAnchor>
    <xdr:from>
      <xdr:col>34</xdr:col>
      <xdr:colOff>533400</xdr:colOff>
      <xdr:row>2</xdr:row>
      <xdr:rowOff>15240</xdr:rowOff>
    </xdr:from>
    <xdr:ext cx="769620" cy="388620"/>
    <xdr:sp macro="" textlink="">
      <xdr:nvSpPr>
        <xdr:cNvPr id="54" name="TextBox 64">
          <a:extLst>
            <a:ext uri="{FF2B5EF4-FFF2-40B4-BE49-F238E27FC236}">
              <a16:creationId xmlns:a16="http://schemas.microsoft.com/office/drawing/2014/main" id="{75E77162-98A6-4296-85DE-4C75F0FE4FF0}"/>
            </a:ext>
            <a:ext uri="{147F2762-F138-4A5C-976F-8EAC2B608ADB}">
              <a16:predDERef xmlns:a16="http://schemas.microsoft.com/office/drawing/2014/main" pred="{003EC26D-8F2D-415E-8287-AE3E485B19C1}"/>
            </a:ext>
          </a:extLst>
        </xdr:cNvPr>
        <xdr:cNvSpPr txBox="1"/>
      </xdr:nvSpPr>
      <xdr:spPr>
        <a:xfrm>
          <a:off x="37818060" y="655320"/>
          <a:ext cx="769620" cy="38862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en-US" sz="800">
              <a:solidFill>
                <a:schemeClr val="tx1"/>
              </a:solidFill>
              <a:latin typeface="+mn-lt"/>
              <a:ea typeface="+mn-lt"/>
              <a:cs typeface="+mn-lt"/>
            </a:rPr>
            <a:t>2c  concess 3 Mo</a:t>
          </a:r>
        </a:p>
      </xdr:txBody>
    </xdr:sp>
    <xdr:clientData/>
  </xdr:oneCellAnchor>
  <xdr:oneCellAnchor>
    <xdr:from>
      <xdr:col>33</xdr:col>
      <xdr:colOff>0</xdr:colOff>
      <xdr:row>9</xdr:row>
      <xdr:rowOff>0</xdr:rowOff>
    </xdr:from>
    <xdr:ext cx="861060" cy="350520"/>
    <xdr:sp macro="" textlink="">
      <xdr:nvSpPr>
        <xdr:cNvPr id="91" name="TextBox 54">
          <a:extLst>
            <a:ext uri="{FF2B5EF4-FFF2-40B4-BE49-F238E27FC236}">
              <a16:creationId xmlns:a16="http://schemas.microsoft.com/office/drawing/2014/main" id="{C9DBA48E-A94C-4319-AA6C-626D6861608F}"/>
            </a:ext>
          </a:extLst>
        </xdr:cNvPr>
        <xdr:cNvSpPr txBox="1"/>
      </xdr:nvSpPr>
      <xdr:spPr>
        <a:xfrm>
          <a:off x="36210240" y="2872740"/>
          <a:ext cx="861060" cy="3505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Sep 26 </a:t>
          </a:r>
          <a:r>
            <a:rPr lang="en-GB" sz="800" baseline="0"/>
            <a:t>started </a:t>
          </a:r>
          <a:r>
            <a:rPr lang="en-GB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2W</a:t>
          </a:r>
          <a:endParaRPr lang="en-GB" sz="800"/>
        </a:p>
      </xdr:txBody>
    </xdr:sp>
    <xdr:clientData/>
  </xdr:oneCellAnchor>
  <xdr:oneCellAnchor>
    <xdr:from>
      <xdr:col>11</xdr:col>
      <xdr:colOff>381000</xdr:colOff>
      <xdr:row>15</xdr:row>
      <xdr:rowOff>30480</xdr:rowOff>
    </xdr:from>
    <xdr:ext cx="459165" cy="25455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6B860460-1186-4467-A30C-6EA242885839}"/>
            </a:ext>
          </a:extLst>
        </xdr:cNvPr>
        <xdr:cNvSpPr txBox="1"/>
      </xdr:nvSpPr>
      <xdr:spPr>
        <a:xfrm>
          <a:off x="12771120" y="4823460"/>
          <a:ext cx="459165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park</a:t>
          </a:r>
        </a:p>
      </xdr:txBody>
    </xdr:sp>
    <xdr:clientData/>
  </xdr:oneCellAnchor>
  <xdr:oneCellAnchor>
    <xdr:from>
      <xdr:col>13</xdr:col>
      <xdr:colOff>1702</xdr:colOff>
      <xdr:row>7</xdr:row>
      <xdr:rowOff>22860</xdr:rowOff>
    </xdr:from>
    <xdr:ext cx="1204176" cy="254557"/>
    <xdr:sp macro="" textlink="">
      <xdr:nvSpPr>
        <xdr:cNvPr id="92" name="TextBox 56">
          <a:extLst>
            <a:ext uri="{FF2B5EF4-FFF2-40B4-BE49-F238E27FC236}">
              <a16:creationId xmlns:a16="http://schemas.microsoft.com/office/drawing/2014/main" id="{167F8B54-040B-4CD9-BF29-70FB76D3D84A}"/>
            </a:ext>
          </a:extLst>
        </xdr:cNvPr>
        <xdr:cNvSpPr txBox="1"/>
      </xdr:nvSpPr>
      <xdr:spPr>
        <a:xfrm>
          <a:off x="14531488" y="2242277"/>
          <a:ext cx="1204176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1C-9 Mar</a:t>
          </a:r>
          <a:r>
            <a:rPr lang="en-GB" sz="1100" baseline="0"/>
            <a:t> </a:t>
          </a:r>
          <a:r>
            <a:rPr lang="en-GB" sz="1100"/>
            <a:t> 2024 </a:t>
          </a:r>
        </a:p>
      </xdr:txBody>
    </xdr:sp>
    <xdr:clientData/>
  </xdr:oneCellAnchor>
  <xdr:oneCellAnchor>
    <xdr:from>
      <xdr:col>15</xdr:col>
      <xdr:colOff>469993</xdr:colOff>
      <xdr:row>6</xdr:row>
      <xdr:rowOff>287253</xdr:rowOff>
    </xdr:from>
    <xdr:ext cx="845820" cy="35052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5BCB5B9B-B30F-4CBD-91FA-CF3BBAA04F82}"/>
            </a:ext>
          </a:extLst>
        </xdr:cNvPr>
        <xdr:cNvSpPr txBox="1"/>
      </xdr:nvSpPr>
      <xdr:spPr>
        <a:xfrm>
          <a:off x="17164085" y="2216721"/>
          <a:ext cx="845820" cy="3505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 </a:t>
          </a:r>
          <a:r>
            <a:rPr lang="en-GB" sz="800" baseline="0"/>
            <a:t> start  may 9 10 day</a:t>
          </a:r>
          <a:endParaRPr lang="en-GB" sz="800"/>
        </a:p>
      </xdr:txBody>
    </xdr:sp>
    <xdr:clientData/>
  </xdr:oneCellAnchor>
  <xdr:oneCellAnchor>
    <xdr:from>
      <xdr:col>12</xdr:col>
      <xdr:colOff>289560</xdr:colOff>
      <xdr:row>7</xdr:row>
      <xdr:rowOff>0</xdr:rowOff>
    </xdr:from>
    <xdr:ext cx="769620" cy="30480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A066AD2-A576-4C45-8711-608DE5684933}"/>
            </a:ext>
          </a:extLst>
        </xdr:cNvPr>
        <xdr:cNvSpPr txBox="1"/>
      </xdr:nvSpPr>
      <xdr:spPr>
        <a:xfrm>
          <a:off x="13754100" y="2232660"/>
          <a:ext cx="769620" cy="3048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concess 2</a:t>
          </a:r>
          <a:r>
            <a:rPr lang="en-GB" sz="800" baseline="0"/>
            <a:t> </a:t>
          </a:r>
          <a:r>
            <a:rPr lang="en-GB" sz="800"/>
            <a:t>Mo</a:t>
          </a:r>
        </a:p>
      </xdr:txBody>
    </xdr:sp>
    <xdr:clientData/>
  </xdr:oneCellAnchor>
  <xdr:oneCellAnchor>
    <xdr:from>
      <xdr:col>26</xdr:col>
      <xdr:colOff>269393</xdr:colOff>
      <xdr:row>12</xdr:row>
      <xdr:rowOff>7697</xdr:rowOff>
    </xdr:from>
    <xdr:ext cx="1200727" cy="350520"/>
    <xdr:sp macro="" textlink="">
      <xdr:nvSpPr>
        <xdr:cNvPr id="87" name="TextBox 59">
          <a:extLst>
            <a:ext uri="{FF2B5EF4-FFF2-40B4-BE49-F238E27FC236}">
              <a16:creationId xmlns:a16="http://schemas.microsoft.com/office/drawing/2014/main" id="{22374247-8607-4F6D-8B70-6E7C7311A872}"/>
            </a:ext>
          </a:extLst>
        </xdr:cNvPr>
        <xdr:cNvSpPr txBox="1"/>
      </xdr:nvSpPr>
      <xdr:spPr>
        <a:xfrm>
          <a:off x="28775813" y="3840557"/>
          <a:ext cx="1200727" cy="3505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+2c </a:t>
          </a:r>
          <a:r>
            <a:rPr lang="en-GB" sz="800" baseline="0"/>
            <a:t> start Mar 2 </a:t>
          </a:r>
          <a:r>
            <a:rPr lang="en-GB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4W red</a:t>
          </a:r>
          <a:endParaRPr lang="en-GB" sz="800"/>
        </a:p>
      </xdr:txBody>
    </xdr:sp>
    <xdr:clientData/>
  </xdr:oneCellAnchor>
  <xdr:oneCellAnchor>
    <xdr:from>
      <xdr:col>27</xdr:col>
      <xdr:colOff>284788</xdr:colOff>
      <xdr:row>13</xdr:row>
      <xdr:rowOff>23091</xdr:rowOff>
    </xdr:from>
    <xdr:ext cx="769620" cy="35052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986183F1-EB6C-42D8-8526-FBF644431B82}"/>
            </a:ext>
          </a:extLst>
        </xdr:cNvPr>
        <xdr:cNvSpPr txBox="1"/>
      </xdr:nvSpPr>
      <xdr:spPr>
        <a:xfrm>
          <a:off x="29865628" y="4175991"/>
          <a:ext cx="769620" cy="3505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+2c </a:t>
          </a:r>
          <a:r>
            <a:rPr lang="en-GB" sz="800" baseline="0"/>
            <a:t> start april 1 </a:t>
          </a:r>
          <a:r>
            <a:rPr lang="en-GB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4W</a:t>
          </a:r>
          <a:endParaRPr lang="en-GB" sz="800"/>
        </a:p>
      </xdr:txBody>
    </xdr:sp>
    <xdr:clientData/>
  </xdr:oneCellAnchor>
  <xdr:oneCellAnchor>
    <xdr:from>
      <xdr:col>39</xdr:col>
      <xdr:colOff>8965</xdr:colOff>
      <xdr:row>7</xdr:row>
      <xdr:rowOff>35859</xdr:rowOff>
    </xdr:from>
    <xdr:ext cx="1306191" cy="254557"/>
    <xdr:sp macro="" textlink="">
      <xdr:nvSpPr>
        <xdr:cNvPr id="55" name="TextBox 61">
          <a:extLst>
            <a:ext uri="{FF2B5EF4-FFF2-40B4-BE49-F238E27FC236}">
              <a16:creationId xmlns:a16="http://schemas.microsoft.com/office/drawing/2014/main" id="{BEE9B640-BDF7-4A09-87F0-8686CDD6DC67}"/>
            </a:ext>
          </a:extLst>
        </xdr:cNvPr>
        <xdr:cNvSpPr txBox="1"/>
      </xdr:nvSpPr>
      <xdr:spPr>
        <a:xfrm>
          <a:off x="43048518" y="2286000"/>
          <a:ext cx="1306191" cy="254557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1C- 09 May 2026</a:t>
          </a:r>
          <a:r>
            <a:rPr lang="en-GB"/>
            <a:t> </a:t>
          </a:r>
          <a:endParaRPr lang="en-GB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3798</xdr:colOff>
      <xdr:row>1</xdr:row>
      <xdr:rowOff>20019</xdr:rowOff>
    </xdr:from>
    <xdr:ext cx="509910" cy="183338"/>
    <xdr:sp macro="" textlink="">
      <xdr:nvSpPr>
        <xdr:cNvPr id="20" name="TextBox 1">
          <a:extLst>
            <a:ext uri="{FF2B5EF4-FFF2-40B4-BE49-F238E27FC236}">
              <a16:creationId xmlns:a16="http://schemas.microsoft.com/office/drawing/2014/main" id="{7AA0BD8B-8C12-43CB-AD19-A82E89ACECD3}"/>
            </a:ext>
          </a:extLst>
        </xdr:cNvPr>
        <xdr:cNvSpPr txBox="1"/>
      </xdr:nvSpPr>
      <xdr:spPr>
        <a:xfrm>
          <a:off x="7700854" y="405300"/>
          <a:ext cx="509910" cy="18333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+2c </a:t>
          </a:r>
          <a:r>
            <a:rPr lang="en-GB" sz="800" baseline="0"/>
            <a:t> </a:t>
          </a:r>
          <a:endParaRPr lang="en-GB" sz="800"/>
        </a:p>
      </xdr:txBody>
    </xdr:sp>
    <xdr:clientData/>
  </xdr:oneCellAnchor>
  <xdr:oneCellAnchor>
    <xdr:from>
      <xdr:col>18</xdr:col>
      <xdr:colOff>383351</xdr:colOff>
      <xdr:row>1</xdr:row>
      <xdr:rowOff>200525</xdr:rowOff>
    </xdr:from>
    <xdr:ext cx="721894" cy="189068"/>
    <xdr:sp macro="" textlink="">
      <xdr:nvSpPr>
        <xdr:cNvPr id="21" name="TextBox 2">
          <a:extLst>
            <a:ext uri="{FF2B5EF4-FFF2-40B4-BE49-F238E27FC236}">
              <a16:creationId xmlns:a16="http://schemas.microsoft.com/office/drawing/2014/main" id="{958800F3-6E63-40AB-917A-7A71A2385540}"/>
            </a:ext>
          </a:extLst>
        </xdr:cNvPr>
        <xdr:cNvSpPr txBox="1"/>
      </xdr:nvSpPr>
      <xdr:spPr>
        <a:xfrm>
          <a:off x="7686564" y="585806"/>
          <a:ext cx="721894" cy="18906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800" baseline="0"/>
            <a:t>sep 30 -14d</a:t>
          </a:r>
          <a:endParaRPr lang="en-GB" sz="800"/>
        </a:p>
      </xdr:txBody>
    </xdr:sp>
    <xdr:clientData/>
  </xdr:oneCellAnchor>
  <xdr:oneCellAnchor>
    <xdr:from>
      <xdr:col>18</xdr:col>
      <xdr:colOff>3412</xdr:colOff>
      <xdr:row>3</xdr:row>
      <xdr:rowOff>11524</xdr:rowOff>
    </xdr:from>
    <xdr:ext cx="509910" cy="183338"/>
    <xdr:sp macro="" textlink="">
      <xdr:nvSpPr>
        <xdr:cNvPr id="17" name="TextBox 3">
          <a:extLst>
            <a:ext uri="{FF2B5EF4-FFF2-40B4-BE49-F238E27FC236}">
              <a16:creationId xmlns:a16="http://schemas.microsoft.com/office/drawing/2014/main" id="{18A7CFB2-74E7-43C5-9EA0-A311D526FE7F}"/>
            </a:ext>
          </a:extLst>
        </xdr:cNvPr>
        <xdr:cNvSpPr txBox="1"/>
      </xdr:nvSpPr>
      <xdr:spPr>
        <a:xfrm>
          <a:off x="7306625" y="1167367"/>
          <a:ext cx="509910" cy="18333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+2c </a:t>
          </a:r>
          <a:r>
            <a:rPr lang="en-GB" sz="800" baseline="0"/>
            <a:t> </a:t>
          </a:r>
          <a:endParaRPr lang="en-GB" sz="800"/>
        </a:p>
      </xdr:txBody>
    </xdr:sp>
    <xdr:clientData/>
  </xdr:oneCellAnchor>
  <xdr:oneCellAnchor>
    <xdr:from>
      <xdr:col>18</xdr:col>
      <xdr:colOff>9078</xdr:colOff>
      <xdr:row>3</xdr:row>
      <xdr:rowOff>203488</xdr:rowOff>
    </xdr:from>
    <xdr:ext cx="721894" cy="189068"/>
    <xdr:sp macro="" textlink="">
      <xdr:nvSpPr>
        <xdr:cNvPr id="18" name="TextBox 4">
          <a:extLst>
            <a:ext uri="{FF2B5EF4-FFF2-40B4-BE49-F238E27FC236}">
              <a16:creationId xmlns:a16="http://schemas.microsoft.com/office/drawing/2014/main" id="{3595A1BC-E78F-47BF-9E86-2D9859EC485C}"/>
            </a:ext>
          </a:extLst>
        </xdr:cNvPr>
        <xdr:cNvSpPr txBox="1"/>
      </xdr:nvSpPr>
      <xdr:spPr>
        <a:xfrm>
          <a:off x="7312291" y="1359331"/>
          <a:ext cx="721894" cy="18906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800" baseline="0"/>
            <a:t>sep 16 -14d</a:t>
          </a:r>
          <a:endParaRPr lang="en-GB" sz="800"/>
        </a:p>
      </xdr:txBody>
    </xdr:sp>
    <xdr:clientData/>
  </xdr:oneCellAnchor>
  <xdr:oneCellAnchor>
    <xdr:from>
      <xdr:col>5</xdr:col>
      <xdr:colOff>301215</xdr:colOff>
      <xdr:row>2</xdr:row>
      <xdr:rowOff>5729</xdr:rowOff>
    </xdr:from>
    <xdr:ext cx="509910" cy="183338"/>
    <xdr:sp macro="" textlink="">
      <xdr:nvSpPr>
        <xdr:cNvPr id="49" name="TextBox 5">
          <a:extLst>
            <a:ext uri="{FF2B5EF4-FFF2-40B4-BE49-F238E27FC236}">
              <a16:creationId xmlns:a16="http://schemas.microsoft.com/office/drawing/2014/main" id="{CC39C48A-E10C-4B8F-A6C7-088C75DEE9BD}"/>
            </a:ext>
            <a:ext uri="{147F2762-F138-4A5C-976F-8EAC2B608ADB}">
              <a16:predDERef xmlns:a16="http://schemas.microsoft.com/office/drawing/2014/main" pred="{3595A1BC-E78F-47BF-9E86-2D9859EC485C}"/>
            </a:ext>
          </a:extLst>
        </xdr:cNvPr>
        <xdr:cNvSpPr txBox="1"/>
      </xdr:nvSpPr>
      <xdr:spPr>
        <a:xfrm>
          <a:off x="2491965" y="767729"/>
          <a:ext cx="509910" cy="18333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</a:t>
          </a:r>
          <a:r>
            <a:rPr lang="en-GB" sz="800" baseline="0"/>
            <a:t> </a:t>
          </a:r>
          <a:endParaRPr lang="en-GB" sz="800"/>
        </a:p>
      </xdr:txBody>
    </xdr:sp>
    <xdr:clientData/>
  </xdr:oneCellAnchor>
  <xdr:oneCellAnchor>
    <xdr:from>
      <xdr:col>5</xdr:col>
      <xdr:colOff>286466</xdr:colOff>
      <xdr:row>2</xdr:row>
      <xdr:rowOff>200526</xdr:rowOff>
    </xdr:from>
    <xdr:ext cx="710436" cy="18906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A191FAD-D004-4C18-A9C5-7A5006ED7084}"/>
            </a:ext>
          </a:extLst>
        </xdr:cNvPr>
        <xdr:cNvSpPr txBox="1"/>
      </xdr:nvSpPr>
      <xdr:spPr>
        <a:xfrm>
          <a:off x="2475068" y="968255"/>
          <a:ext cx="710436" cy="18906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800" baseline="0"/>
            <a:t>mar13 -10d</a:t>
          </a:r>
          <a:endParaRPr lang="en-GB" sz="800"/>
        </a:p>
      </xdr:txBody>
    </xdr:sp>
    <xdr:clientData/>
  </xdr:oneCellAnchor>
  <xdr:oneCellAnchor>
    <xdr:from>
      <xdr:col>20</xdr:col>
      <xdr:colOff>260717</xdr:colOff>
      <xdr:row>4</xdr:row>
      <xdr:rowOff>5730</xdr:rowOff>
    </xdr:from>
    <xdr:ext cx="733353" cy="160420"/>
    <xdr:sp macro="" textlink="">
      <xdr:nvSpPr>
        <xdr:cNvPr id="46" name="TextBox 7">
          <a:extLst>
            <a:ext uri="{FF2B5EF4-FFF2-40B4-BE49-F238E27FC236}">
              <a16:creationId xmlns:a16="http://schemas.microsoft.com/office/drawing/2014/main" id="{7B8D8A29-523C-4EB6-BA81-0F4CAD16F52F}"/>
            </a:ext>
          </a:extLst>
        </xdr:cNvPr>
        <xdr:cNvSpPr txBox="1"/>
      </xdr:nvSpPr>
      <xdr:spPr>
        <a:xfrm>
          <a:off x="8351616" y="1546854"/>
          <a:ext cx="733353" cy="1604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+2c+ LG </a:t>
          </a:r>
          <a:r>
            <a:rPr lang="en-GB" sz="800" baseline="0"/>
            <a:t> </a:t>
          </a:r>
          <a:endParaRPr lang="en-GB" sz="800"/>
        </a:p>
      </xdr:txBody>
    </xdr:sp>
    <xdr:clientData/>
  </xdr:oneCellAnchor>
  <xdr:oneCellAnchor>
    <xdr:from>
      <xdr:col>20</xdr:col>
      <xdr:colOff>266446</xdr:colOff>
      <xdr:row>4</xdr:row>
      <xdr:rowOff>183339</xdr:rowOff>
    </xdr:from>
    <xdr:ext cx="721894" cy="189068"/>
    <xdr:sp macro="" textlink="">
      <xdr:nvSpPr>
        <xdr:cNvPr id="29" name="TextBox 8">
          <a:extLst>
            <a:ext uri="{FF2B5EF4-FFF2-40B4-BE49-F238E27FC236}">
              <a16:creationId xmlns:a16="http://schemas.microsoft.com/office/drawing/2014/main" id="{AE0F54FC-124E-4198-835C-DAA86317F6B4}"/>
            </a:ext>
          </a:extLst>
        </xdr:cNvPr>
        <xdr:cNvSpPr txBox="1"/>
      </xdr:nvSpPr>
      <xdr:spPr>
        <a:xfrm>
          <a:off x="8357345" y="1724463"/>
          <a:ext cx="721894" cy="18906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800" baseline="0"/>
            <a:t>oct14 -20d</a:t>
          </a:r>
          <a:endParaRPr lang="en-GB" sz="800"/>
        </a:p>
      </xdr:txBody>
    </xdr:sp>
    <xdr:clientData/>
  </xdr:oneCellAnchor>
  <xdr:oneCellAnchor>
    <xdr:from>
      <xdr:col>28</xdr:col>
      <xdr:colOff>378135</xdr:colOff>
      <xdr:row>5</xdr:row>
      <xdr:rowOff>11459</xdr:rowOff>
    </xdr:from>
    <xdr:ext cx="509910" cy="183338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068DC33-630C-4249-9478-FAFF189DA6AA}"/>
            </a:ext>
          </a:extLst>
        </xdr:cNvPr>
        <xdr:cNvSpPr txBox="1"/>
      </xdr:nvSpPr>
      <xdr:spPr>
        <a:xfrm>
          <a:off x="11871158" y="1930782"/>
          <a:ext cx="509910" cy="18333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+2c </a:t>
          </a:r>
          <a:r>
            <a:rPr lang="en-GB" sz="800" baseline="0"/>
            <a:t> </a:t>
          </a:r>
          <a:endParaRPr lang="en-GB" sz="800"/>
        </a:p>
      </xdr:txBody>
    </xdr:sp>
    <xdr:clientData/>
  </xdr:oneCellAnchor>
  <xdr:oneCellAnchor>
    <xdr:from>
      <xdr:col>28</xdr:col>
      <xdr:colOff>372406</xdr:colOff>
      <xdr:row>5</xdr:row>
      <xdr:rowOff>206256</xdr:rowOff>
    </xdr:from>
    <xdr:ext cx="721894" cy="18906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ED52272-D476-409D-8A34-F9F092A8AD27}"/>
            </a:ext>
          </a:extLst>
        </xdr:cNvPr>
        <xdr:cNvSpPr txBox="1"/>
      </xdr:nvSpPr>
      <xdr:spPr>
        <a:xfrm>
          <a:off x="11865429" y="2125579"/>
          <a:ext cx="721894" cy="18906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800" baseline="0"/>
            <a:t>feb 16 -14d</a:t>
          </a:r>
          <a:endParaRPr lang="en-GB" sz="800"/>
        </a:p>
      </xdr:txBody>
    </xdr:sp>
    <xdr:clientData/>
  </xdr:oneCellAnchor>
  <xdr:oneCellAnchor>
    <xdr:from>
      <xdr:col>34</xdr:col>
      <xdr:colOff>11459</xdr:colOff>
      <xdr:row>6</xdr:row>
      <xdr:rowOff>17188</xdr:rowOff>
    </xdr:from>
    <xdr:ext cx="509910" cy="18333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D0F9FD9-C034-4080-89DF-F5CD8BA3C7BD}"/>
            </a:ext>
          </a:extLst>
        </xdr:cNvPr>
        <xdr:cNvSpPr txBox="1"/>
      </xdr:nvSpPr>
      <xdr:spPr>
        <a:xfrm>
          <a:off x="13876421" y="2320376"/>
          <a:ext cx="509910" cy="18333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+2c </a:t>
          </a:r>
          <a:r>
            <a:rPr lang="en-GB" sz="800" baseline="0"/>
            <a:t> </a:t>
          </a:r>
          <a:endParaRPr lang="en-GB" sz="800"/>
        </a:p>
      </xdr:txBody>
    </xdr:sp>
    <xdr:clientData/>
  </xdr:oneCellAnchor>
  <xdr:oneCellAnchor>
    <xdr:from>
      <xdr:col>33</xdr:col>
      <xdr:colOff>395322</xdr:colOff>
      <xdr:row>6</xdr:row>
      <xdr:rowOff>200526</xdr:rowOff>
    </xdr:from>
    <xdr:ext cx="756271" cy="18906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5E8D36B-F5F2-421E-ABAE-B4B980825AC8}"/>
            </a:ext>
          </a:extLst>
        </xdr:cNvPr>
        <xdr:cNvSpPr txBox="1"/>
      </xdr:nvSpPr>
      <xdr:spPr>
        <a:xfrm>
          <a:off x="13864961" y="2503714"/>
          <a:ext cx="756271" cy="18906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800" baseline="0"/>
            <a:t>may 01 -14d</a:t>
          </a:r>
          <a:endParaRPr lang="en-GB" sz="800"/>
        </a:p>
      </xdr:txBody>
    </xdr:sp>
    <xdr:clientData/>
  </xdr:oneCellAnchor>
  <xdr:oneCellAnchor>
    <xdr:from>
      <xdr:col>9</xdr:col>
      <xdr:colOff>234758</xdr:colOff>
      <xdr:row>7</xdr:row>
      <xdr:rowOff>55288</xdr:rowOff>
    </xdr:from>
    <xdr:ext cx="509910" cy="183338"/>
    <xdr:sp macro="" textlink="">
      <xdr:nvSpPr>
        <xdr:cNvPr id="48" name="TextBox 13">
          <a:extLst>
            <a:ext uri="{FF2B5EF4-FFF2-40B4-BE49-F238E27FC236}">
              <a16:creationId xmlns:a16="http://schemas.microsoft.com/office/drawing/2014/main" id="{D321109A-C587-4158-B3F1-1E8CC3D99EF4}"/>
            </a:ext>
            <a:ext uri="{147F2762-F138-4A5C-976F-8EAC2B608ADB}">
              <a16:predDERef xmlns:a16="http://schemas.microsoft.com/office/drawing/2014/main" pred="{E5E8D36B-F5F2-421E-ABAE-B4B980825AC8}"/>
            </a:ext>
          </a:extLst>
        </xdr:cNvPr>
        <xdr:cNvSpPr txBox="1"/>
      </xdr:nvSpPr>
      <xdr:spPr>
        <a:xfrm>
          <a:off x="3873308" y="2722288"/>
          <a:ext cx="509910" cy="18333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</a:t>
          </a:r>
          <a:r>
            <a:rPr lang="en-GB" sz="800" baseline="0"/>
            <a:t> </a:t>
          </a:r>
          <a:endParaRPr lang="en-GB" sz="800"/>
        </a:p>
      </xdr:txBody>
    </xdr:sp>
    <xdr:clientData/>
  </xdr:oneCellAnchor>
  <xdr:oneCellAnchor>
    <xdr:from>
      <xdr:col>9</xdr:col>
      <xdr:colOff>166149</xdr:colOff>
      <xdr:row>7</xdr:row>
      <xdr:rowOff>206256</xdr:rowOff>
    </xdr:from>
    <xdr:ext cx="767729" cy="189068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BA7C52B-C638-4C28-83F4-95905F796EF5}"/>
            </a:ext>
          </a:extLst>
        </xdr:cNvPr>
        <xdr:cNvSpPr txBox="1"/>
      </xdr:nvSpPr>
      <xdr:spPr>
        <a:xfrm>
          <a:off x="3936044" y="2893309"/>
          <a:ext cx="767729" cy="18906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800" baseline="0"/>
            <a:t>may 09 -10d</a:t>
          </a:r>
          <a:endParaRPr lang="en-GB" sz="800"/>
        </a:p>
      </xdr:txBody>
    </xdr:sp>
    <xdr:clientData/>
  </xdr:oneCellAnchor>
  <xdr:oneCellAnchor>
    <xdr:from>
      <xdr:col>42</xdr:col>
      <xdr:colOff>366677</xdr:colOff>
      <xdr:row>8</xdr:row>
      <xdr:rowOff>5730</xdr:rowOff>
    </xdr:from>
    <xdr:ext cx="509910" cy="183338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B8116FE-A2B7-43F8-9F22-A4492793C291}"/>
            </a:ext>
          </a:extLst>
        </xdr:cNvPr>
        <xdr:cNvSpPr txBox="1"/>
      </xdr:nvSpPr>
      <xdr:spPr>
        <a:xfrm>
          <a:off x="17394226" y="3076647"/>
          <a:ext cx="509910" cy="18333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</a:t>
          </a:r>
          <a:r>
            <a:rPr lang="en-GB" sz="800" baseline="0"/>
            <a:t> </a:t>
          </a:r>
          <a:endParaRPr lang="en-GB" sz="800"/>
        </a:p>
      </xdr:txBody>
    </xdr:sp>
    <xdr:clientData/>
  </xdr:oneCellAnchor>
  <xdr:oneCellAnchor>
    <xdr:from>
      <xdr:col>42</xdr:col>
      <xdr:colOff>355217</xdr:colOff>
      <xdr:row>8</xdr:row>
      <xdr:rowOff>194797</xdr:rowOff>
    </xdr:from>
    <xdr:ext cx="721894" cy="189068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0C12D81-4B0A-4E2F-8AE7-C0BFB4FFC6EA}"/>
            </a:ext>
          </a:extLst>
        </xdr:cNvPr>
        <xdr:cNvSpPr txBox="1"/>
      </xdr:nvSpPr>
      <xdr:spPr>
        <a:xfrm>
          <a:off x="17382766" y="3265714"/>
          <a:ext cx="721894" cy="18906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800" baseline="0"/>
            <a:t>sep 16 -10d</a:t>
          </a:r>
          <a:endParaRPr lang="en-GB" sz="800"/>
        </a:p>
      </xdr:txBody>
    </xdr:sp>
    <xdr:clientData/>
  </xdr:oneCellAnchor>
  <xdr:oneCellAnchor>
    <xdr:from>
      <xdr:col>43</xdr:col>
      <xdr:colOff>395323</xdr:colOff>
      <xdr:row>9</xdr:row>
      <xdr:rowOff>5730</xdr:rowOff>
    </xdr:from>
    <xdr:ext cx="509910" cy="183338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D707300-5842-428E-970C-55428E56DA58}"/>
            </a:ext>
          </a:extLst>
        </xdr:cNvPr>
        <xdr:cNvSpPr txBox="1"/>
      </xdr:nvSpPr>
      <xdr:spPr>
        <a:xfrm>
          <a:off x="17818195" y="3460512"/>
          <a:ext cx="509910" cy="18333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</a:t>
          </a:r>
          <a:r>
            <a:rPr lang="en-GB" sz="800" baseline="0"/>
            <a:t> </a:t>
          </a:r>
          <a:endParaRPr lang="en-GB" sz="800"/>
        </a:p>
      </xdr:txBody>
    </xdr:sp>
    <xdr:clientData/>
  </xdr:oneCellAnchor>
  <xdr:oneCellAnchor>
    <xdr:from>
      <xdr:col>44</xdr:col>
      <xdr:colOff>5730</xdr:colOff>
      <xdr:row>9</xdr:row>
      <xdr:rowOff>189067</xdr:rowOff>
    </xdr:from>
    <xdr:ext cx="721894" cy="189068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3C96B68-41FE-4C6F-A7D2-47959E4C8E25}"/>
            </a:ext>
          </a:extLst>
        </xdr:cNvPr>
        <xdr:cNvSpPr txBox="1"/>
      </xdr:nvSpPr>
      <xdr:spPr>
        <a:xfrm>
          <a:off x="17823925" y="3643849"/>
          <a:ext cx="721894" cy="18906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800" baseline="0"/>
            <a:t>sep 26 -10d</a:t>
          </a:r>
          <a:endParaRPr lang="en-GB" sz="800"/>
        </a:p>
      </xdr:txBody>
    </xdr:sp>
    <xdr:clientData/>
  </xdr:oneCellAnchor>
  <xdr:oneCellAnchor>
    <xdr:from>
      <xdr:col>30</xdr:col>
      <xdr:colOff>9180</xdr:colOff>
      <xdr:row>10</xdr:row>
      <xdr:rowOff>335280</xdr:rowOff>
    </xdr:from>
    <xdr:ext cx="1095720" cy="23622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90A7236-46E8-48C1-B508-FE4CE92553A0}"/>
            </a:ext>
          </a:extLst>
        </xdr:cNvPr>
        <xdr:cNvSpPr txBox="1"/>
      </xdr:nvSpPr>
      <xdr:spPr>
        <a:xfrm>
          <a:off x="12323100" y="4145280"/>
          <a:ext cx="1095720" cy="2362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</a:t>
          </a:r>
          <a:r>
            <a:rPr lang="en-GB" sz="800" baseline="0"/>
            <a:t>+RDLV</a:t>
          </a:r>
          <a:endParaRPr lang="en-GB" sz="800"/>
        </a:p>
      </xdr:txBody>
    </xdr:sp>
    <xdr:clientData/>
  </xdr:oneCellAnchor>
  <xdr:oneCellAnchor>
    <xdr:from>
      <xdr:col>29</xdr:col>
      <xdr:colOff>385590</xdr:colOff>
      <xdr:row>11</xdr:row>
      <xdr:rowOff>192795</xdr:rowOff>
    </xdr:from>
    <xdr:ext cx="817083" cy="211158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192B0E1-6028-4B38-8213-3831D3301C91}"/>
            </a:ext>
          </a:extLst>
        </xdr:cNvPr>
        <xdr:cNvSpPr txBox="1"/>
      </xdr:nvSpPr>
      <xdr:spPr>
        <a:xfrm>
          <a:off x="12256265" y="4434289"/>
          <a:ext cx="817083" cy="21115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800" baseline="0"/>
            <a:t>mar 02- 30d</a:t>
          </a:r>
          <a:endParaRPr lang="en-GB" sz="800"/>
        </a:p>
      </xdr:txBody>
    </xdr:sp>
    <xdr:clientData/>
  </xdr:oneCellAnchor>
  <xdr:oneCellAnchor>
    <xdr:from>
      <xdr:col>32</xdr:col>
      <xdr:colOff>0</xdr:colOff>
      <xdr:row>12</xdr:row>
      <xdr:rowOff>6991</xdr:rowOff>
    </xdr:from>
    <xdr:ext cx="1043940" cy="16827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E732ACC-0A6C-4028-8B85-6DC8AAA7B0C5}"/>
            </a:ext>
          </a:extLst>
        </xdr:cNvPr>
        <xdr:cNvSpPr txBox="1"/>
      </xdr:nvSpPr>
      <xdr:spPr>
        <a:xfrm>
          <a:off x="13106400" y="4578991"/>
          <a:ext cx="1043940" cy="16827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</a:t>
          </a:r>
          <a:r>
            <a:rPr lang="en-GB" sz="800" baseline="0"/>
            <a:t>+RDLV</a:t>
          </a:r>
          <a:endParaRPr lang="en-GB" sz="800"/>
        </a:p>
      </xdr:txBody>
    </xdr:sp>
    <xdr:clientData/>
  </xdr:oneCellAnchor>
  <xdr:oneCellAnchor>
    <xdr:from>
      <xdr:col>32</xdr:col>
      <xdr:colOff>0</xdr:colOff>
      <xdr:row>12</xdr:row>
      <xdr:rowOff>165253</xdr:rowOff>
    </xdr:from>
    <xdr:ext cx="817083" cy="211158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4504626-007D-4900-B474-8E0224968CF3}"/>
            </a:ext>
          </a:extLst>
        </xdr:cNvPr>
        <xdr:cNvSpPr txBox="1"/>
      </xdr:nvSpPr>
      <xdr:spPr>
        <a:xfrm>
          <a:off x="13054988" y="4792337"/>
          <a:ext cx="817083" cy="21115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800" baseline="0"/>
            <a:t>apr 01 - 30d</a:t>
          </a:r>
          <a:endParaRPr lang="en-GB" sz="800"/>
        </a:p>
      </xdr:txBody>
    </xdr:sp>
    <xdr:clientData/>
  </xdr:oneCellAnchor>
  <xdr:oneCellAnchor>
    <xdr:from>
      <xdr:col>6</xdr:col>
      <xdr:colOff>128606</xdr:colOff>
      <xdr:row>18</xdr:row>
      <xdr:rowOff>180628</xdr:rowOff>
    </xdr:from>
    <xdr:ext cx="817083" cy="211158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51358327-F34E-4188-AB40-F2C88468CE20}"/>
            </a:ext>
          </a:extLst>
        </xdr:cNvPr>
        <xdr:cNvSpPr txBox="1"/>
      </xdr:nvSpPr>
      <xdr:spPr>
        <a:xfrm>
          <a:off x="2718167" y="7094384"/>
          <a:ext cx="817083" cy="21115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800" baseline="0"/>
            <a:t>mar 23- 14d</a:t>
          </a:r>
          <a:endParaRPr lang="en-GB" sz="800"/>
        </a:p>
      </xdr:txBody>
    </xdr:sp>
    <xdr:clientData/>
  </xdr:oneCellAnchor>
  <xdr:oneCellAnchor>
    <xdr:from>
      <xdr:col>6</xdr:col>
      <xdr:colOff>134576</xdr:colOff>
      <xdr:row>18</xdr:row>
      <xdr:rowOff>0</xdr:rowOff>
    </xdr:from>
    <xdr:ext cx="697735" cy="174433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C5BDB809-FEC4-41B5-936D-C9330E8B28DF}"/>
            </a:ext>
          </a:extLst>
        </xdr:cNvPr>
        <xdr:cNvSpPr txBox="1"/>
      </xdr:nvSpPr>
      <xdr:spPr>
        <a:xfrm>
          <a:off x="2724137" y="6913756"/>
          <a:ext cx="697735" cy="174433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</a:t>
          </a:r>
          <a:r>
            <a:rPr lang="en-GB" sz="800" baseline="0"/>
            <a:t> +2c/6y</a:t>
          </a:r>
          <a:endParaRPr lang="en-GB" sz="800"/>
        </a:p>
      </xdr:txBody>
    </xdr:sp>
    <xdr:clientData/>
  </xdr:oneCellAnchor>
  <xdr:oneCellAnchor>
    <xdr:from>
      <xdr:col>7</xdr:col>
      <xdr:colOff>173435</xdr:colOff>
      <xdr:row>20</xdr:row>
      <xdr:rowOff>8021</xdr:rowOff>
    </xdr:from>
    <xdr:ext cx="697735" cy="174433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6EDADCE-BBB5-4D69-A34A-948F9C473F6E}"/>
            </a:ext>
          </a:extLst>
        </xdr:cNvPr>
        <xdr:cNvSpPr txBox="1"/>
      </xdr:nvSpPr>
      <xdr:spPr>
        <a:xfrm>
          <a:off x="3141224" y="7708232"/>
          <a:ext cx="697735" cy="174433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</a:t>
          </a:r>
          <a:r>
            <a:rPr lang="en-GB" sz="800" baseline="0"/>
            <a:t> +2c/6y</a:t>
          </a:r>
          <a:endParaRPr lang="en-GB" sz="800"/>
        </a:p>
      </xdr:txBody>
    </xdr:sp>
    <xdr:clientData/>
  </xdr:oneCellAnchor>
  <xdr:oneCellAnchor>
    <xdr:from>
      <xdr:col>7</xdr:col>
      <xdr:colOff>158522</xdr:colOff>
      <xdr:row>20</xdr:row>
      <xdr:rowOff>189224</xdr:rowOff>
    </xdr:from>
    <xdr:ext cx="817083" cy="211158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EC716A8-0584-441A-A78A-479A166830BD}"/>
            </a:ext>
          </a:extLst>
        </xdr:cNvPr>
        <xdr:cNvSpPr txBox="1"/>
      </xdr:nvSpPr>
      <xdr:spPr>
        <a:xfrm>
          <a:off x="3126311" y="7889435"/>
          <a:ext cx="817083" cy="21115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800" baseline="0"/>
            <a:t>apr 06 - 20d</a:t>
          </a:r>
          <a:endParaRPr lang="en-GB" sz="800"/>
        </a:p>
      </xdr:txBody>
    </xdr:sp>
    <xdr:clientData/>
  </xdr:oneCellAnchor>
  <xdr:oneCellAnchor>
    <xdr:from>
      <xdr:col>8</xdr:col>
      <xdr:colOff>351698</xdr:colOff>
      <xdr:row>21</xdr:row>
      <xdr:rowOff>23081</xdr:rowOff>
    </xdr:from>
    <xdr:ext cx="697735" cy="174433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25F4B71-87A3-4721-984C-0D7C5D893F08}"/>
            </a:ext>
          </a:extLst>
        </xdr:cNvPr>
        <xdr:cNvSpPr txBox="1"/>
      </xdr:nvSpPr>
      <xdr:spPr>
        <a:xfrm>
          <a:off x="3712519" y="8108302"/>
          <a:ext cx="697735" cy="174433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</a:t>
          </a:r>
          <a:r>
            <a:rPr lang="en-GB" sz="800" baseline="0"/>
            <a:t> +2c/6y</a:t>
          </a:r>
          <a:endParaRPr lang="en-GB" sz="800"/>
        </a:p>
      </xdr:txBody>
    </xdr:sp>
    <xdr:clientData/>
  </xdr:oneCellAnchor>
  <xdr:oneCellAnchor>
    <xdr:from>
      <xdr:col>8</xdr:col>
      <xdr:colOff>351453</xdr:colOff>
      <xdr:row>21</xdr:row>
      <xdr:rowOff>210185</xdr:rowOff>
    </xdr:from>
    <xdr:ext cx="817083" cy="211158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7D631A2-F8E7-44F0-A0F6-A86D5BD0EE3A}"/>
            </a:ext>
          </a:extLst>
        </xdr:cNvPr>
        <xdr:cNvSpPr txBox="1"/>
      </xdr:nvSpPr>
      <xdr:spPr>
        <a:xfrm>
          <a:off x="3712274" y="8295406"/>
          <a:ext cx="817083" cy="21115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800" baseline="0"/>
            <a:t>Apr 26 - 20d</a:t>
          </a:r>
          <a:endParaRPr lang="en-GB" sz="800"/>
        </a:p>
      </xdr:txBody>
    </xdr:sp>
    <xdr:clientData/>
  </xdr:oneCellAnchor>
  <xdr:oneCellAnchor>
    <xdr:from>
      <xdr:col>11</xdr:col>
      <xdr:colOff>184484</xdr:colOff>
      <xdr:row>22</xdr:row>
      <xdr:rowOff>24063</xdr:rowOff>
    </xdr:from>
    <xdr:ext cx="697735" cy="174433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94E882F0-5CD2-4266-9260-A1A617F44D39}"/>
            </a:ext>
          </a:extLst>
        </xdr:cNvPr>
        <xdr:cNvSpPr txBox="1"/>
      </xdr:nvSpPr>
      <xdr:spPr>
        <a:xfrm>
          <a:off x="4724400" y="8494295"/>
          <a:ext cx="697735" cy="174433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</a:t>
          </a:r>
          <a:r>
            <a:rPr lang="en-GB" sz="800" baseline="0"/>
            <a:t> +2c/6y</a:t>
          </a:r>
          <a:endParaRPr lang="en-GB" sz="800"/>
        </a:p>
      </xdr:txBody>
    </xdr:sp>
    <xdr:clientData/>
  </xdr:oneCellAnchor>
  <xdr:oneCellAnchor>
    <xdr:from>
      <xdr:col>11</xdr:col>
      <xdr:colOff>184484</xdr:colOff>
      <xdr:row>22</xdr:row>
      <xdr:rowOff>194633</xdr:rowOff>
    </xdr:from>
    <xdr:ext cx="817083" cy="211158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D61AE8D-A46A-4A21-A0EA-1126CE68886F}"/>
            </a:ext>
          </a:extLst>
        </xdr:cNvPr>
        <xdr:cNvSpPr txBox="1"/>
      </xdr:nvSpPr>
      <xdr:spPr>
        <a:xfrm>
          <a:off x="4724400" y="8664865"/>
          <a:ext cx="817083" cy="21115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800" baseline="0"/>
            <a:t>may 16 - 20d</a:t>
          </a:r>
          <a:endParaRPr lang="en-GB" sz="800"/>
        </a:p>
      </xdr:txBody>
    </xdr:sp>
    <xdr:clientData/>
  </xdr:oneCellAnchor>
  <xdr:oneCellAnchor>
    <xdr:from>
      <xdr:col>56</xdr:col>
      <xdr:colOff>74638</xdr:colOff>
      <xdr:row>2</xdr:row>
      <xdr:rowOff>184219</xdr:rowOff>
    </xdr:from>
    <xdr:ext cx="817083" cy="211158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DD1B3DC-0AD3-48C7-A198-FE0E69F7D33F}"/>
            </a:ext>
          </a:extLst>
        </xdr:cNvPr>
        <xdr:cNvSpPr txBox="1"/>
      </xdr:nvSpPr>
      <xdr:spPr>
        <a:xfrm>
          <a:off x="22879421" y="946219"/>
          <a:ext cx="817083" cy="21115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800" baseline="0"/>
            <a:t>mar 23-14d</a:t>
          </a:r>
          <a:endParaRPr lang="en-GB" sz="800"/>
        </a:p>
      </xdr:txBody>
    </xdr:sp>
    <xdr:clientData/>
  </xdr:oneCellAnchor>
  <xdr:oneCellAnchor>
    <xdr:from>
      <xdr:col>56</xdr:col>
      <xdr:colOff>77302</xdr:colOff>
      <xdr:row>2</xdr:row>
      <xdr:rowOff>0</xdr:rowOff>
    </xdr:from>
    <xdr:ext cx="509910" cy="183338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2DE0A53-FCFD-4FAC-8E73-CDDC98B3BE15}"/>
            </a:ext>
          </a:extLst>
        </xdr:cNvPr>
        <xdr:cNvSpPr txBox="1"/>
      </xdr:nvSpPr>
      <xdr:spPr>
        <a:xfrm>
          <a:off x="22882085" y="762000"/>
          <a:ext cx="509910" cy="18333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+2c </a:t>
          </a:r>
          <a:r>
            <a:rPr lang="en-GB" sz="800" baseline="0"/>
            <a:t> </a:t>
          </a:r>
          <a:endParaRPr lang="en-GB" sz="800"/>
        </a:p>
      </xdr:txBody>
    </xdr:sp>
    <xdr:clientData/>
  </xdr:oneCellAnchor>
  <xdr:oneCellAnchor>
    <xdr:from>
      <xdr:col>54</xdr:col>
      <xdr:colOff>0</xdr:colOff>
      <xdr:row>7</xdr:row>
      <xdr:rowOff>0</xdr:rowOff>
    </xdr:from>
    <xdr:ext cx="509910" cy="183338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A8253E58-A361-4DC0-93A9-79592A6F5947}"/>
            </a:ext>
          </a:extLst>
        </xdr:cNvPr>
        <xdr:cNvSpPr txBox="1"/>
      </xdr:nvSpPr>
      <xdr:spPr>
        <a:xfrm>
          <a:off x="21813297" y="2696308"/>
          <a:ext cx="509910" cy="18333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+2c </a:t>
          </a:r>
          <a:r>
            <a:rPr lang="en-GB" sz="800" baseline="0"/>
            <a:t> </a:t>
          </a:r>
          <a:endParaRPr lang="en-GB" sz="800"/>
        </a:p>
      </xdr:txBody>
    </xdr:sp>
    <xdr:clientData/>
  </xdr:oneCellAnchor>
  <xdr:oneCellAnchor>
    <xdr:from>
      <xdr:col>54</xdr:col>
      <xdr:colOff>0</xdr:colOff>
      <xdr:row>7</xdr:row>
      <xdr:rowOff>192594</xdr:rowOff>
    </xdr:from>
    <xdr:ext cx="721894" cy="189068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BC39446C-C2EF-48B7-8B0E-99D24A65E6D4}"/>
            </a:ext>
          </a:extLst>
        </xdr:cNvPr>
        <xdr:cNvSpPr txBox="1"/>
      </xdr:nvSpPr>
      <xdr:spPr>
        <a:xfrm>
          <a:off x="21813297" y="2888902"/>
          <a:ext cx="721894" cy="18906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800" baseline="0"/>
            <a:t>feb 15 -14d</a:t>
          </a:r>
          <a:endParaRPr lang="en-GB" sz="800"/>
        </a:p>
      </xdr:txBody>
    </xdr:sp>
    <xdr:clientData/>
  </xdr:oneCellAnchor>
  <xdr:oneCellAnchor>
    <xdr:from>
      <xdr:col>5</xdr:col>
      <xdr:colOff>160020</xdr:colOff>
      <xdr:row>7</xdr:row>
      <xdr:rowOff>0</xdr:rowOff>
    </xdr:from>
    <xdr:ext cx="509910" cy="190958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DBC585C5-B1E4-475B-A004-D3F99E4FDA9D}"/>
            </a:ext>
          </a:extLst>
        </xdr:cNvPr>
        <xdr:cNvSpPr txBox="1"/>
      </xdr:nvSpPr>
      <xdr:spPr>
        <a:xfrm>
          <a:off x="2354580" y="2667000"/>
          <a:ext cx="509910" cy="190958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1c </a:t>
          </a:r>
          <a:r>
            <a:rPr lang="en-GB" sz="800" baseline="0"/>
            <a:t> </a:t>
          </a:r>
          <a:endParaRPr lang="en-GB" sz="800"/>
        </a:p>
      </xdr:txBody>
    </xdr:sp>
    <xdr:clientData/>
  </xdr:oneCellAnchor>
  <xdr:oneCellAnchor>
    <xdr:from>
      <xdr:col>5</xdr:col>
      <xdr:colOff>152400</xdr:colOff>
      <xdr:row>7</xdr:row>
      <xdr:rowOff>198120</xdr:rowOff>
    </xdr:from>
    <xdr:ext cx="1219200" cy="196688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D056690-2A04-4500-9067-50A1B3FA42DA}"/>
            </a:ext>
          </a:extLst>
        </xdr:cNvPr>
        <xdr:cNvSpPr txBox="1"/>
      </xdr:nvSpPr>
      <xdr:spPr>
        <a:xfrm>
          <a:off x="2346960" y="2865120"/>
          <a:ext cx="1219200" cy="196688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800" baseline="0"/>
            <a:t>mar 09 - 2 mo concess</a:t>
          </a:r>
          <a:endParaRPr lang="en-GB" sz="800"/>
        </a:p>
      </xdr:txBody>
    </xdr:sp>
    <xdr:clientData/>
  </xdr:oneCellAnchor>
  <xdr:oneCellAnchor>
    <xdr:from>
      <xdr:col>51</xdr:col>
      <xdr:colOff>74341</xdr:colOff>
      <xdr:row>2</xdr:row>
      <xdr:rowOff>0</xdr:rowOff>
    </xdr:from>
    <xdr:ext cx="509910" cy="183338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1E1AE81F-6B71-43F6-89BE-8ED9E8880F56}"/>
            </a:ext>
          </a:extLst>
        </xdr:cNvPr>
        <xdr:cNvSpPr txBox="1"/>
      </xdr:nvSpPr>
      <xdr:spPr>
        <a:xfrm>
          <a:off x="21001463" y="762000"/>
          <a:ext cx="509910" cy="183338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800"/>
            <a:t>2c </a:t>
          </a:r>
          <a:r>
            <a:rPr lang="en-GB" sz="800" baseline="0"/>
            <a:t> </a:t>
          </a:r>
          <a:endParaRPr lang="en-GB" sz="800"/>
        </a:p>
      </xdr:txBody>
    </xdr:sp>
    <xdr:clientData/>
  </xdr:oneCellAnchor>
  <xdr:oneCellAnchor>
    <xdr:from>
      <xdr:col>51</xdr:col>
      <xdr:colOff>63040</xdr:colOff>
      <xdr:row>2</xdr:row>
      <xdr:rowOff>195146</xdr:rowOff>
    </xdr:from>
    <xdr:ext cx="1143000" cy="198361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532691C-01AE-40C0-BFA2-0A4957BD0025}"/>
            </a:ext>
          </a:extLst>
        </xdr:cNvPr>
        <xdr:cNvSpPr txBox="1"/>
      </xdr:nvSpPr>
      <xdr:spPr>
        <a:xfrm>
          <a:off x="20575256" y="957146"/>
          <a:ext cx="1143000" cy="198361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800" baseline="0"/>
            <a:t>jan 13 -3mo concess</a:t>
          </a:r>
          <a:endParaRPr lang="en-GB" sz="8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umindu Pathum" id="{92BBD599-6F74-4934-8B0E-360F7C4C0707}" userId="S::rashminaiddp.20@uom.lk::820f5daf-4e34-441f-a91e-ce6e17ab3ed5" providerId="AD"/>
  <person displayName="anuradha amarasinghe" id="{0A1CCA22-3D0F-4222-B073-C3DE29E23345}" userId="S::amarasinghada.20@uom.lk::c42403aa-5a0c-4ca9-9f70-3a301fb4df49" providerId="AD"/>
  <person displayName="Tharushika Thilakarathna" id="{DA9CB31F-2E82-4CF3-AD6D-6BC49D019F29}" userId="S::thilakarathnaawgtn.20@uom.lk::2c819ca8-2160-468a-a543-99ea233b73e8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8" dT="2024-02-13T05:57:05.88" personId="{92BBD599-6F74-4934-8B0E-360F7C4C0707}" id="{895FDCD2-6091-4806-A7A5-82EAF125A0B9}">
    <text>With 2C</text>
  </threadedComment>
  <threadedComment ref="J18" dT="2024-02-13T06:03:55.46" personId="{92BBD599-6F74-4934-8B0E-360F7C4C0707}" id="{3DB43BA9-6883-438C-8C9F-23AB4417ACE4}">
    <text xml:space="preserve">Only 1C
</text>
  </threadedComment>
  <threadedComment ref="F21" dT="2024-02-13T06:25:52.00" personId="{92BBD599-6F74-4934-8B0E-360F7C4C0707}" id="{1E900548-A984-401D-BA53-46F1D7E77797}">
    <text xml:space="preserve">Had to do 
</text>
  </threadedComment>
  <threadedComment ref="H21" dT="2024-02-13T06:19:44.66" personId="{92BBD599-6F74-4934-8B0E-360F7C4C0707}" id="{59DD340F-B3D6-45A7-B43F-D599A5806FC7}">
    <text xml:space="preserve">With 2C
</text>
  </threadedComment>
  <threadedComment ref="K21" dT="2024-02-13T08:41:48.60" personId="{92BBD599-6F74-4934-8B0E-360F7C4C0707}" id="{3D7B2B7D-C917-45FD-83B2-AC14432D1501}">
    <text xml:space="preserve">Only 1c
</text>
  </threadedComment>
  <threadedComment ref="H24" dT="2024-02-13T09:23:34.19" personId="{92BBD599-6F74-4934-8B0E-360F7C4C0707}" id="{9B06C743-4A33-4C8E-ADCD-32405E043303}">
    <text>With 2C</text>
  </threadedComment>
  <threadedComment ref="M42" dT="2024-02-12T08:55:42.21" personId="{92BBD599-6F74-4934-8B0E-360F7C4C0707}" id="{CB5056DB-2768-4D40-A9CD-18666DF3CA4B}">
    <text xml:space="preserve">Why 1C not done?
</text>
  </threadedComment>
  <threadedComment ref="L44" dT="2024-02-14T04:19:30.27" personId="{DA9CB31F-2E82-4CF3-AD6D-6BC49D019F29}" id="{C5052DE5-CC70-4BBE-8CC9-9EFA4D32F12F}">
    <text>CRS??</text>
  </threadedComment>
  <threadedComment ref="N44" dT="2024-02-14T04:17:30.19" personId="{DA9CB31F-2E82-4CF3-AD6D-6BC49D019F29}" id="{08AAA97C-F817-4FC8-92F1-A0ECB72EE19F}">
    <text>What is 4C 6y, no crs for this, only have 2C crs in 2022</text>
  </threadedComment>
  <threadedComment ref="I45" dT="2024-02-12T09:03:48.57" personId="{92BBD599-6F74-4934-8B0E-360F7C4C0707}" id="{B5938455-8E5E-446D-84AD-31387353C4CD}">
    <text xml:space="preserve">Why 1c so late?
</text>
  </threadedComment>
  <threadedComment ref="K51" dT="2024-02-14T04:50:21.97" personId="{0A1CCA22-3D0F-4222-B073-C3DE29E23345}" id="{7B935FF5-E72F-45E4-B26F-5D379E67E4F4}">
    <text>What is 4c 6y and 8c 12y???? In narrow body</text>
  </threadedComment>
  <threadedComment ref="AE51" dT="2024-02-14T04:50:21.97" personId="{0A1CCA22-3D0F-4222-B073-C3DE29E23345}" id="{380A4EDE-3E30-40AF-AD1E-B64F851C55FE}">
    <text>What is 4c 6y and 8c 12y???? In narrow body</text>
  </threadedComment>
  <threadedComment ref="K57" dT="2024-02-12T09:16:50.25" personId="{92BBD599-6F74-4934-8B0E-360F7C4C0707}" id="{6C92D1D7-2F4E-4E24-856D-B62B4C45C296}">
    <text>No 2022 1C CRS?</text>
  </threadedComment>
  <threadedComment ref="A72" dT="2024-02-12T09:27:35.10" personId="{92BBD599-6F74-4934-8B0E-360F7C4C0707}" id="{D9564E11-35E3-46E0-A341-FA3507F8C436}">
    <text xml:space="preserve">No CRS
</text>
  </threadedComment>
  <threadedComment ref="A75" dT="2024-02-12T09:27:50.02" personId="{92BBD599-6F74-4934-8B0E-360F7C4C0707}" id="{7DDE6EAC-FEF3-4A42-9BCB-C5C0788FEB28}">
    <text>No CRS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2" dT="2024-02-19T05:41:48.35" personId="{92BBD599-6F74-4934-8B0E-360F7C4C0707}" id="{4256E400-FD08-4D00-89ED-448301581946}">
    <text>Redelivery 2028 December.There may be C check</text>
  </threadedComment>
  <threadedComment ref="AB6" dT="2024-02-19T06:00:27.43" personId="{92BBD599-6F74-4934-8B0E-360F7C4C0707}" id="{5DE5F2DF-6408-49F3-A9B2-E0CF6C8AE5C6}">
    <text xml:space="preserve">4c6y 2027/03 05
</text>
  </threadedComment>
  <threadedComment ref="D16" dT="2024-02-14T04:50:21.97" personId="{0A1CCA22-3D0F-4222-B073-C3DE29E23345}" id="{F20AAA97-A63D-4CE8-8E6C-CDC4988F8EB7}">
    <text>What is 4c 6y and 8c 12y???? In narrow body</text>
  </threadedComment>
  <threadedComment ref="N20" dT="2024-02-16T09:02:00.52" personId="{92BBD599-6F74-4934-8B0E-360F7C4C0707}" id="{D317B000-986A-465C-BF0F-A20A2DB6AAE0}">
    <text xml:space="preserve">As concession got most of repairs done .so it is Easy to release
</text>
  </threadedComment>
  <threadedComment ref="O22" dT="2024-02-19T04:57:22.26" personId="{92BBD599-6F74-4934-8B0E-360F7C4C0707}" id="{7FB36250-FF95-4347-B695-6DC436BCEADF}">
    <text xml:space="preserve">Put An gap as Awrudu holiday
</text>
  </threadedComment>
  <threadedComment ref="A23" dT="2024-02-12T09:27:35.10" personId="{92BBD599-6F74-4934-8B0E-360F7C4C0707}" id="{79B8EE19-6E25-4F18-912D-44237D88F976}">
    <text xml:space="preserve">No CRS
</text>
  </threadedComment>
  <threadedComment ref="I23" dT="2024-02-15T09:06:27.67" personId="{92BBD599-6F74-4934-8B0E-360F7C4C0707}" id="{C0314185-6BE1-4FEF-B503-2397687E17B8}">
    <text>2C 2023 nove due   2024 with concession</text>
  </threadedComment>
  <threadedComment ref="A24" dT="2024-02-12T09:27:50.02" personId="{92BBD599-6F74-4934-8B0E-360F7C4C0707}" id="{0A29FFED-A1FF-4CD0-BD23-E9E8832EAAC0}">
    <text>No CRS</text>
  </threadedComment>
  <threadedComment ref="L24" dT="2024-02-16T09:08:10.53" personId="{92BBD599-6F74-4934-8B0E-360F7C4C0707}" id="{944A0645-2827-49BC-9AD6-2A1D8DFB9747}">
    <text xml:space="preserve">New Engine is coming october?? Should confirm
</text>
  </threadedComment>
  <threadedComment ref="Q24" dT="2024-02-19T04:58:33.44" personId="{92BBD599-6F74-4934-8B0E-360F7C4C0707}" id="{9C1BAE92-8946-4596-B5B8-597A42526196}">
    <text>Depends on the when the Engines are coming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U2" dT="2024-02-19T05:41:48.35" personId="{92BBD599-6F74-4934-8B0E-360F7C4C0707}" id="{FBF7C1D2-8B3C-43A1-81B1-B29E87C8A4E3}">
    <text>Redelivery 2028 December.There may be C check</text>
  </threadedComment>
  <threadedComment ref="AB6" dT="2024-02-19T06:00:27.43" personId="{92BBD599-6F74-4934-8B0E-360F7C4C0707}" id="{8BF2EACD-A3AA-48FF-8A7E-725B43B5BC30}">
    <text xml:space="preserve">4c6y 2027/03 05
</text>
  </threadedComment>
  <threadedComment ref="D16" dT="2024-02-14T04:50:21.97" personId="{0A1CCA22-3D0F-4222-B073-C3DE29E23345}" id="{228E017A-3319-4C9A-8817-81AAA9FCDB69}">
    <text>What is 4c 6y and 8c 12y???? In narrow body</text>
  </threadedComment>
  <threadedComment ref="N20" dT="2024-02-16T09:02:00.52" personId="{92BBD599-6F74-4934-8B0E-360F7C4C0707}" id="{B1CD163A-0391-4BEB-8589-D8942A9F7D57}">
    <text xml:space="preserve">As concession got most of repairs done .so it is Easy to release
</text>
  </threadedComment>
  <threadedComment ref="O22" dT="2024-02-19T04:57:22.26" personId="{92BBD599-6F74-4934-8B0E-360F7C4C0707}" id="{ECDCE999-889D-4DC8-BC15-ACAB40A2E7B6}">
    <text xml:space="preserve">Put An gap as Awrudu holiday
</text>
  </threadedComment>
  <threadedComment ref="A23" dT="2024-02-12T09:27:35.10" personId="{92BBD599-6F74-4934-8B0E-360F7C4C0707}" id="{FEDB397F-CB53-4219-B8C0-5AC5CD52D3CE}">
    <text xml:space="preserve">No CRS
</text>
  </threadedComment>
  <threadedComment ref="I23" dT="2024-02-15T09:06:27.67" personId="{92BBD599-6F74-4934-8B0E-360F7C4C0707}" id="{DCF0EB9E-2CBB-49E2-8F50-5214998764E8}">
    <text>2C 2023 nove due   2024 with concession</text>
  </threadedComment>
  <threadedComment ref="A24" dT="2024-02-12T09:27:50.02" personId="{92BBD599-6F74-4934-8B0E-360F7C4C0707}" id="{4E08E34C-E458-4975-9C11-B2BB8B4EB05D}">
    <text>No CRS</text>
  </threadedComment>
  <threadedComment ref="L24" dT="2024-02-16T09:08:10.53" personId="{92BBD599-6F74-4934-8B0E-360F7C4C0707}" id="{8217FEF6-2702-4421-8C83-F7315CB61871}">
    <text xml:space="preserve">New Engine is coming october?? Should confirm
</text>
  </threadedComment>
  <threadedComment ref="Q24" dT="2024-02-19T04:58:33.44" personId="{92BBD599-6F74-4934-8B0E-360F7C4C0707}" id="{6F1F94DE-4EC6-4415-9A03-30D1A5EEE14F}">
    <text>Depends on the when the Engines are coming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W2" dT="2024-02-29T05:32:48.18" personId="{DA9CB31F-2E82-4CF3-AD6D-6BC49D019F29}" id="{2B7A061F-86AC-4A34-AD43-50A9C9B02B31}">
    <text>2C due on nov 16</text>
  </threadedComment>
  <threadedComment ref="AG2" dT="2024-02-29T05:33:19.85" personId="{DA9CB31F-2E82-4CF3-AD6D-6BC49D019F29}" id="{F550705C-81B9-46FC-A3EF-F789E27274D9}">
    <text>1C due on Apr 06</text>
  </threadedComment>
  <threadedComment ref="F3" dT="2024-02-29T05:25:17.71" personId="{DA9CB31F-2E82-4CF3-AD6D-6BC49D019F29}" id="{49DEF2F6-B249-4FBF-9A44-B2E7923C83A8}">
    <text>Concession due on Mar 13</text>
  </threadedComment>
  <threadedComment ref="BF3" dT="2024-02-29T05:42:40.63" personId="{DA9CB31F-2E82-4CF3-AD6D-6BC49D019F29}" id="{DA2C3348-686A-4CAD-8BD0-258AEF733F08}">
    <text>2C Concession due on Apr 13</text>
  </threadedComment>
  <threadedComment ref="BG3" dT="2024-02-29T05:44:02.06" personId="{DA9CB31F-2E82-4CF3-AD6D-6BC49D019F29}" id="{4A6FF281-8D1E-4424-9988-3F51CE57C054}">
    <text>1C due on or after mar 23 ( According to 2024 mar 1C release date)</text>
  </threadedComment>
  <threadedComment ref="T4" dT="2024-02-29T05:32:02.17" personId="{DA9CB31F-2E82-4CF3-AD6D-6BC49D019F29}" id="{9BCA4F29-930C-460D-B14D-C5DF4E781E47}">
    <text xml:space="preserve">1C due on oct 09
2C due on oct 16 </text>
  </threadedComment>
  <threadedComment ref="Y5" dT="2024-02-29T05:33:55.78" personId="{DA9CB31F-2E82-4CF3-AD6D-6BC49D019F29}" id="{66A85CB7-824F-4287-90FF-55245F85C947}">
    <text>2C due on Dec 19</text>
  </threadedComment>
  <threadedComment ref="AE5" dT="2024-02-29T05:34:23.71" personId="{DA9CB31F-2E82-4CF3-AD6D-6BC49D019F29}" id="{5F00C987-453C-47E0-AE45-634491F38252}">
    <text>1C due on Mar 04</text>
  </threadedComment>
  <threadedComment ref="AE6" dT="2024-02-29T05:35:46.55" personId="{DA9CB31F-2E82-4CF3-AD6D-6BC49D019F29}" id="{8C00FB1E-54D7-4F3E-BA6B-B53675D46786}">
    <text>2C Mar 05</text>
  </threadedComment>
  <threadedComment ref="AH6" dT="2024-02-29T05:36:13.40" personId="{DA9CB31F-2E82-4CF3-AD6D-6BC49D019F29}" id="{0ACBCC15-43C2-4EF3-8C5C-09EAE73C819B}">
    <text>1C Apr 20</text>
  </threadedComment>
  <threadedComment ref="AN7" dT="2024-02-29T05:39:23.45" personId="{DA9CB31F-2E82-4CF3-AD6D-6BC49D019F29}" id="{16488407-8C0C-4196-9441-10F5A8D5BFBF}">
    <text>2C due on Jul 16</text>
  </threadedComment>
  <threadedComment ref="AR7" dT="2024-02-29T05:39:54.52" personId="{DA9CB31F-2E82-4CF3-AD6D-6BC49D019F29}" id="{E313BCFC-12D7-4F11-A140-9424F1EA4D6E}">
    <text>1C due on Sept 30</text>
  </threadedComment>
  <threadedComment ref="J8" dT="2024-02-29T05:26:33.72" personId="{DA9CB31F-2E82-4CF3-AD6D-6BC49D019F29}" id="{EB433253-7689-461B-862B-4D27F6BC4FD0}">
    <text>Concession due on May 09</text>
  </threadedComment>
  <threadedComment ref="BD8" dT="2024-02-29T05:45:41.57" personId="{DA9CB31F-2E82-4CF3-AD6D-6BC49D019F29}" id="{95ADE929-BC8E-4AC2-B8CC-869D31ED7C09}">
    <text>2C due on Mar 09</text>
  </threadedComment>
  <threadedComment ref="BI8" dT="2024-02-29T05:48:11.92" personId="{DA9CB31F-2E82-4CF3-AD6D-6BC49D019F29}" id="{80F27F7D-0E4E-4507-930C-4312455095DC}">
    <text xml:space="preserve">1C due on or after may 19 ( According to 2024 may 1C release date)
</text>
  </threadedComment>
  <threadedComment ref="AV9" dT="2024-02-29T05:40:48.13" personId="{DA9CB31F-2E82-4CF3-AD6D-6BC49D019F29}" id="{06B1EE2F-C49D-420A-A79B-F39A8337A4C6}">
    <text>1C due on Nov 16</text>
  </threadedComment>
  <threadedComment ref="AW10" dT="2024-02-29T05:41:15.34" personId="{DA9CB31F-2E82-4CF3-AD6D-6BC49D019F29}" id="{56F2E711-15F4-4D0C-898F-DBAFAD154A89}">
    <text>1C due on Dec 02</text>
  </threadedComment>
  <threadedComment ref="AG12" dT="2024-02-29T05:37:27.09" personId="{DA9CB31F-2E82-4CF3-AD6D-6BC49D019F29}" id="{85FEB95E-AD32-47ED-8DD4-48F031C935EE}">
    <text>RDLV on Apr 07</text>
  </threadedComment>
  <threadedComment ref="AJ13" dT="2024-02-29T05:37:51.70" personId="{DA9CB31F-2E82-4CF3-AD6D-6BC49D019F29}" id="{B99B9A0D-3994-4B72-A59B-C5F8EC955724}">
    <text>RDLV May 17</text>
  </threadedComment>
  <threadedComment ref="Z22" dT="2024-02-12T09:27:35.10" personId="{92BBD599-6F74-4934-8B0E-360F7C4C0707}" id="{7595208A-0A86-4BA4-A602-FB06DAC4E1AE}">
    <text xml:space="preserve">No CRS
</text>
  </threadedComment>
  <threadedComment ref="AY22" dT="2024-02-12T09:27:35.10" personId="{92BBD599-6F74-4934-8B0E-360F7C4C0707}" id="{08C1E2D0-CFD8-4BE6-A2C1-1C2C2A2ED8BD}">
    <text xml:space="preserve">No CRS
</text>
  </threadedComment>
  <threadedComment ref="O23" dT="2024-02-29T05:28:56.59" personId="{DA9CB31F-2E82-4CF3-AD6D-6BC49D019F29}" id="{2A5E8260-97BD-43F4-9DE6-C0F46614C105}">
    <text>2C due on Jul 28</text>
  </threadedComment>
  <threadedComment ref="Z23" dT="2024-02-12T09:27:50.02" personId="{92BBD599-6F74-4934-8B0E-360F7C4C0707}" id="{7C7A62AB-F880-473E-806E-6C47C31BF2EF}">
    <text>No CRS</text>
  </threadedComment>
  <threadedComment ref="AC23" dT="2024-02-29T05:30:31.74" personId="{DA9CB31F-2E82-4CF3-AD6D-6BC49D019F29}" id="{6290DC69-C411-4F36-95ED-BDBE3BE7BB07}">
    <text>1C due on Feb 18</text>
  </threadedComment>
  <threadedComment ref="AY23" dT="2024-02-12T09:27:50.02" personId="{92BBD599-6F74-4934-8B0E-360F7C4C0707}" id="{07E0A779-F838-4B8A-88B7-27618E4C824B}">
    <text>No CRS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3" dT="2024-02-12T09:27:35.10" personId="{92BBD599-6F74-4934-8B0E-360F7C4C0707}" id="{6FE99DD9-CCF9-4AD4-87DD-3C970C6A3412}">
    <text xml:space="preserve">No CRS
</text>
  </threadedComment>
  <threadedComment ref="ND23" dT="2024-02-12T09:27:35.10" personId="{92BBD599-6F74-4934-8B0E-360F7C4C0707}" id="{4DB17A21-D6A0-4289-8D2B-2F6FCA612281}">
    <text xml:space="preserve">No CRS
</text>
  </threadedComment>
  <threadedComment ref="ABF23" dT="2024-02-12T09:27:35.10" personId="{92BBD599-6F74-4934-8B0E-360F7C4C0707}" id="{56FEC66F-5D55-4B77-91D4-1BFB2E7E5A1A}">
    <text xml:space="preserve">No CRS
</text>
  </threadedComment>
  <threadedComment ref="A24" dT="2024-02-12T09:27:50.02" personId="{92BBD599-6F74-4934-8B0E-360F7C4C0707}" id="{B5155880-9046-4772-A494-44E0D1708E56}">
    <text>No CRS</text>
  </threadedComment>
  <threadedComment ref="ND24" dT="2024-02-12T09:27:50.02" personId="{92BBD599-6F74-4934-8B0E-360F7C4C0707}" id="{25783091-675E-4217-960D-4D84E3BEE696}">
    <text>No CRS</text>
  </threadedComment>
  <threadedComment ref="ABF24" dT="2024-02-12T09:27:50.02" personId="{92BBD599-6F74-4934-8B0E-360F7C4C0707}" id="{7A70388B-ECEB-4A57-AFF2-84178229BFD6}">
    <text>No CRS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K76"/>
  <sheetViews>
    <sheetView topLeftCell="A36" zoomScale="104" zoomScaleNormal="175" workbookViewId="0">
      <pane xSplit="1" topLeftCell="J1" activePane="topRight" state="frozen"/>
      <selection activeCell="A2" sqref="A2"/>
      <selection pane="topRight" activeCell="M42" sqref="M42"/>
    </sheetView>
  </sheetViews>
  <sheetFormatPr defaultColWidth="12.6640625" defaultRowHeight="15.75" customHeight="1"/>
  <cols>
    <col min="2" max="2" width="29" customWidth="1"/>
    <col min="3" max="3" width="27.6640625" customWidth="1"/>
    <col min="4" max="4" width="34" customWidth="1"/>
    <col min="5" max="6" width="28.109375" customWidth="1"/>
    <col min="7" max="7" width="26.109375" customWidth="1"/>
    <col min="8" max="8" width="29" customWidth="1"/>
    <col min="9" max="9" width="26.5546875" customWidth="1"/>
    <col min="10" max="10" width="28.44140625" customWidth="1"/>
    <col min="11" max="11" width="32.44140625" customWidth="1"/>
    <col min="12" max="12" width="26.6640625" customWidth="1"/>
    <col min="13" max="13" width="28.44140625" customWidth="1"/>
    <col min="14" max="14" width="29" customWidth="1"/>
    <col min="15" max="15" width="27.109375" customWidth="1"/>
    <col min="16" max="17" width="26" customWidth="1"/>
    <col min="18" max="18" width="27" customWidth="1"/>
    <col min="19" max="19" width="15.5546875" customWidth="1"/>
    <col min="20" max="20" width="25.5546875" customWidth="1"/>
    <col min="21" max="21" width="22.109375" customWidth="1"/>
    <col min="22" max="22" width="21.6640625" bestFit="1" customWidth="1"/>
    <col min="24" max="24" width="22.6640625" bestFit="1" customWidth="1"/>
    <col min="26" max="26" width="21" bestFit="1" customWidth="1"/>
    <col min="27" max="27" width="28.33203125" customWidth="1"/>
    <col min="29" max="29" width="29.109375" style="37" customWidth="1"/>
    <col min="30" max="30" width="20.5546875" style="37" customWidth="1"/>
    <col min="31" max="31" width="26.5546875" customWidth="1"/>
    <col min="32" max="32" width="20.6640625" style="37" customWidth="1"/>
    <col min="33" max="33" width="20.6640625" customWidth="1"/>
    <col min="34" max="34" width="27" customWidth="1"/>
    <col min="36" max="36" width="12.6640625" style="37"/>
  </cols>
  <sheetData>
    <row r="2" spans="1:36" ht="13.2">
      <c r="A2" s="1"/>
      <c r="B2" s="1">
        <v>330</v>
      </c>
      <c r="C2" s="1"/>
      <c r="D2" s="1" t="s">
        <v>0</v>
      </c>
      <c r="E2" s="1">
        <v>24</v>
      </c>
      <c r="F2" s="1" t="s">
        <v>1</v>
      </c>
      <c r="H2" s="1" t="s">
        <v>2</v>
      </c>
      <c r="J2" s="1" t="s">
        <v>1</v>
      </c>
      <c r="L2" s="1" t="s">
        <v>0</v>
      </c>
      <c r="N2" s="1" t="s">
        <v>3</v>
      </c>
    </row>
    <row r="4" spans="1:36" ht="13.2">
      <c r="A4" s="1"/>
      <c r="B4" s="1">
        <v>320</v>
      </c>
      <c r="C4" s="1"/>
      <c r="D4" s="1" t="s">
        <v>0</v>
      </c>
      <c r="E4" s="1">
        <v>36</v>
      </c>
      <c r="F4" s="1" t="s">
        <v>4</v>
      </c>
      <c r="H4" s="1" t="s">
        <v>0</v>
      </c>
      <c r="J4" s="1" t="s">
        <v>5</v>
      </c>
    </row>
    <row r="6" spans="1:36" ht="15.75" customHeight="1">
      <c r="F6" s="13"/>
    </row>
    <row r="8" spans="1:36" s="9" customFormat="1" ht="13.2">
      <c r="B8" s="10" t="s">
        <v>6</v>
      </c>
      <c r="D8" s="10" t="s">
        <v>0</v>
      </c>
      <c r="F8" s="10" t="s">
        <v>1</v>
      </c>
      <c r="H8" s="10" t="s">
        <v>2</v>
      </c>
      <c r="J8" s="10" t="s">
        <v>1</v>
      </c>
      <c r="L8" s="10" t="s">
        <v>0</v>
      </c>
      <c r="N8" s="10" t="s">
        <v>3</v>
      </c>
      <c r="P8" s="10" t="s">
        <v>0</v>
      </c>
      <c r="R8" s="10" t="s">
        <v>1</v>
      </c>
      <c r="T8" s="10" t="s">
        <v>2</v>
      </c>
      <c r="V8" s="10" t="s">
        <v>1</v>
      </c>
      <c r="X8" s="10" t="s">
        <v>0</v>
      </c>
      <c r="Z8" s="10" t="s">
        <v>3</v>
      </c>
      <c r="AC8" s="49" t="s">
        <v>7</v>
      </c>
      <c r="AD8" s="49" t="s">
        <v>8</v>
      </c>
      <c r="AF8" s="49" t="s">
        <v>9</v>
      </c>
      <c r="AG8" s="50"/>
      <c r="AH8" s="50" t="s">
        <v>10</v>
      </c>
      <c r="AJ8" s="49" t="s">
        <v>11</v>
      </c>
    </row>
    <row r="10" spans="1:36" ht="13.2">
      <c r="D10" s="2"/>
    </row>
    <row r="11" spans="1:36" ht="13.2">
      <c r="A11" s="11" t="s">
        <v>12</v>
      </c>
      <c r="B11" s="6">
        <v>38275</v>
      </c>
      <c r="D11" s="5">
        <f>DATE(YEAR(B11),MONTH(B11)+24,DAY(B11))</f>
        <v>39005</v>
      </c>
      <c r="E11" s="5"/>
      <c r="F11" s="5">
        <f>DATE(YEAR(D11),MONTH(D11)+24,DAY(D11))</f>
        <v>39736</v>
      </c>
      <c r="G11" s="5"/>
      <c r="H11" s="5">
        <f>DATE(YEAR(F11),MONTH(F11)+24,DAY(F11))</f>
        <v>40466</v>
      </c>
      <c r="I11" s="5"/>
      <c r="J11" s="5">
        <f>DATE(YEAR(H11),MONTH(H11)+24,DAY(H11))</f>
        <v>41197</v>
      </c>
      <c r="K11" s="5"/>
      <c r="L11" s="5">
        <f>DATE(YEAR(J11),MONTH(J11)+24,DAY(J11))</f>
        <v>41927</v>
      </c>
      <c r="M11" s="5"/>
      <c r="N11" s="5">
        <f>DATE(YEAR(L11),MONTH(L11)+24,DAY(L11))</f>
        <v>42658</v>
      </c>
      <c r="O11" s="5"/>
      <c r="P11" s="5">
        <f>DATE(YEAR(N11),MONTH(N11)+24,DAY(N11))</f>
        <v>43388</v>
      </c>
      <c r="Q11" s="5"/>
      <c r="R11" s="18">
        <f>DATE(YEAR(P11),MONTH(P11)+24,DAY(P11))</f>
        <v>44119</v>
      </c>
      <c r="S11" s="5"/>
      <c r="T11" s="18">
        <f>DATE(YEAR(R11),MONTH(R11)+24,DAY(R11))</f>
        <v>44849</v>
      </c>
      <c r="U11" s="5"/>
      <c r="V11" s="15">
        <f>DATE(YEAR(T11),MONTH(T11)+24,DAY(T11))</f>
        <v>45580</v>
      </c>
      <c r="W11" s="5"/>
      <c r="X11" s="5">
        <f>DATE(YEAR(V11),MONTH(V11)+24,DAY(V11))</f>
        <v>46310</v>
      </c>
      <c r="Y11" s="5"/>
      <c r="Z11" s="5">
        <f>DATE(YEAR(X11),MONTH(X11)+24,DAY(X11))</f>
        <v>47041</v>
      </c>
      <c r="AA11" s="4">
        <v>47095</v>
      </c>
      <c r="AC11" s="37" t="s">
        <v>13</v>
      </c>
      <c r="AD11" s="37" t="s">
        <v>14</v>
      </c>
      <c r="AF11" s="38" t="s">
        <v>15</v>
      </c>
      <c r="AG11" s="33"/>
      <c r="AH11" s="4">
        <v>47095</v>
      </c>
      <c r="AJ11" s="38" t="s">
        <v>16</v>
      </c>
    </row>
    <row r="12" spans="1:36" ht="15.75" customHeight="1">
      <c r="A12" s="12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9">
        <v>44151</v>
      </c>
      <c r="S12" s="7"/>
      <c r="T12" s="19">
        <v>45022</v>
      </c>
      <c r="U12" s="7"/>
      <c r="V12" s="7" t="s">
        <v>17</v>
      </c>
      <c r="W12" s="7" t="s">
        <v>18</v>
      </c>
      <c r="X12" s="7"/>
      <c r="Y12" s="7"/>
      <c r="Z12" s="7"/>
      <c r="AA12" s="7"/>
    </row>
    <row r="13" spans="1:36" ht="15.75" customHeight="1">
      <c r="A13" s="12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19"/>
      <c r="S13" s="7"/>
      <c r="T13" s="19"/>
      <c r="U13" s="7"/>
      <c r="V13" s="7"/>
      <c r="W13" s="7"/>
      <c r="X13" s="7"/>
      <c r="Y13" s="7"/>
      <c r="Z13" s="7"/>
      <c r="AA13" s="7"/>
    </row>
    <row r="14" spans="1:36" ht="13.2">
      <c r="A14" s="11" t="s">
        <v>19</v>
      </c>
      <c r="B14" s="6">
        <v>39931</v>
      </c>
      <c r="C14" s="3"/>
      <c r="D14" s="5">
        <f>DATE(YEAR(B14),MONTH(B14)+24,DAY(B14))</f>
        <v>40661</v>
      </c>
      <c r="E14" s="5"/>
      <c r="F14" s="5">
        <f>DATE(YEAR(D14),MONTH(D14)+24,DAY(D14))</f>
        <v>41392</v>
      </c>
      <c r="G14" s="5"/>
      <c r="H14" s="5">
        <f>DATE(YEAR(F14),MONTH(F14)+24,DAY(F14))</f>
        <v>42122</v>
      </c>
      <c r="I14" s="5"/>
      <c r="J14" s="5">
        <f>DATE(YEAR(H14),MONTH(H14)+24,DAY(H14))</f>
        <v>42853</v>
      </c>
      <c r="K14" s="5"/>
      <c r="L14" s="5">
        <f>DATE(YEAR(J14),MONTH(J14)+24,DAY(J14))</f>
        <v>43583</v>
      </c>
      <c r="M14" s="5"/>
      <c r="N14" s="18">
        <f>DATE(YEAR(L14),MONTH(L14)+24,DAY(L14))</f>
        <v>44314</v>
      </c>
      <c r="O14" s="5"/>
      <c r="P14" s="20">
        <f>DATE(YEAR(N14),MONTH(N14)+24,DAY(N14))</f>
        <v>45044</v>
      </c>
      <c r="Q14" s="5" t="s">
        <v>20</v>
      </c>
      <c r="R14" s="15">
        <f>DATE(YEAR(P14),MONTH(P14)+24,DAY(P14))</f>
        <v>45775</v>
      </c>
      <c r="S14" s="5"/>
      <c r="T14" s="5">
        <f>DATE(YEAR(R14),MONTH(R14)+24,DAY(R14))</f>
        <v>46505</v>
      </c>
      <c r="U14" s="8">
        <v>46554</v>
      </c>
      <c r="V14" s="7"/>
      <c r="W14" s="7"/>
      <c r="X14" s="7"/>
      <c r="Y14" s="7"/>
      <c r="Z14" s="7"/>
      <c r="AA14" s="7"/>
      <c r="AC14" s="37" t="s">
        <v>21</v>
      </c>
      <c r="AD14" s="51" t="s">
        <v>22</v>
      </c>
      <c r="AF14" s="38" t="s">
        <v>23</v>
      </c>
      <c r="AG14" s="33"/>
      <c r="AH14" s="8">
        <v>46554</v>
      </c>
      <c r="AJ14" s="37" t="s">
        <v>24</v>
      </c>
    </row>
    <row r="15" spans="1:36" ht="15.75" customHeight="1">
      <c r="A15" s="12"/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9">
        <v>44574</v>
      </c>
      <c r="O15" s="7"/>
      <c r="P15" s="21"/>
      <c r="Q15" s="7">
        <v>45381</v>
      </c>
      <c r="R15" s="35" t="s">
        <v>25</v>
      </c>
      <c r="S15" s="7"/>
      <c r="T15" s="7"/>
      <c r="U15" s="7"/>
      <c r="V15" s="7"/>
      <c r="W15" s="7"/>
      <c r="X15" s="7"/>
      <c r="Y15" s="7"/>
      <c r="Z15" s="7"/>
      <c r="AA15" s="7"/>
    </row>
    <row r="16" spans="1:36" ht="15.75" customHeight="1">
      <c r="A16" s="12"/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9"/>
      <c r="O16" s="7"/>
      <c r="P16" s="21"/>
      <c r="Q16" s="7"/>
      <c r="R16" s="35"/>
      <c r="S16" s="7"/>
      <c r="T16" s="7"/>
      <c r="U16" s="7"/>
      <c r="V16" s="7"/>
      <c r="W16" s="7"/>
      <c r="X16" s="7"/>
      <c r="Y16" s="7"/>
      <c r="Z16" s="7"/>
      <c r="AA16" s="7"/>
    </row>
    <row r="17" spans="1:37" ht="17.399999999999999" customHeight="1">
      <c r="A17" s="11" t="s">
        <v>26</v>
      </c>
      <c r="B17" s="6">
        <v>41941</v>
      </c>
      <c r="D17" s="18">
        <f>DATE(YEAR(B17),MONTH(B17)+24,DAY(B17))</f>
        <v>42672</v>
      </c>
      <c r="E17" s="5"/>
      <c r="F17" s="18">
        <f>DATE(YEAR(D17),MONTH(D17)+24,DAY(D17))</f>
        <v>43402</v>
      </c>
      <c r="G17" s="5"/>
      <c r="H17" s="18">
        <f>DATE(YEAR(F17),MONTH(F17)+24,DAY(F17))</f>
        <v>44133</v>
      </c>
      <c r="I17" s="5"/>
      <c r="J17" s="18">
        <f>DATE(YEAR(H17),MONTH(H17)+24,DAY(H17))</f>
        <v>44863</v>
      </c>
      <c r="K17" s="5"/>
      <c r="L17" s="15">
        <f>DATE(YEAR(J17),MONTH(J17)+24,DAY(J17))</f>
        <v>45594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7"/>
      <c r="X17" s="7"/>
      <c r="Y17" s="7"/>
      <c r="Z17" s="7"/>
      <c r="AA17" s="7"/>
      <c r="AC17" s="37" t="s">
        <v>27</v>
      </c>
      <c r="AD17" s="37" t="s">
        <v>28</v>
      </c>
      <c r="AF17" s="38" t="s">
        <v>29</v>
      </c>
      <c r="AG17" s="33"/>
      <c r="AH17" s="38" t="s">
        <v>30</v>
      </c>
      <c r="AJ17" s="38" t="s">
        <v>16</v>
      </c>
      <c r="AK17" t="s">
        <v>31</v>
      </c>
    </row>
    <row r="18" spans="1:37" ht="15.75" customHeight="1">
      <c r="A18" s="12"/>
      <c r="B18" s="7"/>
      <c r="D18" s="19">
        <v>42573</v>
      </c>
      <c r="E18" s="7"/>
      <c r="F18" s="19">
        <v>43230</v>
      </c>
      <c r="G18" s="7"/>
      <c r="H18" s="19">
        <v>44120</v>
      </c>
      <c r="I18" s="7"/>
      <c r="J18" s="19">
        <v>44843</v>
      </c>
      <c r="K18" s="7"/>
      <c r="L18" s="35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37" ht="15.75" customHeight="1">
      <c r="A19" s="12"/>
      <c r="B19" s="7"/>
      <c r="D19" s="19"/>
      <c r="E19" s="7"/>
      <c r="F19" s="19"/>
      <c r="G19" s="7"/>
      <c r="H19" s="19"/>
      <c r="I19" s="7"/>
      <c r="J19" s="21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37" ht="13.2">
      <c r="A20" s="11" t="s">
        <v>32</v>
      </c>
      <c r="B20" s="6">
        <v>41991</v>
      </c>
      <c r="D20" s="22">
        <f>DATE(YEAR(B20),MONTH(B20)+24,DAY(B20))</f>
        <v>42722</v>
      </c>
      <c r="E20" s="7"/>
      <c r="F20" s="22">
        <f>DATE(YEAR(D20),MONTH(D20)+24,DAY(D20))</f>
        <v>43452</v>
      </c>
      <c r="G20" s="31" t="s">
        <v>33</v>
      </c>
      <c r="H20" s="5">
        <f>DATE(YEAR(F20),MONTH(F20)+24,DAY(F20))</f>
        <v>44183</v>
      </c>
      <c r="I20" s="5"/>
      <c r="J20" s="36">
        <f>DATE(YEAR(H20),MONTH(H20)+24,DAY(H20))</f>
        <v>44913</v>
      </c>
      <c r="K20" s="23" t="s">
        <v>33</v>
      </c>
      <c r="L20" s="15">
        <f>DATE(YEAR(J20),MONTH(J20)+24,DAY(J20))</f>
        <v>45644</v>
      </c>
      <c r="M20" s="5"/>
      <c r="N20" s="5">
        <f>DATE(YEAR(L20),MONTH(L20)+24,DAY(L20))</f>
        <v>46374</v>
      </c>
      <c r="O20" s="5"/>
      <c r="P20" s="5">
        <f>DATE(YEAR(N20),MONTH(N20)+24,DAY(N20))</f>
        <v>47105</v>
      </c>
      <c r="Q20" s="8">
        <v>47470</v>
      </c>
      <c r="R20" s="5"/>
      <c r="S20" s="5"/>
      <c r="T20" s="5"/>
      <c r="U20" s="7"/>
      <c r="V20" s="7"/>
      <c r="W20" s="7"/>
      <c r="X20" s="7"/>
      <c r="Y20" s="7"/>
      <c r="Z20" s="7"/>
      <c r="AA20" s="7"/>
      <c r="AC20" s="37" t="s">
        <v>34</v>
      </c>
      <c r="AD20" s="37" t="s">
        <v>35</v>
      </c>
      <c r="AF20" s="38" t="s">
        <v>36</v>
      </c>
      <c r="AG20" s="33"/>
      <c r="AH20" s="8">
        <v>47470</v>
      </c>
      <c r="AJ20" t="s">
        <v>16</v>
      </c>
    </row>
    <row r="21" spans="1:37" ht="15.75" customHeight="1">
      <c r="A21" s="12"/>
      <c r="B21" s="7"/>
      <c r="E21" s="7"/>
      <c r="F21" s="30">
        <v>43207</v>
      </c>
      <c r="G21" s="32">
        <v>44007</v>
      </c>
      <c r="H21" s="29" t="s">
        <v>37</v>
      </c>
      <c r="I21" s="7"/>
      <c r="K21" s="24">
        <v>44989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D21" s="41"/>
      <c r="AH21" s="7"/>
    </row>
    <row r="22" spans="1:37" ht="15.75" customHeight="1">
      <c r="A22" s="12"/>
      <c r="B22" s="7"/>
      <c r="E22" s="7"/>
      <c r="F22" s="30"/>
      <c r="G22" s="32"/>
      <c r="H22" s="32"/>
      <c r="I22" s="7"/>
      <c r="J22" s="7"/>
      <c r="K22" s="24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37"/>
      <c r="AH22" s="7"/>
    </row>
    <row r="23" spans="1:37" ht="13.2">
      <c r="A23" s="11" t="s">
        <v>38</v>
      </c>
      <c r="B23" s="6">
        <v>42088</v>
      </c>
      <c r="C23" s="3"/>
      <c r="D23" s="5">
        <f>DATE(YEAR(B23),MONTH(B23)+24,DAY(B23))</f>
        <v>42819</v>
      </c>
      <c r="E23" s="5"/>
      <c r="F23" s="5">
        <f>DATE(YEAR(D23),MONTH(D23)+24,DAY(D23))</f>
        <v>43549</v>
      </c>
      <c r="G23" s="5"/>
      <c r="H23" s="5">
        <f>DATE(YEAR(F23),MONTH(F23)+24,DAY(F23))</f>
        <v>44280</v>
      </c>
      <c r="I23" s="5"/>
      <c r="J23" s="5">
        <f>DATE(YEAR(H23),MONTH(H23)+24,DAY(H23))</f>
        <v>45010</v>
      </c>
      <c r="K23" s="23" t="s">
        <v>33</v>
      </c>
      <c r="L23" s="15">
        <f>DATE(YEAR(J23),MONTH(J23)+24,DAY(J23))</f>
        <v>45741</v>
      </c>
      <c r="M23" s="5"/>
      <c r="N23" s="5">
        <f>DATE(YEAR(L23),MONTH(L23)+24,DAY(L23))</f>
        <v>46471</v>
      </c>
      <c r="O23" s="5"/>
      <c r="P23" s="5">
        <f>DATE(YEAR(N23),MONTH(N23)+24,DAY(N23))</f>
        <v>47202</v>
      </c>
      <c r="Q23" s="8">
        <v>47567</v>
      </c>
      <c r="R23" s="5"/>
      <c r="S23" s="7"/>
      <c r="T23" s="7"/>
      <c r="U23" s="7"/>
      <c r="V23" s="7"/>
      <c r="W23" s="7"/>
      <c r="X23" s="7"/>
      <c r="Y23" s="7"/>
      <c r="Z23" s="7"/>
      <c r="AA23" s="7"/>
      <c r="AC23" s="37" t="s">
        <v>39</v>
      </c>
      <c r="AD23" s="37" t="s">
        <v>40</v>
      </c>
      <c r="AF23" s="38" t="s">
        <v>41</v>
      </c>
      <c r="AG23" s="33"/>
      <c r="AH23" s="8">
        <v>47567</v>
      </c>
      <c r="AJ23" t="s">
        <v>16</v>
      </c>
    </row>
    <row r="24" spans="1:37" ht="13.2">
      <c r="A24" s="12"/>
      <c r="B24" s="7"/>
      <c r="D24" s="5"/>
      <c r="E24" s="7"/>
      <c r="F24" s="7"/>
      <c r="G24" s="7"/>
      <c r="H24" s="29" t="s">
        <v>42</v>
      </c>
      <c r="I24" s="7"/>
      <c r="J24" s="7"/>
      <c r="K24" s="24">
        <v>45036</v>
      </c>
      <c r="L24" s="7"/>
      <c r="M24" s="7"/>
      <c r="N24" s="7"/>
      <c r="O24" s="7"/>
      <c r="P24" s="7"/>
      <c r="Q24" s="5"/>
      <c r="R24" s="7"/>
      <c r="S24" s="7"/>
      <c r="T24" s="7"/>
      <c r="U24" s="7"/>
      <c r="V24" s="7"/>
      <c r="W24" s="7"/>
      <c r="X24" s="7"/>
      <c r="Y24" s="7"/>
      <c r="Z24" s="7"/>
      <c r="AA24" s="7"/>
      <c r="AD24" s="41"/>
      <c r="AH24" s="5"/>
    </row>
    <row r="25" spans="1:37" ht="13.2">
      <c r="A25" s="12"/>
      <c r="B25" s="7"/>
      <c r="D25" s="5"/>
      <c r="E25" s="7"/>
      <c r="F25" s="7"/>
      <c r="G25" s="7"/>
      <c r="H25" s="7"/>
      <c r="I25" s="7"/>
      <c r="J25" s="7"/>
      <c r="K25" s="24"/>
      <c r="L25" s="7"/>
      <c r="M25" s="7"/>
      <c r="N25" s="7"/>
      <c r="O25" s="7"/>
      <c r="P25" s="7"/>
      <c r="Q25" s="5"/>
      <c r="R25" s="7"/>
      <c r="S25" s="7"/>
      <c r="T25" s="7"/>
      <c r="U25" s="7"/>
      <c r="V25" s="7"/>
      <c r="W25" s="7"/>
      <c r="X25" s="7"/>
      <c r="Y25" s="7"/>
      <c r="Z25" s="7"/>
      <c r="AA25" s="7"/>
      <c r="AH25" s="5"/>
    </row>
    <row r="26" spans="1:37" ht="13.2">
      <c r="A26" s="11" t="s">
        <v>43</v>
      </c>
      <c r="B26" s="6">
        <v>42230</v>
      </c>
      <c r="D26" s="5">
        <f>DATE(YEAR(B26),MONTH(B26)+24,DAY(B26))</f>
        <v>42961</v>
      </c>
      <c r="E26" s="5"/>
      <c r="F26" s="5">
        <f>DATE(YEAR(D26),MONTH(D26)+24,DAY(D26))</f>
        <v>43691</v>
      </c>
      <c r="G26" s="5"/>
      <c r="H26" s="5">
        <f>DATE(YEAR(F26),MONTH(F26)+24,DAY(F26))</f>
        <v>44422</v>
      </c>
      <c r="I26" s="23" t="s">
        <v>44</v>
      </c>
      <c r="J26" s="5">
        <f>DATE(YEAR(H26),MONTH(H26)+24,DAY(H26))</f>
        <v>45152</v>
      </c>
      <c r="K26" s="24" t="s">
        <v>33</v>
      </c>
      <c r="L26" s="15">
        <f>DATE(YEAR(J26),MONTH(J26)+24,DAY(J26))</f>
        <v>45883</v>
      </c>
      <c r="M26" s="5"/>
      <c r="N26" s="5">
        <f>DATE(YEAR(L26),MONTH(L26)+24,DAY(L26))</f>
        <v>46613</v>
      </c>
      <c r="O26" s="5"/>
      <c r="P26" s="5">
        <f>DATE(YEAR(N26),MONTH(N26)+24,DAY(N26))</f>
        <v>47344</v>
      </c>
      <c r="Q26" s="8">
        <v>47709</v>
      </c>
      <c r="R26" s="5"/>
      <c r="S26" s="5"/>
      <c r="T26" s="5"/>
      <c r="U26" s="5"/>
      <c r="V26" s="5"/>
      <c r="W26" s="5"/>
      <c r="X26" s="5"/>
      <c r="Y26" s="7"/>
      <c r="Z26" s="7"/>
      <c r="AA26" s="7"/>
      <c r="AC26" t="s">
        <v>45</v>
      </c>
      <c r="AD26" t="s">
        <v>46</v>
      </c>
      <c r="AF26" s="38" t="s">
        <v>47</v>
      </c>
      <c r="AG26" s="33"/>
      <c r="AH26" s="8">
        <v>47709</v>
      </c>
      <c r="AJ26" t="s">
        <v>16</v>
      </c>
    </row>
    <row r="27" spans="1:37" ht="13.2">
      <c r="A27" s="12"/>
      <c r="B27" s="7"/>
      <c r="D27" s="5"/>
      <c r="E27" s="7"/>
      <c r="F27" s="7"/>
      <c r="G27" s="7"/>
      <c r="H27" s="7"/>
      <c r="I27" s="24">
        <v>44393</v>
      </c>
      <c r="J27" s="7"/>
      <c r="K27" s="25">
        <v>45199</v>
      </c>
      <c r="L27" s="7"/>
      <c r="M27" s="7"/>
      <c r="N27" s="7"/>
      <c r="O27" s="7"/>
      <c r="P27" s="7"/>
      <c r="Q27" s="5"/>
      <c r="R27" s="7"/>
      <c r="S27" s="7"/>
      <c r="T27" s="7"/>
      <c r="U27" s="7"/>
      <c r="V27" s="7"/>
      <c r="W27" s="7"/>
      <c r="X27" s="7"/>
      <c r="Y27" s="7"/>
      <c r="Z27" s="7"/>
      <c r="AA27" s="7"/>
      <c r="AH27" s="5"/>
    </row>
    <row r="28" spans="1:37" ht="13.2">
      <c r="A28" s="12"/>
      <c r="B28" s="7"/>
      <c r="D28" s="5"/>
      <c r="E28" s="7"/>
      <c r="F28" s="7"/>
      <c r="G28" s="7"/>
      <c r="H28" s="7"/>
      <c r="I28" s="24"/>
      <c r="J28" s="7"/>
      <c r="K28" s="25"/>
      <c r="L28" s="7"/>
      <c r="M28" s="7"/>
      <c r="N28" s="7"/>
      <c r="O28" s="7"/>
      <c r="P28" s="7"/>
      <c r="Q28" s="5"/>
      <c r="R28" s="7"/>
      <c r="S28" s="7"/>
      <c r="T28" s="7"/>
      <c r="U28" s="7"/>
      <c r="V28" s="7"/>
      <c r="W28" s="7"/>
      <c r="X28" s="7"/>
      <c r="Y28" s="7"/>
      <c r="Z28" s="7"/>
      <c r="AA28" s="7"/>
      <c r="AH28" s="5"/>
    </row>
    <row r="29" spans="1:37" ht="13.2">
      <c r="A29" s="11" t="s">
        <v>48</v>
      </c>
      <c r="B29" s="6">
        <v>42317</v>
      </c>
      <c r="D29" s="5">
        <f>DATE(YEAR(B29),MONTH(B29)+24,DAY(B29))</f>
        <v>43048</v>
      </c>
      <c r="E29" s="5"/>
      <c r="F29" s="5">
        <f>DATE(YEAR(D29),MONTH(D29)+24,DAY(D29))</f>
        <v>43778</v>
      </c>
      <c r="G29" s="5"/>
      <c r="H29" s="5">
        <f>DATE(YEAR(F29),MONTH(F29)+24,DAY(F29))</f>
        <v>44509</v>
      </c>
      <c r="I29" s="23" t="s">
        <v>44</v>
      </c>
      <c r="J29" s="5">
        <f>DATE(YEAR(H29),MONTH(H29)+24,DAY(H29))</f>
        <v>45239</v>
      </c>
      <c r="K29" s="5"/>
      <c r="L29" s="15">
        <f>DATE(YEAR(J29),MONTH(J29)+24,DAY(J29))</f>
        <v>45970</v>
      </c>
      <c r="M29" s="5"/>
      <c r="N29" s="5">
        <f>DATE(YEAR(L29),MONTH(L29)+24,DAY(L29))</f>
        <v>46700</v>
      </c>
      <c r="O29" s="5"/>
      <c r="P29" s="5">
        <f>DATE(YEAR(N29),MONTH(N29)+24,DAY(N29))</f>
        <v>47431</v>
      </c>
      <c r="Q29" s="8">
        <v>47796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C29" t="s">
        <v>49</v>
      </c>
      <c r="AD29" s="12" t="s">
        <v>50</v>
      </c>
      <c r="AF29" s="38" t="s">
        <v>51</v>
      </c>
      <c r="AG29" s="33"/>
      <c r="AH29" s="8">
        <v>47796</v>
      </c>
      <c r="AJ29" t="s">
        <v>16</v>
      </c>
    </row>
    <row r="30" spans="1:37" ht="13.2">
      <c r="A30" s="12"/>
      <c r="B30" s="7"/>
      <c r="D30" s="5"/>
      <c r="E30" s="7"/>
      <c r="F30" s="7"/>
      <c r="G30" s="7"/>
      <c r="H30" s="7"/>
      <c r="I30" s="24">
        <v>44629</v>
      </c>
      <c r="J30" s="7"/>
      <c r="K30" s="7"/>
      <c r="L30" s="7"/>
      <c r="M30" s="7"/>
      <c r="N30" s="7"/>
      <c r="O30" s="7"/>
      <c r="P30" s="7"/>
      <c r="Q30" s="5"/>
      <c r="R30" s="7"/>
      <c r="S30" s="7"/>
      <c r="T30" s="7"/>
      <c r="U30" s="7"/>
      <c r="V30" s="7"/>
      <c r="W30" s="7"/>
      <c r="X30" s="7"/>
      <c r="Y30" s="7"/>
      <c r="Z30" s="7"/>
      <c r="AA30" s="7"/>
      <c r="AH30" s="5"/>
    </row>
    <row r="31" spans="1:37" ht="13.2">
      <c r="A31" s="12"/>
      <c r="B31" s="7"/>
      <c r="D31" s="5"/>
      <c r="E31" s="7"/>
      <c r="F31" s="7"/>
      <c r="G31" s="7"/>
      <c r="H31" s="7"/>
      <c r="I31" s="24"/>
      <c r="J31" s="7"/>
      <c r="K31" s="7"/>
      <c r="L31" s="7"/>
      <c r="M31" s="7"/>
      <c r="N31" s="7"/>
      <c r="O31" s="7"/>
      <c r="P31" s="7"/>
      <c r="Q31" s="5"/>
      <c r="R31" s="7"/>
      <c r="S31" s="7"/>
      <c r="T31" s="7"/>
      <c r="U31" s="7"/>
      <c r="V31" s="7"/>
      <c r="W31" s="7"/>
      <c r="X31" s="7"/>
      <c r="Y31" s="7"/>
      <c r="Z31" s="7"/>
      <c r="AA31" s="7"/>
      <c r="AH31" s="5"/>
    </row>
    <row r="32" spans="1:37" ht="13.2">
      <c r="A32" s="11" t="s">
        <v>52</v>
      </c>
      <c r="B32" s="6">
        <v>42359</v>
      </c>
      <c r="D32" s="5">
        <f>DATE(YEAR(B32),MONTH(B32)+24,DAY(B32))</f>
        <v>43090</v>
      </c>
      <c r="E32" s="5"/>
      <c r="F32" s="5">
        <f>DATE(YEAR(D32),MONTH(D32)+24,DAY(D32))</f>
        <v>43820</v>
      </c>
      <c r="G32" s="5"/>
      <c r="H32" s="18">
        <f>DATE(YEAR(F32),MONTH(F32)+24,DAY(F32))</f>
        <v>44551</v>
      </c>
      <c r="I32" s="5"/>
      <c r="J32" s="18">
        <f>DATE(YEAR(H32),MONTH(H32)+24,DAY(H32))</f>
        <v>45281</v>
      </c>
      <c r="K32" s="5"/>
      <c r="L32" s="15">
        <f>DATE(YEAR(J32),MONTH(J32)+24,DAY(J32))</f>
        <v>46012</v>
      </c>
      <c r="M32" s="5"/>
      <c r="N32" s="5">
        <f>DATE(YEAR(L32),MONTH(L32)+24,DAY(L32))</f>
        <v>46742</v>
      </c>
      <c r="O32" s="5"/>
      <c r="P32" s="5">
        <f>DATE(YEAR(N32),MONTH(N32)+24,DAY(N32))</f>
        <v>47473</v>
      </c>
      <c r="Q32" s="8">
        <v>47838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C32" s="37" t="s">
        <v>53</v>
      </c>
      <c r="AD32" t="s">
        <v>54</v>
      </c>
      <c r="AF32" s="38" t="s">
        <v>55</v>
      </c>
      <c r="AH32" s="8">
        <v>47838</v>
      </c>
      <c r="AJ32" t="s">
        <v>16</v>
      </c>
    </row>
    <row r="33" spans="1:36" ht="13.2">
      <c r="A33" s="12"/>
      <c r="B33" s="7"/>
      <c r="D33" s="5"/>
      <c r="E33" s="7"/>
      <c r="F33" s="7"/>
      <c r="G33" s="7"/>
      <c r="H33" s="111">
        <v>44547</v>
      </c>
      <c r="I33" s="7"/>
      <c r="J33" s="19">
        <v>45246</v>
      </c>
      <c r="K33" s="7"/>
      <c r="L33" s="7"/>
      <c r="M33" s="7"/>
      <c r="N33" s="7"/>
      <c r="O33" s="7"/>
      <c r="P33" s="7"/>
      <c r="Q33" s="5"/>
      <c r="R33" s="7"/>
      <c r="S33" s="7"/>
      <c r="T33" s="7"/>
      <c r="U33" s="7"/>
      <c r="V33" s="7"/>
      <c r="W33" s="7"/>
      <c r="X33" s="7"/>
      <c r="Y33" s="7"/>
      <c r="Z33" s="7"/>
      <c r="AA33" s="7"/>
      <c r="AH33" s="5"/>
    </row>
    <row r="34" spans="1:36" ht="13.2">
      <c r="A34" s="12"/>
      <c r="B34" s="7"/>
      <c r="D34" s="5"/>
      <c r="E34" s="7"/>
      <c r="F34" s="7"/>
      <c r="G34" s="7"/>
      <c r="H34" s="7"/>
      <c r="I34" s="7"/>
      <c r="J34" s="19"/>
      <c r="K34" s="7"/>
      <c r="L34" s="7"/>
      <c r="M34" s="7"/>
      <c r="N34" s="7"/>
      <c r="O34" s="7"/>
      <c r="P34" s="7"/>
      <c r="Q34" s="5"/>
      <c r="R34" s="7"/>
      <c r="S34" s="7"/>
      <c r="T34" s="7"/>
      <c r="U34" s="7"/>
      <c r="V34" s="7"/>
      <c r="W34" s="7"/>
      <c r="X34" s="7"/>
      <c r="Y34" s="7"/>
      <c r="Z34" s="7"/>
      <c r="AA34" s="7"/>
      <c r="AH34" s="5"/>
    </row>
    <row r="35" spans="1:36" ht="13.2">
      <c r="A35" s="11" t="s">
        <v>56</v>
      </c>
      <c r="B35" s="6">
        <v>42367</v>
      </c>
      <c r="D35" s="5">
        <f>DATE(YEAR(B35),MONTH(B35)+24,DAY(B35))</f>
        <v>43098</v>
      </c>
      <c r="E35" s="5"/>
      <c r="F35" s="5">
        <f>DATE(YEAR(D35),MONTH(D35)+24,DAY(D35))</f>
        <v>43828</v>
      </c>
      <c r="G35" s="5"/>
      <c r="H35" s="18">
        <f>DATE(YEAR(F35),MONTH(F35)+24,DAY(F35))</f>
        <v>44559</v>
      </c>
      <c r="I35" s="5"/>
      <c r="J35" s="18">
        <f>DATE(YEAR(H35),MONTH(H35)+24,DAY(H35))</f>
        <v>45289</v>
      </c>
      <c r="K35" s="5"/>
      <c r="L35" s="15">
        <f>DATE(YEAR(J35),MONTH(J35)+24,DAY(J35))</f>
        <v>46020</v>
      </c>
      <c r="M35" s="5"/>
      <c r="N35" s="5">
        <f>DATE(YEAR(L35),MONTH(L35)+24,DAY(L35))</f>
        <v>46750</v>
      </c>
      <c r="O35" s="5"/>
      <c r="P35" s="5">
        <f>DATE(YEAR(N35),MONTH(N35)+24,DAY(N35))</f>
        <v>47481</v>
      </c>
      <c r="Q35" s="8">
        <v>47846</v>
      </c>
      <c r="R35" s="5"/>
      <c r="S35" s="5"/>
      <c r="T35" s="5"/>
      <c r="U35" s="7"/>
      <c r="V35" s="7"/>
      <c r="W35" s="7"/>
      <c r="X35" s="7"/>
      <c r="Y35" s="7"/>
      <c r="Z35" s="7"/>
      <c r="AA35" s="7"/>
      <c r="AC35" t="s">
        <v>57</v>
      </c>
      <c r="AD35" t="s">
        <v>58</v>
      </c>
      <c r="AF35" s="38" t="s">
        <v>59</v>
      </c>
      <c r="AH35" s="8">
        <v>47846</v>
      </c>
      <c r="AJ35" t="s">
        <v>16</v>
      </c>
    </row>
    <row r="36" spans="1:36" ht="15.75" customHeight="1">
      <c r="D36" s="7"/>
      <c r="E36" s="7"/>
      <c r="F36" s="7"/>
      <c r="G36" s="7"/>
      <c r="H36" s="19">
        <v>44517</v>
      </c>
      <c r="I36" s="7"/>
      <c r="J36" s="19">
        <v>45262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36" ht="15.75" customHeight="1"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40" spans="1:36" s="9" customFormat="1" ht="15.75" customHeight="1">
      <c r="B40" s="26" t="s">
        <v>6</v>
      </c>
      <c r="D40" s="10" t="s">
        <v>0</v>
      </c>
      <c r="E40" s="10"/>
      <c r="F40" s="10" t="s">
        <v>4</v>
      </c>
      <c r="H40" s="10" t="s">
        <v>0</v>
      </c>
      <c r="J40" s="10" t="s">
        <v>5</v>
      </c>
      <c r="L40" s="10" t="s">
        <v>0</v>
      </c>
      <c r="M40" s="10"/>
      <c r="N40" s="10" t="s">
        <v>4</v>
      </c>
      <c r="P40" s="10" t="s">
        <v>0</v>
      </c>
      <c r="R40" s="10" t="s">
        <v>5</v>
      </c>
      <c r="AC40" s="37"/>
      <c r="AD40" s="37"/>
      <c r="AE40" s="26" t="s">
        <v>60</v>
      </c>
      <c r="AF40" s="37"/>
      <c r="AG40"/>
      <c r="AH40"/>
      <c r="AJ40" s="37"/>
    </row>
    <row r="42" spans="1:36" ht="15.75" customHeight="1">
      <c r="A42" s="14" t="s">
        <v>61</v>
      </c>
      <c r="B42" s="13">
        <v>38322</v>
      </c>
      <c r="D42" s="5">
        <f>DATE(YEAR(B42),MONTH(B42)+36,DAY(B42))</f>
        <v>39417</v>
      </c>
      <c r="E42" s="5"/>
      <c r="F42" s="5">
        <f t="shared" ref="F42:P42" si="0">DATE(YEAR(D42),MONTH(D42)+36,DAY(D42))</f>
        <v>40513</v>
      </c>
      <c r="G42" s="5"/>
      <c r="H42" s="5">
        <f t="shared" si="0"/>
        <v>41609</v>
      </c>
      <c r="I42" s="5"/>
      <c r="J42" s="5">
        <f t="shared" si="0"/>
        <v>42705</v>
      </c>
      <c r="K42" s="5"/>
      <c r="L42" s="5">
        <f t="shared" si="0"/>
        <v>43800</v>
      </c>
      <c r="M42" s="23" t="s">
        <v>62</v>
      </c>
      <c r="N42" s="5">
        <f t="shared" si="0"/>
        <v>44896</v>
      </c>
      <c r="O42" s="16">
        <v>45754</v>
      </c>
      <c r="P42" s="5">
        <f t="shared" si="0"/>
        <v>45992</v>
      </c>
      <c r="Q42" s="5"/>
      <c r="R42" s="5"/>
      <c r="AC42" s="38" t="s">
        <v>63</v>
      </c>
      <c r="AD42" s="14" t="s">
        <v>64</v>
      </c>
      <c r="AE42" s="33" t="s">
        <v>65</v>
      </c>
      <c r="AH42" s="8">
        <v>45754</v>
      </c>
      <c r="AJ42" s="37" t="s">
        <v>16</v>
      </c>
    </row>
    <row r="43" spans="1:36" ht="15.75" customHeight="1">
      <c r="A43" s="12"/>
      <c r="D43" s="5"/>
      <c r="L43" s="28" t="s">
        <v>66</v>
      </c>
      <c r="M43" s="39">
        <v>44879</v>
      </c>
    </row>
    <row r="44" spans="1:36" ht="15.75" customHeight="1">
      <c r="A44" s="12"/>
      <c r="D44" s="5"/>
      <c r="L44" s="47"/>
      <c r="M44" s="39"/>
      <c r="N44" s="112" t="s">
        <v>67</v>
      </c>
    </row>
    <row r="45" spans="1:36" ht="15.75" customHeight="1">
      <c r="A45" s="14" t="s">
        <v>68</v>
      </c>
      <c r="B45" s="13">
        <v>40680</v>
      </c>
      <c r="D45" s="5">
        <f>DATE(YEAR(B45),MONTH(B45)+36,DAY(B45))</f>
        <v>41776</v>
      </c>
      <c r="E45" s="5"/>
      <c r="F45" s="5">
        <f t="shared" ref="F45" si="1">DATE(YEAR(D45),MONTH(D45)+36,DAY(D45))</f>
        <v>42872</v>
      </c>
      <c r="G45" s="5"/>
      <c r="H45" s="5">
        <f t="shared" ref="H45" si="2">DATE(YEAR(F45),MONTH(F45)+36,DAY(F45))</f>
        <v>43968</v>
      </c>
      <c r="I45" s="23" t="s">
        <v>0</v>
      </c>
      <c r="J45" s="18">
        <f t="shared" ref="J45" si="3">DATE(YEAR(H45),MONTH(H45)+36,DAY(H45))</f>
        <v>45063</v>
      </c>
      <c r="K45" s="17">
        <v>45794</v>
      </c>
      <c r="L45" s="5"/>
      <c r="M45" s="5"/>
      <c r="N45" s="5"/>
      <c r="O45" s="5"/>
      <c r="P45" s="5"/>
      <c r="Q45" s="5"/>
      <c r="R45" s="5"/>
      <c r="AC45" s="37" t="s">
        <v>69</v>
      </c>
      <c r="AD45" s="52" t="s">
        <v>70</v>
      </c>
      <c r="AH45" s="56">
        <v>45794</v>
      </c>
      <c r="AJ45" s="37" t="s">
        <v>16</v>
      </c>
    </row>
    <row r="46" spans="1:36" ht="15.75" customHeight="1">
      <c r="A46" s="12"/>
      <c r="D46" s="5"/>
      <c r="I46" s="24">
        <v>44654</v>
      </c>
      <c r="J46" s="19">
        <v>45118</v>
      </c>
    </row>
    <row r="47" spans="1:36" ht="15.75" customHeight="1">
      <c r="A47" s="12"/>
      <c r="D47" s="5"/>
      <c r="I47" s="24"/>
      <c r="J47" s="19"/>
    </row>
    <row r="48" spans="1:36" ht="15.75" customHeight="1">
      <c r="A48" s="14" t="s">
        <v>71</v>
      </c>
      <c r="B48" s="13">
        <v>40841</v>
      </c>
      <c r="D48" s="5">
        <f>DATE(YEAR(B48),MONTH(B48)+36,DAY(B48))</f>
        <v>41937</v>
      </c>
      <c r="E48" s="5"/>
      <c r="F48" s="5">
        <f t="shared" ref="F48" si="4">DATE(YEAR(D48),MONTH(D48)+36,DAY(D48))</f>
        <v>43033</v>
      </c>
      <c r="G48" s="23" t="s">
        <v>72</v>
      </c>
      <c r="H48" s="5">
        <f t="shared" ref="H48" si="5">DATE(YEAR(F48),MONTH(F48)+36,DAY(F48))</f>
        <v>44129</v>
      </c>
      <c r="I48" s="23" t="s">
        <v>33</v>
      </c>
      <c r="J48" s="5">
        <f t="shared" ref="J48" si="6">DATE(YEAR(H48),MONTH(H48)+36,DAY(H48))</f>
        <v>45224</v>
      </c>
      <c r="K48" s="5"/>
      <c r="L48" s="8">
        <f t="shared" ref="L48" si="7">DATE(YEAR(J48),MONTH(J48)+36,DAY(J48))</f>
        <v>46320</v>
      </c>
      <c r="M48" s="5"/>
      <c r="N48" s="5"/>
      <c r="O48" s="5"/>
      <c r="P48" s="5"/>
      <c r="Q48" s="5"/>
      <c r="R48" s="5"/>
      <c r="AC48" s="37" t="s">
        <v>73</v>
      </c>
      <c r="AD48" s="37" t="s">
        <v>74</v>
      </c>
      <c r="AE48" s="33" t="s">
        <v>75</v>
      </c>
      <c r="AH48" s="8">
        <v>46320</v>
      </c>
      <c r="AJ48" s="37" t="s">
        <v>76</v>
      </c>
    </row>
    <row r="49" spans="1:36" ht="15.75" customHeight="1">
      <c r="A49" s="12"/>
      <c r="D49" s="5"/>
      <c r="G49" s="24">
        <v>43635</v>
      </c>
      <c r="I49" s="24">
        <v>44759</v>
      </c>
      <c r="N49" s="5"/>
      <c r="O49" s="5"/>
      <c r="P49" s="5"/>
      <c r="Q49" s="5"/>
      <c r="R49" s="5"/>
    </row>
    <row r="50" spans="1:36" ht="15.75" customHeight="1">
      <c r="A50" s="12"/>
      <c r="D50" s="5"/>
      <c r="G50" s="24"/>
      <c r="I50" s="24"/>
      <c r="N50" s="5"/>
      <c r="O50" s="5"/>
      <c r="P50" s="5"/>
      <c r="Q50" s="5"/>
      <c r="R50" s="5"/>
    </row>
    <row r="51" spans="1:36" ht="15.75" customHeight="1">
      <c r="A51" s="14" t="s">
        <v>77</v>
      </c>
      <c r="B51" s="13">
        <v>40876</v>
      </c>
      <c r="D51" s="5">
        <f>DATE(YEAR(B51),MONTH(B51)+36,DAY(B51))</f>
        <v>41972</v>
      </c>
      <c r="E51" s="5"/>
      <c r="F51" s="5">
        <f t="shared" ref="F51" si="8">DATE(YEAR(D51),MONTH(D51)+36,DAY(D51))</f>
        <v>43068</v>
      </c>
      <c r="G51" s="5"/>
      <c r="H51" s="5">
        <f t="shared" ref="H51" si="9">DATE(YEAR(F51),MONTH(F51)+36,DAY(F51))</f>
        <v>44164</v>
      </c>
      <c r="I51" s="23" t="s">
        <v>33</v>
      </c>
      <c r="J51" s="5">
        <f t="shared" ref="J51" si="10">DATE(YEAR(H51),MONTH(H51)+36,DAY(H51))</f>
        <v>45259</v>
      </c>
      <c r="K51" s="43" t="s">
        <v>78</v>
      </c>
      <c r="L51" s="8">
        <f t="shared" ref="L51" si="11">DATE(YEAR(J51),MONTH(J51)+36,DAY(J51))</f>
        <v>46355</v>
      </c>
      <c r="M51" s="5"/>
      <c r="AC51" s="53" t="s">
        <v>79</v>
      </c>
      <c r="AD51" s="113" t="s">
        <v>80</v>
      </c>
      <c r="AE51" s="54" t="s">
        <v>78</v>
      </c>
      <c r="AH51" s="8">
        <v>46355</v>
      </c>
      <c r="AJ51" s="38" t="s">
        <v>81</v>
      </c>
    </row>
    <row r="52" spans="1:36" ht="15.75" customHeight="1">
      <c r="A52" s="12"/>
      <c r="G52" s="112" t="s">
        <v>82</v>
      </c>
      <c r="I52" s="24">
        <v>44835</v>
      </c>
      <c r="K52" s="44" t="s">
        <v>83</v>
      </c>
      <c r="AE52" s="33" t="s">
        <v>84</v>
      </c>
    </row>
    <row r="53" spans="1:36" ht="15.75" customHeight="1">
      <c r="A53" s="12"/>
      <c r="I53" s="24"/>
    </row>
    <row r="54" spans="1:36" ht="15.75" customHeight="1">
      <c r="A54" s="14" t="s">
        <v>85</v>
      </c>
      <c r="B54" s="13">
        <v>42271</v>
      </c>
      <c r="D54" s="5">
        <f>DATE(YEAR(B54),MONTH(B54)+36,DAY(B54))</f>
        <v>43367</v>
      </c>
      <c r="E54" s="46" t="s">
        <v>86</v>
      </c>
      <c r="F54" s="20">
        <f t="shared" ref="F54:J54" si="12">DATE(YEAR(D54),MONTH(D54)+36,DAY(D54))</f>
        <v>44463</v>
      </c>
      <c r="G54" s="5"/>
      <c r="H54" s="15">
        <f t="shared" si="12"/>
        <v>45559</v>
      </c>
      <c r="I54" s="5"/>
      <c r="J54" s="5">
        <f t="shared" si="12"/>
        <v>46654</v>
      </c>
      <c r="K54" s="8">
        <v>47473</v>
      </c>
      <c r="L54" s="5"/>
      <c r="M54" s="5"/>
      <c r="N54" s="5"/>
      <c r="O54" s="5"/>
      <c r="P54" s="5"/>
      <c r="Q54" s="5"/>
      <c r="R54" s="5"/>
      <c r="AC54" s="14" t="s">
        <v>87</v>
      </c>
      <c r="AD54" s="14" t="s">
        <v>88</v>
      </c>
      <c r="AE54" s="13">
        <v>46654</v>
      </c>
      <c r="AH54" s="8">
        <v>47473</v>
      </c>
      <c r="AJ54" s="37" t="s">
        <v>16</v>
      </c>
    </row>
    <row r="55" spans="1:36" ht="15.75" customHeight="1">
      <c r="A55" s="12"/>
      <c r="E55" s="45" t="s">
        <v>89</v>
      </c>
      <c r="F55" s="27" t="s">
        <v>90</v>
      </c>
    </row>
    <row r="56" spans="1:36" ht="15.75" customHeight="1">
      <c r="A56" s="12"/>
      <c r="F56" s="27"/>
    </row>
    <row r="57" spans="1:36" ht="15.75" customHeight="1">
      <c r="A57" s="14" t="s">
        <v>91</v>
      </c>
      <c r="B57" s="13">
        <v>38821</v>
      </c>
      <c r="D57" s="5">
        <f>DATE(YEAR(B57),MONTH(B57)+36,DAY(B57))</f>
        <v>39917</v>
      </c>
      <c r="E57" s="5"/>
      <c r="F57" s="5">
        <f t="shared" ref="F57:P57" si="13">DATE(YEAR(D57),MONTH(D57)+36,DAY(D57))</f>
        <v>41013</v>
      </c>
      <c r="G57" s="5"/>
      <c r="H57" s="5">
        <f t="shared" si="13"/>
        <v>42108</v>
      </c>
      <c r="I57" s="5"/>
      <c r="J57" s="5">
        <f t="shared" si="13"/>
        <v>43204</v>
      </c>
      <c r="K57" s="23" t="s">
        <v>72</v>
      </c>
      <c r="L57" s="5">
        <f t="shared" si="13"/>
        <v>44300</v>
      </c>
      <c r="M57" s="48"/>
      <c r="N57" s="15">
        <f t="shared" si="13"/>
        <v>45396</v>
      </c>
      <c r="O57" s="8">
        <v>46436</v>
      </c>
      <c r="P57" s="5">
        <f t="shared" si="13"/>
        <v>46491</v>
      </c>
      <c r="Q57" s="5"/>
      <c r="R57" s="5"/>
      <c r="AC57" s="38" t="s">
        <v>92</v>
      </c>
      <c r="AD57" s="37" t="s">
        <v>93</v>
      </c>
      <c r="AE57" s="33" t="s">
        <v>94</v>
      </c>
      <c r="AH57" s="8">
        <v>46436</v>
      </c>
      <c r="AJ57" s="37" t="s">
        <v>16</v>
      </c>
    </row>
    <row r="58" spans="1:36" ht="15.75" customHeight="1">
      <c r="A58" s="12"/>
      <c r="K58" s="24">
        <v>43789</v>
      </c>
      <c r="L58" s="28" t="s">
        <v>95</v>
      </c>
    </row>
    <row r="59" spans="1:36" ht="15.75" customHeight="1">
      <c r="A59" s="12"/>
      <c r="K59" s="24"/>
    </row>
    <row r="60" spans="1:36" ht="15.75" customHeight="1">
      <c r="A60" s="14" t="s">
        <v>96</v>
      </c>
      <c r="B60" s="13">
        <v>42789</v>
      </c>
      <c r="D60" s="5">
        <f>DATE(YEAR(B60),MONTH(B60)+36,DAY(B60))</f>
        <v>43884</v>
      </c>
      <c r="E60" s="28" t="s">
        <v>33</v>
      </c>
      <c r="F60" s="5">
        <f t="shared" ref="F60:J60" si="14">DATE(YEAR(D60),MONTH(D60)+36,DAY(D60))</f>
        <v>44980</v>
      </c>
      <c r="G60" s="5"/>
      <c r="H60" s="5">
        <f t="shared" si="14"/>
        <v>46076</v>
      </c>
      <c r="I60" s="5"/>
      <c r="J60" s="8">
        <f t="shared" si="14"/>
        <v>47172</v>
      </c>
      <c r="K60" s="5"/>
      <c r="L60" s="5"/>
      <c r="M60" s="5"/>
      <c r="N60" s="5"/>
      <c r="O60" s="5"/>
      <c r="P60" s="5"/>
      <c r="Q60" s="5"/>
      <c r="R60" s="5"/>
      <c r="AC60" s="14" t="s">
        <v>97</v>
      </c>
      <c r="AD60" s="14" t="s">
        <v>98</v>
      </c>
      <c r="AE60" s="13">
        <v>47172</v>
      </c>
      <c r="AH60" s="8">
        <v>47172</v>
      </c>
      <c r="AJ60" s="37" t="s">
        <v>16</v>
      </c>
    </row>
    <row r="61" spans="1:36" ht="15.75" customHeight="1">
      <c r="A61" s="12"/>
      <c r="D61" s="5"/>
      <c r="E61" s="24">
        <v>44721</v>
      </c>
      <c r="F61" s="112" t="s">
        <v>99</v>
      </c>
    </row>
    <row r="62" spans="1:36" ht="15.75" customHeight="1">
      <c r="A62" s="12"/>
      <c r="D62" s="5"/>
      <c r="E62" s="24"/>
      <c r="F62" s="34"/>
    </row>
    <row r="63" spans="1:36" ht="15.75" customHeight="1">
      <c r="A63" s="14" t="s">
        <v>100</v>
      </c>
      <c r="B63" s="13">
        <v>42825</v>
      </c>
      <c r="C63" s="28" t="s">
        <v>33</v>
      </c>
      <c r="D63" s="5">
        <f>DATE(YEAR(B63),MONTH(B63)+36,DAY(B63))</f>
        <v>43921</v>
      </c>
      <c r="E63" s="23" t="s">
        <v>33</v>
      </c>
      <c r="F63" s="5">
        <f t="shared" ref="F63" si="15">DATE(YEAR(D63),MONTH(D63)+36,DAY(D63))</f>
        <v>45016</v>
      </c>
      <c r="G63" s="5"/>
      <c r="H63" s="5">
        <f>DATE(YEAR(F63),MONTH(F63)+36,DAY(F63))</f>
        <v>46112</v>
      </c>
      <c r="I63" s="5"/>
      <c r="J63" s="8">
        <f>DATE(YEAR(H63),MONTH(H63)+36,DAY(H63))</f>
        <v>47208</v>
      </c>
      <c r="K63" s="5"/>
      <c r="L63" s="5"/>
      <c r="M63" s="5"/>
      <c r="N63" s="5"/>
      <c r="O63" s="5"/>
      <c r="P63" s="5"/>
      <c r="Q63" s="5"/>
      <c r="R63" s="5"/>
      <c r="AC63" s="55" t="s">
        <v>101</v>
      </c>
      <c r="AD63"/>
      <c r="AE63" s="41">
        <v>47208</v>
      </c>
      <c r="AH63" s="8">
        <v>47208</v>
      </c>
      <c r="AJ63" s="38" t="s">
        <v>102</v>
      </c>
    </row>
    <row r="64" spans="1:36" ht="13.2">
      <c r="A64" s="11"/>
      <c r="C64" s="29">
        <v>43511</v>
      </c>
      <c r="D64" s="5"/>
      <c r="E64" s="24">
        <v>44246</v>
      </c>
      <c r="F64" s="40" t="s">
        <v>103</v>
      </c>
    </row>
    <row r="65" spans="1:36" ht="13.2">
      <c r="A65" s="11"/>
      <c r="C65" s="29"/>
      <c r="D65" s="5"/>
      <c r="E65" s="24"/>
    </row>
    <row r="66" spans="1:36" ht="15.75" customHeight="1">
      <c r="A66" s="14" t="s">
        <v>104</v>
      </c>
      <c r="B66" s="13">
        <v>42916</v>
      </c>
      <c r="D66" s="5">
        <f>DATE(YEAR(B66),MONTH(B66)+36,DAY(B66))</f>
        <v>44012</v>
      </c>
      <c r="E66" s="28" t="s">
        <v>33</v>
      </c>
      <c r="F66" s="5">
        <f t="shared" ref="F66" si="16">DATE(YEAR(D66),MONTH(D66)+36,DAY(D66))</f>
        <v>45107</v>
      </c>
      <c r="G66" s="5"/>
      <c r="H66" s="5">
        <f t="shared" ref="H66" si="17">DATE(YEAR(F66),MONTH(F66)+36,DAY(F66))</f>
        <v>46203</v>
      </c>
      <c r="I66" s="5"/>
      <c r="J66" s="5">
        <f t="shared" ref="J66" si="18">DATE(YEAR(H66),MONTH(H66)+36,DAY(H66))</f>
        <v>47299</v>
      </c>
      <c r="K66" s="8">
        <v>48029</v>
      </c>
      <c r="L66" s="5"/>
      <c r="M66" s="5"/>
      <c r="N66" s="5"/>
      <c r="O66" s="5"/>
      <c r="P66" s="5"/>
      <c r="Q66" s="5"/>
      <c r="R66" s="5"/>
      <c r="AC66" s="42" t="s">
        <v>105</v>
      </c>
      <c r="AE66" s="13">
        <v>47299</v>
      </c>
      <c r="AH66" s="8">
        <v>48029</v>
      </c>
      <c r="AJ66" s="38" t="s">
        <v>106</v>
      </c>
    </row>
    <row r="67" spans="1:36" ht="13.2">
      <c r="A67" s="11"/>
      <c r="B67" s="1"/>
      <c r="C67" s="40" t="s">
        <v>107</v>
      </c>
      <c r="D67" s="5"/>
      <c r="E67" s="29">
        <v>44341</v>
      </c>
      <c r="F67" s="40" t="s">
        <v>108</v>
      </c>
    </row>
    <row r="68" spans="1:36" ht="13.2">
      <c r="A68" s="11"/>
      <c r="B68" s="1"/>
      <c r="D68" s="5"/>
      <c r="E68" s="29"/>
    </row>
    <row r="69" spans="1:36" ht="15.75" customHeight="1">
      <c r="A69" s="14" t="s">
        <v>109</v>
      </c>
      <c r="B69" s="13">
        <v>43035</v>
      </c>
      <c r="C69" s="28" t="s">
        <v>33</v>
      </c>
      <c r="D69" s="5">
        <f>DATE(YEAR(B69),MONTH(B69)+36,DAY(B69))</f>
        <v>44131</v>
      </c>
      <c r="E69" s="28" t="s">
        <v>33</v>
      </c>
      <c r="F69" s="5">
        <f t="shared" ref="F69" si="19">DATE(YEAR(D69),MONTH(D69)+36,DAY(D69))</f>
        <v>45226</v>
      </c>
      <c r="G69" s="5"/>
      <c r="H69" s="5">
        <f t="shared" ref="H69" si="20">DATE(YEAR(F69),MONTH(F69)+36,DAY(F69))</f>
        <v>46322</v>
      </c>
      <c r="I69" s="5"/>
      <c r="J69" s="5">
        <f t="shared" ref="J69" si="21">DATE(YEAR(H69),MONTH(H69)+36,DAY(H69))</f>
        <v>47418</v>
      </c>
      <c r="K69" s="8">
        <v>48148</v>
      </c>
      <c r="L69" s="5"/>
      <c r="M69" s="5"/>
      <c r="N69" s="5"/>
      <c r="O69" s="5"/>
      <c r="P69" s="5"/>
      <c r="Q69" s="5"/>
      <c r="R69" s="5"/>
      <c r="AC69" t="s">
        <v>110</v>
      </c>
      <c r="AD69" s="33" t="s">
        <v>111</v>
      </c>
      <c r="AE69" s="13">
        <v>47418</v>
      </c>
      <c r="AH69" s="8">
        <v>48148</v>
      </c>
      <c r="AJ69" s="38" t="s">
        <v>112</v>
      </c>
    </row>
    <row r="70" spans="1:36" ht="15.75" customHeight="1">
      <c r="A70" s="12"/>
      <c r="B70" s="1"/>
      <c r="C70" s="24">
        <v>43768</v>
      </c>
      <c r="D70" s="5"/>
      <c r="E70" s="24">
        <v>44452</v>
      </c>
      <c r="F70" s="40" t="s">
        <v>113</v>
      </c>
    </row>
    <row r="71" spans="1:36" ht="15.75" customHeight="1">
      <c r="A71" s="12"/>
      <c r="B71" s="1"/>
      <c r="C71" s="24"/>
      <c r="D71" s="5"/>
      <c r="E71" s="24"/>
    </row>
    <row r="72" spans="1:36" ht="15.75" customHeight="1">
      <c r="A72" s="14" t="s">
        <v>114</v>
      </c>
      <c r="B72" s="13">
        <v>43069</v>
      </c>
      <c r="D72" s="5">
        <f t="shared" ref="D72:D75" si="22">DATE(YEAR(B72),MONTH(B72)+36,DAY(B72))</f>
        <v>44165</v>
      </c>
      <c r="E72" s="5"/>
      <c r="F72" s="5">
        <f t="shared" ref="F72" si="23">DATE(YEAR(D72),MONTH(D72)+36,DAY(D72))</f>
        <v>45260</v>
      </c>
      <c r="G72" s="5"/>
      <c r="H72" s="5">
        <f t="shared" ref="H72" si="24">DATE(YEAR(F72),MONTH(F72)+36,DAY(F72))</f>
        <v>46356</v>
      </c>
      <c r="I72" s="5"/>
      <c r="J72" s="8">
        <f>DATE(YEAR(H72),MONTH(H72)+36,DAY(H72))</f>
        <v>47452</v>
      </c>
      <c r="K72" s="5"/>
      <c r="L72" s="5"/>
      <c r="M72" s="5"/>
      <c r="N72" s="5"/>
      <c r="O72" s="5"/>
      <c r="P72" s="5"/>
      <c r="Q72" s="5"/>
      <c r="R72" s="5"/>
      <c r="AC72" s="14" t="s">
        <v>115</v>
      </c>
      <c r="AD72" s="37" t="s">
        <v>116</v>
      </c>
      <c r="AE72" s="13">
        <v>47452</v>
      </c>
      <c r="AH72" s="8">
        <v>47452</v>
      </c>
      <c r="AJ72" s="37" t="s">
        <v>117</v>
      </c>
    </row>
    <row r="73" spans="1:36" ht="15.75" customHeight="1">
      <c r="A73" s="12"/>
      <c r="C73" s="40" t="s">
        <v>118</v>
      </c>
      <c r="D73" s="48"/>
      <c r="E73" s="112" t="s">
        <v>119</v>
      </c>
      <c r="F73" s="40" t="s">
        <v>120</v>
      </c>
      <c r="G73" s="40"/>
      <c r="AD73" s="33" t="s">
        <v>121</v>
      </c>
    </row>
    <row r="74" spans="1:36" ht="15.75" customHeight="1">
      <c r="A74" s="12"/>
      <c r="D74" s="31"/>
      <c r="E74" s="40"/>
      <c r="F74" s="40"/>
      <c r="G74" s="33"/>
    </row>
    <row r="75" spans="1:36" ht="15.75" customHeight="1">
      <c r="A75" s="14" t="s">
        <v>122</v>
      </c>
      <c r="B75" s="13">
        <v>43309</v>
      </c>
      <c r="D75" s="5">
        <f t="shared" si="22"/>
        <v>44405</v>
      </c>
      <c r="E75" s="5"/>
      <c r="F75" s="5">
        <f t="shared" ref="F75" si="25">DATE(YEAR(D75),MONTH(D75)+36,DAY(D75))</f>
        <v>45501</v>
      </c>
      <c r="G75" s="5"/>
      <c r="H75" s="5">
        <f t="shared" ref="H75" si="26">DATE(YEAR(F75),MONTH(F75)+36,DAY(F75))</f>
        <v>46596</v>
      </c>
      <c r="I75" s="5"/>
      <c r="J75" s="5">
        <f t="shared" ref="J75" si="27">DATE(YEAR(H75),MONTH(H75)+36,DAY(H75))</f>
        <v>47692</v>
      </c>
      <c r="K75" s="8">
        <v>47692</v>
      </c>
      <c r="L75" s="5"/>
      <c r="M75" s="5"/>
      <c r="N75" s="5"/>
      <c r="O75" s="5"/>
      <c r="P75" s="5"/>
      <c r="Q75" s="5"/>
      <c r="R75" s="5"/>
      <c r="AC75" s="113" t="s">
        <v>123</v>
      </c>
      <c r="AD75" s="37" t="s">
        <v>124</v>
      </c>
      <c r="AE75" s="13">
        <v>47692</v>
      </c>
      <c r="AH75" s="8">
        <v>47692</v>
      </c>
      <c r="AJ75" s="37" t="s">
        <v>16</v>
      </c>
    </row>
    <row r="76" spans="1:36" ht="15.75" customHeight="1">
      <c r="A76" s="12"/>
      <c r="E76" s="112" t="s">
        <v>125</v>
      </c>
      <c r="F76" s="40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1F07B-B2BB-4E07-AF3D-7F852B1D8238}">
  <dimension ref="A1:Y35"/>
  <sheetViews>
    <sheetView workbookViewId="0">
      <selection activeCell="H3" sqref="H3"/>
    </sheetView>
  </sheetViews>
  <sheetFormatPr defaultRowHeight="13.2"/>
  <sheetData>
    <row r="1" spans="1:25">
      <c r="H1" t="s">
        <v>0</v>
      </c>
      <c r="I1">
        <v>10</v>
      </c>
      <c r="L1" t="s">
        <v>0</v>
      </c>
      <c r="M1">
        <v>10</v>
      </c>
    </row>
    <row r="2" spans="1:25">
      <c r="H2" t="s">
        <v>126</v>
      </c>
      <c r="I2">
        <v>14</v>
      </c>
      <c r="L2" t="s">
        <v>127</v>
      </c>
      <c r="M2" t="s">
        <v>128</v>
      </c>
    </row>
    <row r="3" spans="1:25">
      <c r="H3" t="s">
        <v>129</v>
      </c>
      <c r="I3" t="s">
        <v>128</v>
      </c>
      <c r="L3" t="s">
        <v>130</v>
      </c>
      <c r="M3" t="s">
        <v>131</v>
      </c>
    </row>
    <row r="4" spans="1:25">
      <c r="H4" t="s">
        <v>132</v>
      </c>
      <c r="I4" t="s">
        <v>131</v>
      </c>
    </row>
    <row r="5" spans="1:25">
      <c r="D5" t="s">
        <v>133</v>
      </c>
      <c r="E5" t="s">
        <v>134</v>
      </c>
    </row>
    <row r="7" spans="1:25">
      <c r="B7" t="s">
        <v>135</v>
      </c>
    </row>
    <row r="9" spans="1:25">
      <c r="B9" s="13" t="s">
        <v>19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1" spans="1:25">
      <c r="A11" s="1"/>
      <c r="B11" t="s">
        <v>26</v>
      </c>
      <c r="L11" s="13"/>
    </row>
    <row r="13" spans="1:25">
      <c r="B13" t="s">
        <v>32</v>
      </c>
    </row>
    <row r="14" spans="1:25">
      <c r="A14" s="1"/>
    </row>
    <row r="15" spans="1:25">
      <c r="B15" t="s">
        <v>38</v>
      </c>
    </row>
    <row r="17" spans="1:2">
      <c r="A17" s="1"/>
      <c r="B17" t="s">
        <v>43</v>
      </c>
    </row>
    <row r="19" spans="1:2">
      <c r="B19" t="s">
        <v>48</v>
      </c>
    </row>
    <row r="20" spans="1:2">
      <c r="A20" s="1"/>
    </row>
    <row r="21" spans="1:2">
      <c r="B21" t="s">
        <v>52</v>
      </c>
    </row>
    <row r="23" spans="1:2">
      <c r="A23" s="1"/>
      <c r="B23" t="s">
        <v>56</v>
      </c>
    </row>
    <row r="26" spans="1:2">
      <c r="A26" s="1"/>
    </row>
    <row r="29" spans="1:2">
      <c r="A29" s="1"/>
    </row>
    <row r="32" spans="1:2">
      <c r="A32" s="1"/>
    </row>
    <row r="35" spans="1:1">
      <c r="A3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47B9C-5FC7-4FFA-827F-365F0794A40E}">
  <dimension ref="A1:AX178"/>
  <sheetViews>
    <sheetView zoomScale="41" zoomScaleNormal="84" workbookViewId="0">
      <pane xSplit="1" topLeftCell="B1" activePane="topRight" state="frozen"/>
      <selection pane="topRight" activeCell="I41" sqref="I41"/>
    </sheetView>
  </sheetViews>
  <sheetFormatPr defaultColWidth="8.88671875" defaultRowHeight="25.2" customHeight="1"/>
  <cols>
    <col min="1" max="1" width="8.88671875" style="58"/>
    <col min="2" max="2" width="25" style="57" customWidth="1"/>
    <col min="3" max="3" width="21.6640625" style="57" customWidth="1"/>
    <col min="4" max="4" width="21.33203125" style="58" customWidth="1"/>
    <col min="5" max="5" width="18.6640625" style="58" customWidth="1"/>
    <col min="6" max="6" width="8.88671875" style="58"/>
    <col min="7" max="7" width="37.33203125" style="58" customWidth="1"/>
    <col min="8" max="8" width="8.88671875" style="58"/>
    <col min="9" max="10" width="10.5546875" style="58" customWidth="1"/>
    <col min="11" max="11" width="8.88671875" style="58"/>
    <col min="12" max="17" width="15.6640625" style="58" customWidth="1"/>
    <col min="18" max="20" width="15.6640625" style="73" customWidth="1"/>
    <col min="21" max="22" width="15.6640625" style="58" customWidth="1"/>
    <col min="23" max="25" width="15.6640625" style="73" customWidth="1"/>
    <col min="26" max="28" width="15.6640625" style="58" customWidth="1"/>
    <col min="29" max="29" width="18.33203125" style="58" customWidth="1"/>
    <col min="30" max="32" width="15.6640625" style="73" customWidth="1"/>
    <col min="33" max="34" width="15.6640625" style="58" customWidth="1"/>
    <col min="35" max="37" width="15.6640625" style="73" customWidth="1"/>
    <col min="38" max="38" width="20.6640625" style="58" customWidth="1"/>
    <col min="39" max="41" width="15.6640625" style="58" customWidth="1"/>
    <col min="42" max="44" width="15.6640625" style="73" customWidth="1"/>
    <col min="45" max="52" width="15.6640625" style="58" customWidth="1"/>
    <col min="53" max="16384" width="8.88671875" style="58"/>
  </cols>
  <sheetData>
    <row r="1" spans="1:50" s="75" customFormat="1" ht="25.2" customHeight="1">
      <c r="B1" s="76" t="s">
        <v>7</v>
      </c>
      <c r="C1" s="76" t="s">
        <v>8</v>
      </c>
      <c r="E1" s="76" t="s">
        <v>9</v>
      </c>
      <c r="F1" s="76"/>
      <c r="G1" s="76" t="s">
        <v>10</v>
      </c>
      <c r="I1" s="76" t="s">
        <v>11</v>
      </c>
      <c r="J1" s="76"/>
      <c r="L1" s="77">
        <v>45315</v>
      </c>
      <c r="M1" s="77">
        <v>45346</v>
      </c>
      <c r="N1" s="77">
        <v>45375</v>
      </c>
      <c r="O1" s="77">
        <v>45406</v>
      </c>
      <c r="P1" s="77">
        <v>45436</v>
      </c>
      <c r="Q1" s="77">
        <v>45467</v>
      </c>
      <c r="R1" s="80">
        <v>45497</v>
      </c>
      <c r="S1" s="80">
        <v>45528</v>
      </c>
      <c r="T1" s="80">
        <v>45559</v>
      </c>
      <c r="U1" s="77">
        <v>45589</v>
      </c>
      <c r="V1" s="77">
        <v>45620</v>
      </c>
      <c r="W1" s="80">
        <v>45650</v>
      </c>
      <c r="X1" s="80">
        <v>45682</v>
      </c>
      <c r="Y1" s="80">
        <v>45347</v>
      </c>
      <c r="Z1" s="77">
        <v>45376</v>
      </c>
      <c r="AA1" s="77">
        <v>45407</v>
      </c>
      <c r="AB1" s="77">
        <v>45437</v>
      </c>
      <c r="AC1" s="77">
        <v>45468</v>
      </c>
      <c r="AD1" s="80">
        <v>45498</v>
      </c>
      <c r="AE1" s="80">
        <v>45529</v>
      </c>
      <c r="AF1" s="80">
        <v>45560</v>
      </c>
      <c r="AG1" s="77">
        <v>45590</v>
      </c>
      <c r="AH1" s="77">
        <v>45621</v>
      </c>
      <c r="AI1" s="80">
        <v>45651</v>
      </c>
      <c r="AJ1" s="80">
        <v>45317</v>
      </c>
      <c r="AK1" s="80">
        <v>45348</v>
      </c>
      <c r="AL1" s="77">
        <v>45377</v>
      </c>
      <c r="AM1" s="77">
        <v>45408</v>
      </c>
      <c r="AN1" s="77">
        <v>45438</v>
      </c>
      <c r="AO1" s="77">
        <v>45469</v>
      </c>
      <c r="AP1" s="80">
        <v>45499</v>
      </c>
      <c r="AQ1" s="80">
        <v>45530</v>
      </c>
      <c r="AR1" s="80">
        <v>45561</v>
      </c>
      <c r="AS1" s="77">
        <v>45591</v>
      </c>
      <c r="AT1" s="77">
        <v>45622</v>
      </c>
      <c r="AU1" s="80">
        <v>45652</v>
      </c>
    </row>
    <row r="2" spans="1:50" ht="25.2" customHeight="1">
      <c r="A2" s="60" t="s">
        <v>135</v>
      </c>
      <c r="B2" s="57" t="s">
        <v>13</v>
      </c>
      <c r="C2" s="57" t="s">
        <v>14</v>
      </c>
      <c r="E2" s="61" t="s">
        <v>15</v>
      </c>
      <c r="F2" s="62"/>
      <c r="G2" s="114">
        <v>47095</v>
      </c>
      <c r="I2" s="61" t="s">
        <v>16</v>
      </c>
      <c r="J2" s="61"/>
      <c r="AV2" s="58" t="s">
        <v>136</v>
      </c>
    </row>
    <row r="3" spans="1:50" ht="25.2" customHeight="1">
      <c r="A3" s="60" t="s">
        <v>19</v>
      </c>
      <c r="B3" s="57" t="s">
        <v>21</v>
      </c>
      <c r="C3" s="57" t="s">
        <v>22</v>
      </c>
      <c r="E3" s="61" t="s">
        <v>23</v>
      </c>
      <c r="F3" s="62"/>
      <c r="G3" s="64">
        <v>46554</v>
      </c>
      <c r="I3" s="57" t="s">
        <v>24</v>
      </c>
      <c r="J3" s="57"/>
      <c r="AV3" s="58" t="s">
        <v>137</v>
      </c>
    </row>
    <row r="4" spans="1:50" ht="25.2" customHeight="1">
      <c r="A4" s="60" t="s">
        <v>26</v>
      </c>
      <c r="B4" s="57" t="s">
        <v>27</v>
      </c>
      <c r="C4" s="57" t="s">
        <v>28</v>
      </c>
      <c r="E4" s="61" t="s">
        <v>29</v>
      </c>
      <c r="F4" s="62"/>
      <c r="G4" s="68">
        <v>47420</v>
      </c>
      <c r="I4" s="61" t="s">
        <v>16</v>
      </c>
      <c r="J4" s="61"/>
      <c r="AV4" s="58" t="s">
        <v>136</v>
      </c>
    </row>
    <row r="5" spans="1:50" ht="25.2" customHeight="1">
      <c r="A5" s="60" t="s">
        <v>32</v>
      </c>
      <c r="B5" s="57" t="s">
        <v>34</v>
      </c>
      <c r="C5" s="57" t="s">
        <v>35</v>
      </c>
      <c r="E5" s="61" t="s">
        <v>36</v>
      </c>
      <c r="F5" s="62"/>
      <c r="G5" s="64">
        <v>47470</v>
      </c>
      <c r="I5" s="58" t="s">
        <v>16</v>
      </c>
      <c r="U5" s="58">
        <v>20</v>
      </c>
      <c r="AV5" s="58" t="s">
        <v>136</v>
      </c>
    </row>
    <row r="6" spans="1:50" ht="25.2" customHeight="1">
      <c r="A6" s="60" t="s">
        <v>38</v>
      </c>
      <c r="B6" s="57" t="s">
        <v>39</v>
      </c>
      <c r="C6" s="57" t="s">
        <v>40</v>
      </c>
      <c r="E6" s="61" t="s">
        <v>41</v>
      </c>
      <c r="F6" s="62"/>
      <c r="G6" s="64">
        <v>47567</v>
      </c>
      <c r="I6" s="58" t="s">
        <v>16</v>
      </c>
      <c r="AV6" s="58" t="s">
        <v>136</v>
      </c>
    </row>
    <row r="7" spans="1:50" ht="24.6" customHeight="1">
      <c r="A7" s="60" t="s">
        <v>43</v>
      </c>
      <c r="B7" s="57" t="s">
        <v>45</v>
      </c>
      <c r="C7" s="57" t="s">
        <v>46</v>
      </c>
      <c r="E7" s="61" t="s">
        <v>47</v>
      </c>
      <c r="F7" s="62"/>
      <c r="G7" s="64">
        <v>47709</v>
      </c>
      <c r="I7" s="58" t="s">
        <v>16</v>
      </c>
      <c r="AX7" s="58" t="s">
        <v>136</v>
      </c>
    </row>
    <row r="8" spans="1:50" ht="25.2" customHeight="1">
      <c r="A8" s="60" t="s">
        <v>48</v>
      </c>
      <c r="B8" s="57" t="s">
        <v>49</v>
      </c>
      <c r="C8" s="57" t="s">
        <v>50</v>
      </c>
      <c r="E8" s="61" t="s">
        <v>51</v>
      </c>
      <c r="F8" s="62"/>
      <c r="G8" s="64">
        <v>47796</v>
      </c>
      <c r="I8" s="58" t="s">
        <v>16</v>
      </c>
      <c r="AX8" s="58" t="s">
        <v>136</v>
      </c>
    </row>
    <row r="9" spans="1:50" ht="25.2" customHeight="1">
      <c r="A9" s="60" t="s">
        <v>52</v>
      </c>
      <c r="B9" s="57" t="s">
        <v>53</v>
      </c>
      <c r="C9" s="57" t="s">
        <v>54</v>
      </c>
      <c r="E9" s="61" t="s">
        <v>55</v>
      </c>
      <c r="G9" s="64">
        <v>47838</v>
      </c>
      <c r="I9" s="58" t="s">
        <v>16</v>
      </c>
      <c r="AX9" s="58" t="s">
        <v>136</v>
      </c>
    </row>
    <row r="10" spans="1:50" ht="25.2" customHeight="1">
      <c r="A10" s="60" t="s">
        <v>56</v>
      </c>
      <c r="B10" s="57" t="s">
        <v>57</v>
      </c>
      <c r="C10" s="57" t="s">
        <v>58</v>
      </c>
      <c r="E10" s="61" t="s">
        <v>59</v>
      </c>
      <c r="G10" s="64">
        <v>47846</v>
      </c>
      <c r="I10" s="58" t="s">
        <v>16</v>
      </c>
      <c r="AX10" s="58" t="s">
        <v>136</v>
      </c>
    </row>
    <row r="11" spans="1:50" ht="25.2" customHeight="1">
      <c r="A11" s="63"/>
      <c r="E11" s="57"/>
      <c r="I11" s="57"/>
      <c r="J11" s="57"/>
    </row>
    <row r="12" spans="1:50" ht="25.2" customHeight="1">
      <c r="A12" s="59"/>
      <c r="D12" s="66" t="s">
        <v>60</v>
      </c>
      <c r="E12" s="57"/>
      <c r="H12" s="59"/>
      <c r="I12" s="57"/>
      <c r="J12" s="57"/>
    </row>
    <row r="13" spans="1:50" ht="25.2" customHeight="1">
      <c r="A13" s="67" t="s">
        <v>61</v>
      </c>
      <c r="B13" s="61" t="s">
        <v>63</v>
      </c>
      <c r="C13" s="61" t="s">
        <v>64</v>
      </c>
      <c r="D13" s="62" t="s">
        <v>65</v>
      </c>
      <c r="E13" s="57"/>
      <c r="G13" s="64">
        <v>45754</v>
      </c>
      <c r="I13" s="57" t="s">
        <v>16</v>
      </c>
      <c r="J13" s="57"/>
      <c r="AX13" s="58" t="s">
        <v>33</v>
      </c>
    </row>
    <row r="14" spans="1:50" ht="25.2" customHeight="1">
      <c r="A14" s="67" t="s">
        <v>68</v>
      </c>
      <c r="B14" s="57" t="s">
        <v>69</v>
      </c>
      <c r="C14" s="68" t="s">
        <v>70</v>
      </c>
      <c r="E14" s="57"/>
      <c r="G14" s="69">
        <v>45794</v>
      </c>
      <c r="I14" s="57" t="s">
        <v>16</v>
      </c>
      <c r="J14" s="57"/>
      <c r="AX14" s="58" t="s">
        <v>33</v>
      </c>
    </row>
    <row r="15" spans="1:50" ht="25.2" customHeight="1">
      <c r="A15" s="67" t="s">
        <v>71</v>
      </c>
      <c r="B15" s="57" t="s">
        <v>138</v>
      </c>
      <c r="C15" s="57" t="s">
        <v>139</v>
      </c>
      <c r="D15" s="62" t="s">
        <v>75</v>
      </c>
      <c r="E15" s="57"/>
      <c r="G15" s="64">
        <v>46320</v>
      </c>
      <c r="I15" s="57" t="s">
        <v>76</v>
      </c>
      <c r="J15" s="57"/>
    </row>
    <row r="16" spans="1:50" ht="25.2" customHeight="1">
      <c r="A16" s="67" t="s">
        <v>77</v>
      </c>
      <c r="B16" s="70" t="s">
        <v>79</v>
      </c>
      <c r="C16" s="115" t="s">
        <v>80</v>
      </c>
      <c r="D16" s="71" t="s">
        <v>78</v>
      </c>
      <c r="E16" s="57"/>
      <c r="G16" s="64">
        <v>46355</v>
      </c>
      <c r="I16" s="61" t="s">
        <v>81</v>
      </c>
      <c r="J16" s="61"/>
    </row>
    <row r="17" spans="1:17" ht="24.6" customHeight="1">
      <c r="A17" s="67" t="s">
        <v>85</v>
      </c>
      <c r="B17" s="61" t="s">
        <v>87</v>
      </c>
      <c r="C17" s="61" t="s">
        <v>88</v>
      </c>
      <c r="D17" s="72">
        <v>46654</v>
      </c>
      <c r="E17" s="57"/>
      <c r="G17" s="64">
        <v>47473</v>
      </c>
      <c r="I17" s="57" t="s">
        <v>16</v>
      </c>
      <c r="J17" s="57"/>
    </row>
    <row r="18" spans="1:17" ht="25.2" customHeight="1">
      <c r="A18" s="67" t="s">
        <v>91</v>
      </c>
      <c r="B18" s="61" t="s">
        <v>92</v>
      </c>
      <c r="C18" s="57" t="s">
        <v>93</v>
      </c>
      <c r="D18" s="62" t="s">
        <v>140</v>
      </c>
      <c r="E18" s="57"/>
      <c r="G18" s="64">
        <v>46436</v>
      </c>
      <c r="I18" s="57" t="s">
        <v>16</v>
      </c>
      <c r="J18" s="57"/>
    </row>
    <row r="19" spans="1:17" ht="25.2" customHeight="1">
      <c r="A19" s="67" t="s">
        <v>96</v>
      </c>
      <c r="B19" s="61" t="s">
        <v>97</v>
      </c>
      <c r="C19" s="61" t="s">
        <v>98</v>
      </c>
      <c r="D19" s="72">
        <v>47172</v>
      </c>
      <c r="E19" s="57"/>
      <c r="G19" s="64">
        <v>47172</v>
      </c>
      <c r="I19" s="57" t="s">
        <v>16</v>
      </c>
      <c r="J19" s="57"/>
    </row>
    <row r="20" spans="1:17" ht="25.2" customHeight="1">
      <c r="A20" s="67" t="s">
        <v>100</v>
      </c>
      <c r="B20" s="61" t="s">
        <v>101</v>
      </c>
      <c r="D20" s="65">
        <v>47208</v>
      </c>
      <c r="E20" s="57"/>
      <c r="G20" s="64">
        <v>47208</v>
      </c>
      <c r="I20" s="61" t="s">
        <v>102</v>
      </c>
      <c r="J20" s="61"/>
    </row>
    <row r="21" spans="1:17" ht="25.2" customHeight="1">
      <c r="A21" s="67" t="s">
        <v>104</v>
      </c>
      <c r="B21" s="57" t="s">
        <v>105</v>
      </c>
      <c r="D21" s="72">
        <v>47299</v>
      </c>
      <c r="E21" s="57"/>
      <c r="G21" s="64">
        <v>48029</v>
      </c>
      <c r="I21" s="61" t="s">
        <v>106</v>
      </c>
      <c r="J21" s="61"/>
      <c r="L21" s="74"/>
    </row>
    <row r="22" spans="1:17" ht="25.2" customHeight="1">
      <c r="A22" s="67" t="s">
        <v>109</v>
      </c>
      <c r="B22" s="57" t="s">
        <v>110</v>
      </c>
      <c r="C22" s="61" t="s">
        <v>111</v>
      </c>
      <c r="D22" s="72">
        <v>47418</v>
      </c>
      <c r="E22" s="57"/>
      <c r="G22" s="64">
        <v>48148</v>
      </c>
      <c r="I22" s="61" t="s">
        <v>112</v>
      </c>
      <c r="J22" s="61"/>
    </row>
    <row r="23" spans="1:17" ht="24.6" customHeight="1">
      <c r="A23" s="67" t="s">
        <v>114</v>
      </c>
      <c r="B23" s="61" t="s">
        <v>115</v>
      </c>
      <c r="C23" s="57" t="s">
        <v>121</v>
      </c>
      <c r="D23" s="72">
        <v>47452</v>
      </c>
      <c r="E23" s="57"/>
      <c r="G23" s="64">
        <v>47452</v>
      </c>
      <c r="I23" s="57" t="s">
        <v>117</v>
      </c>
      <c r="J23" s="57"/>
      <c r="L23" s="58" t="s">
        <v>141</v>
      </c>
    </row>
    <row r="24" spans="1:17" ht="25.2" customHeight="1">
      <c r="A24" s="67" t="s">
        <v>122</v>
      </c>
      <c r="B24" s="115" t="s">
        <v>123</v>
      </c>
      <c r="C24" s="57" t="s">
        <v>124</v>
      </c>
      <c r="D24" s="72">
        <v>47692</v>
      </c>
      <c r="E24" s="57"/>
      <c r="G24" s="64">
        <v>47692</v>
      </c>
      <c r="I24" s="57" t="s">
        <v>142</v>
      </c>
      <c r="J24" s="57"/>
      <c r="L24" s="58" t="s">
        <v>143</v>
      </c>
      <c r="Q24" s="58" t="s">
        <v>144</v>
      </c>
    </row>
    <row r="25" spans="1:17" ht="25.2" customHeight="1">
      <c r="B25" s="58"/>
      <c r="C25" s="58"/>
    </row>
    <row r="26" spans="1:17" ht="25.2" customHeight="1">
      <c r="B26" s="58"/>
      <c r="C26" s="58"/>
      <c r="G26" s="78"/>
    </row>
    <row r="27" spans="1:17" ht="25.2" customHeight="1">
      <c r="B27" s="58"/>
      <c r="C27" s="58"/>
      <c r="G27" s="78"/>
    </row>
    <row r="28" spans="1:17" ht="25.2" customHeight="1">
      <c r="B28" s="58"/>
      <c r="C28" s="58"/>
      <c r="L28" s="58" t="s">
        <v>145</v>
      </c>
    </row>
    <row r="29" spans="1:17" ht="25.2" customHeight="1">
      <c r="B29" s="58"/>
      <c r="C29" s="58"/>
    </row>
    <row r="30" spans="1:17" ht="25.2" customHeight="1">
      <c r="B30" s="58"/>
      <c r="C30" s="58"/>
    </row>
    <row r="31" spans="1:17" ht="25.2" customHeight="1">
      <c r="B31" s="58"/>
      <c r="C31" s="58"/>
    </row>
    <row r="32" spans="1:17" ht="25.2" customHeight="1">
      <c r="B32" s="58"/>
      <c r="C32" s="58"/>
    </row>
    <row r="33" spans="2:4" ht="25.2" customHeight="1">
      <c r="B33" s="58"/>
      <c r="C33" s="58"/>
    </row>
    <row r="34" spans="2:4" ht="25.2" customHeight="1">
      <c r="B34" s="58"/>
      <c r="C34" s="58"/>
    </row>
    <row r="35" spans="2:4" ht="25.2" customHeight="1">
      <c r="B35" s="58"/>
      <c r="C35" s="58"/>
    </row>
    <row r="36" spans="2:4" ht="25.2" customHeight="1">
      <c r="B36" s="58"/>
      <c r="C36" s="58"/>
    </row>
    <row r="37" spans="2:4" ht="25.2" customHeight="1">
      <c r="B37" s="58"/>
      <c r="C37" s="58"/>
    </row>
    <row r="38" spans="2:4" ht="25.2" customHeight="1">
      <c r="B38" s="58"/>
      <c r="C38" s="58"/>
    </row>
    <row r="39" spans="2:4" ht="25.2" customHeight="1">
      <c r="B39" s="58"/>
      <c r="C39" s="58"/>
    </row>
    <row r="40" spans="2:4" ht="25.2" customHeight="1">
      <c r="B40" s="58"/>
      <c r="C40" s="58"/>
    </row>
    <row r="41" spans="2:4" ht="25.2" customHeight="1">
      <c r="B41" s="58"/>
      <c r="C41" s="58"/>
    </row>
    <row r="42" spans="2:4" ht="25.2" customHeight="1">
      <c r="B42" s="58"/>
      <c r="C42" s="58"/>
    </row>
    <row r="43" spans="2:4" ht="25.2" customHeight="1">
      <c r="B43" s="58"/>
      <c r="C43" s="58"/>
    </row>
    <row r="44" spans="2:4" ht="25.2" customHeight="1">
      <c r="B44" s="58"/>
      <c r="C44" s="58"/>
    </row>
    <row r="45" spans="2:4" ht="25.2" customHeight="1">
      <c r="B45" s="58"/>
      <c r="C45" s="58"/>
      <c r="D45" s="62"/>
    </row>
    <row r="46" spans="2:4" ht="25.2" customHeight="1">
      <c r="B46" s="58"/>
      <c r="C46" s="58"/>
    </row>
    <row r="47" spans="2:4" ht="25.2" customHeight="1">
      <c r="B47" s="58"/>
      <c r="C47" s="58"/>
    </row>
    <row r="48" spans="2:4" ht="25.2" customHeight="1">
      <c r="B48" s="58"/>
      <c r="C48" s="58"/>
    </row>
    <row r="49" spans="1:3" ht="25.2" customHeight="1">
      <c r="B49" s="58"/>
      <c r="C49" s="58"/>
    </row>
    <row r="50" spans="1:3" ht="25.2" customHeight="1">
      <c r="B50" s="58"/>
      <c r="C50" s="58"/>
    </row>
    <row r="51" spans="1:3" ht="25.2" customHeight="1">
      <c r="B51" s="58"/>
      <c r="C51" s="58"/>
    </row>
    <row r="52" spans="1:3" ht="25.2" customHeight="1">
      <c r="B52" s="58"/>
      <c r="C52" s="58"/>
    </row>
    <row r="53" spans="1:3" ht="25.2" customHeight="1">
      <c r="B53" s="58"/>
      <c r="C53" s="58"/>
    </row>
    <row r="54" spans="1:3" ht="25.2" customHeight="1">
      <c r="B54" s="58"/>
      <c r="C54" s="58"/>
    </row>
    <row r="55" spans="1:3" ht="25.2" customHeight="1">
      <c r="B55" s="58"/>
      <c r="C55" s="58"/>
    </row>
    <row r="56" spans="1:3" ht="25.2" customHeight="1">
      <c r="B56" s="58"/>
      <c r="C56" s="58"/>
    </row>
    <row r="57" spans="1:3" ht="25.2" customHeight="1">
      <c r="A57" s="79"/>
      <c r="B57" s="58"/>
      <c r="C57" s="58"/>
    </row>
    <row r="58" spans="1:3" ht="25.2" customHeight="1">
      <c r="A58" s="79"/>
      <c r="B58" s="58"/>
      <c r="C58" s="58"/>
    </row>
    <row r="59" spans="1:3" ht="25.2" customHeight="1">
      <c r="B59" s="58"/>
      <c r="C59" s="58"/>
    </row>
    <row r="60" spans="1:3" ht="25.2" customHeight="1">
      <c r="A60" s="79"/>
      <c r="B60" s="58"/>
      <c r="C60" s="58"/>
    </row>
    <row r="61" spans="1:3" ht="25.2" customHeight="1">
      <c r="A61" s="79"/>
      <c r="B61" s="58"/>
      <c r="C61" s="58"/>
    </row>
    <row r="62" spans="1:3" ht="25.2" customHeight="1">
      <c r="B62" s="58"/>
      <c r="C62" s="58"/>
    </row>
    <row r="63" spans="1:3" ht="25.2" customHeight="1">
      <c r="B63" s="58"/>
      <c r="C63" s="58"/>
    </row>
    <row r="64" spans="1:3" ht="25.2" customHeight="1">
      <c r="B64" s="58"/>
      <c r="C64" s="58"/>
    </row>
    <row r="65" spans="2:3" ht="25.2" customHeight="1">
      <c r="B65" s="58"/>
      <c r="C65" s="58"/>
    </row>
    <row r="66" spans="2:3" ht="25.2" customHeight="1">
      <c r="B66" s="58"/>
      <c r="C66" s="62"/>
    </row>
    <row r="67" spans="2:3" ht="25.2" customHeight="1">
      <c r="B67" s="58"/>
      <c r="C67" s="58"/>
    </row>
    <row r="68" spans="2:3" ht="25.2" customHeight="1">
      <c r="B68" s="58"/>
      <c r="C68" s="58"/>
    </row>
    <row r="69" spans="2:3" ht="25.2" customHeight="1">
      <c r="B69" s="58"/>
      <c r="C69" s="58"/>
    </row>
    <row r="70" spans="2:3" ht="25.2" customHeight="1">
      <c r="B70" s="58"/>
      <c r="C70" s="58"/>
    </row>
    <row r="71" spans="2:3" ht="25.2" customHeight="1">
      <c r="B71" s="58"/>
      <c r="C71" s="58"/>
    </row>
    <row r="72" spans="2:3" ht="25.2" customHeight="1">
      <c r="B72" s="58"/>
      <c r="C72" s="58"/>
    </row>
    <row r="73" spans="2:3" ht="25.2" customHeight="1">
      <c r="B73" s="58"/>
      <c r="C73" s="58"/>
    </row>
    <row r="74" spans="2:3" ht="25.2" customHeight="1">
      <c r="B74" s="58"/>
      <c r="C74" s="58"/>
    </row>
    <row r="75" spans="2:3" ht="25.2" customHeight="1">
      <c r="B75" s="58"/>
      <c r="C75" s="58"/>
    </row>
    <row r="76" spans="2:3" ht="25.2" customHeight="1">
      <c r="B76" s="58"/>
      <c r="C76" s="58"/>
    </row>
    <row r="77" spans="2:3" ht="25.2" customHeight="1">
      <c r="B77" s="58"/>
      <c r="C77" s="58"/>
    </row>
    <row r="78" spans="2:3" ht="25.2" customHeight="1">
      <c r="B78" s="58"/>
      <c r="C78" s="58"/>
    </row>
    <row r="79" spans="2:3" ht="25.2" customHeight="1">
      <c r="B79" s="58"/>
      <c r="C79" s="58"/>
    </row>
    <row r="80" spans="2:3" ht="25.2" customHeight="1">
      <c r="B80" s="58"/>
      <c r="C80" s="58"/>
    </row>
    <row r="81" spans="2:3" ht="25.2" customHeight="1">
      <c r="B81" s="58"/>
      <c r="C81" s="58"/>
    </row>
    <row r="82" spans="2:3" ht="25.2" customHeight="1">
      <c r="B82" s="58"/>
      <c r="C82" s="58"/>
    </row>
    <row r="83" spans="2:3" ht="25.2" customHeight="1">
      <c r="B83" s="58"/>
      <c r="C83" s="58"/>
    </row>
    <row r="84" spans="2:3" ht="25.2" customHeight="1">
      <c r="B84" s="58"/>
      <c r="C84" s="58"/>
    </row>
    <row r="85" spans="2:3" ht="25.2" customHeight="1">
      <c r="B85" s="58"/>
      <c r="C85" s="58"/>
    </row>
    <row r="86" spans="2:3" ht="25.2" customHeight="1">
      <c r="B86" s="58"/>
      <c r="C86" s="58"/>
    </row>
    <row r="87" spans="2:3" ht="25.2" customHeight="1">
      <c r="B87" s="58"/>
      <c r="C87" s="58"/>
    </row>
    <row r="88" spans="2:3" ht="25.2" customHeight="1">
      <c r="B88" s="58"/>
      <c r="C88" s="58"/>
    </row>
    <row r="89" spans="2:3" ht="25.2" customHeight="1">
      <c r="B89" s="58"/>
      <c r="C89" s="58"/>
    </row>
    <row r="90" spans="2:3" ht="25.2" customHeight="1">
      <c r="B90" s="58"/>
      <c r="C90" s="58"/>
    </row>
    <row r="91" spans="2:3" ht="25.2" customHeight="1">
      <c r="B91" s="58"/>
      <c r="C91" s="58"/>
    </row>
    <row r="92" spans="2:3" ht="25.2" customHeight="1">
      <c r="B92" s="58"/>
      <c r="C92" s="58"/>
    </row>
    <row r="93" spans="2:3" ht="25.2" customHeight="1">
      <c r="B93" s="58"/>
      <c r="C93" s="58"/>
    </row>
    <row r="94" spans="2:3" ht="25.2" customHeight="1">
      <c r="B94" s="58"/>
      <c r="C94" s="58"/>
    </row>
    <row r="95" spans="2:3" ht="25.2" customHeight="1">
      <c r="B95" s="58"/>
      <c r="C95" s="58"/>
    </row>
    <row r="96" spans="2:3" ht="25.2" customHeight="1">
      <c r="B96" s="58"/>
      <c r="C96" s="58"/>
    </row>
    <row r="97" spans="2:3" ht="25.2" customHeight="1">
      <c r="B97" s="58"/>
      <c r="C97" s="58"/>
    </row>
    <row r="98" spans="2:3" ht="25.2" customHeight="1">
      <c r="B98" s="58"/>
      <c r="C98" s="58"/>
    </row>
    <row r="99" spans="2:3" ht="25.2" customHeight="1">
      <c r="B99" s="58"/>
      <c r="C99" s="58"/>
    </row>
    <row r="100" spans="2:3" ht="25.2" customHeight="1">
      <c r="B100" s="58"/>
      <c r="C100" s="58"/>
    </row>
    <row r="101" spans="2:3" ht="25.2" customHeight="1">
      <c r="B101" s="58"/>
      <c r="C101" s="58"/>
    </row>
    <row r="102" spans="2:3" ht="25.2" customHeight="1">
      <c r="B102" s="58"/>
      <c r="C102" s="58"/>
    </row>
    <row r="103" spans="2:3" ht="25.2" customHeight="1">
      <c r="B103" s="58"/>
      <c r="C103" s="58"/>
    </row>
    <row r="104" spans="2:3" ht="25.2" customHeight="1">
      <c r="B104" s="58"/>
      <c r="C104" s="58"/>
    </row>
    <row r="105" spans="2:3" ht="25.2" customHeight="1">
      <c r="B105" s="58"/>
      <c r="C105" s="58"/>
    </row>
    <row r="106" spans="2:3" ht="25.2" customHeight="1">
      <c r="B106" s="58"/>
      <c r="C106" s="58"/>
    </row>
    <row r="107" spans="2:3" ht="25.2" customHeight="1">
      <c r="B107" s="58"/>
      <c r="C107" s="58"/>
    </row>
    <row r="108" spans="2:3" ht="25.2" customHeight="1">
      <c r="B108" s="58"/>
      <c r="C108" s="58"/>
    </row>
    <row r="109" spans="2:3" ht="25.2" customHeight="1">
      <c r="B109" s="58"/>
      <c r="C109" s="58"/>
    </row>
    <row r="110" spans="2:3" ht="25.2" customHeight="1">
      <c r="B110" s="58"/>
      <c r="C110" s="58"/>
    </row>
    <row r="111" spans="2:3" ht="25.2" customHeight="1">
      <c r="B111" s="58"/>
      <c r="C111" s="58"/>
    </row>
    <row r="112" spans="2:3" ht="25.2" customHeight="1">
      <c r="B112" s="58"/>
      <c r="C112" s="58"/>
    </row>
    <row r="113" spans="2:3" ht="25.2" customHeight="1">
      <c r="B113" s="58"/>
      <c r="C113" s="58"/>
    </row>
    <row r="114" spans="2:3" ht="25.2" customHeight="1">
      <c r="B114" s="58"/>
      <c r="C114" s="58"/>
    </row>
    <row r="115" spans="2:3" ht="25.2" customHeight="1">
      <c r="B115" s="58"/>
      <c r="C115" s="58"/>
    </row>
    <row r="116" spans="2:3" ht="25.2" customHeight="1">
      <c r="B116" s="58"/>
      <c r="C116" s="58"/>
    </row>
    <row r="117" spans="2:3" ht="25.2" customHeight="1">
      <c r="B117" s="58"/>
      <c r="C117" s="58"/>
    </row>
    <row r="118" spans="2:3" ht="25.2" customHeight="1">
      <c r="B118" s="58"/>
      <c r="C118" s="58"/>
    </row>
    <row r="119" spans="2:3" ht="25.2" customHeight="1">
      <c r="B119" s="58"/>
      <c r="C119" s="58"/>
    </row>
    <row r="120" spans="2:3" ht="25.2" customHeight="1">
      <c r="B120" s="58"/>
      <c r="C120" s="58"/>
    </row>
    <row r="121" spans="2:3" ht="25.2" customHeight="1">
      <c r="B121" s="58"/>
      <c r="C121" s="58"/>
    </row>
    <row r="122" spans="2:3" ht="25.2" customHeight="1">
      <c r="B122" s="58"/>
      <c r="C122" s="58"/>
    </row>
    <row r="123" spans="2:3" ht="25.2" customHeight="1">
      <c r="B123" s="58"/>
      <c r="C123" s="58"/>
    </row>
    <row r="124" spans="2:3" ht="25.2" customHeight="1">
      <c r="B124" s="58"/>
      <c r="C124" s="58"/>
    </row>
    <row r="125" spans="2:3" ht="25.2" customHeight="1">
      <c r="B125" s="58"/>
      <c r="C125" s="58"/>
    </row>
    <row r="126" spans="2:3" ht="25.2" customHeight="1">
      <c r="B126" s="58"/>
      <c r="C126" s="58"/>
    </row>
    <row r="127" spans="2:3" ht="25.2" customHeight="1">
      <c r="B127" s="58"/>
      <c r="C127" s="58"/>
    </row>
    <row r="128" spans="2:3" ht="25.2" customHeight="1">
      <c r="B128" s="58"/>
      <c r="C128" s="58"/>
    </row>
    <row r="129" spans="2:3" ht="25.2" customHeight="1">
      <c r="B129" s="58"/>
      <c r="C129" s="58"/>
    </row>
    <row r="130" spans="2:3" ht="25.2" customHeight="1">
      <c r="B130" s="58"/>
      <c r="C130" s="58"/>
    </row>
    <row r="131" spans="2:3" ht="25.2" customHeight="1">
      <c r="B131" s="58"/>
      <c r="C131" s="58"/>
    </row>
    <row r="132" spans="2:3" ht="25.2" customHeight="1">
      <c r="B132" s="58"/>
      <c r="C132" s="58"/>
    </row>
    <row r="133" spans="2:3" ht="25.2" customHeight="1">
      <c r="B133" s="58"/>
      <c r="C133" s="58"/>
    </row>
    <row r="134" spans="2:3" ht="25.2" customHeight="1">
      <c r="B134" s="58"/>
      <c r="C134" s="58"/>
    </row>
    <row r="135" spans="2:3" ht="25.2" customHeight="1">
      <c r="B135" s="58"/>
      <c r="C135" s="58"/>
    </row>
    <row r="136" spans="2:3" ht="25.2" customHeight="1">
      <c r="B136" s="58"/>
      <c r="C136" s="58"/>
    </row>
    <row r="137" spans="2:3" ht="25.2" customHeight="1">
      <c r="B137" s="58"/>
      <c r="C137" s="58"/>
    </row>
    <row r="138" spans="2:3" ht="25.2" customHeight="1">
      <c r="B138" s="58"/>
      <c r="C138" s="58"/>
    </row>
    <row r="139" spans="2:3" ht="25.2" customHeight="1">
      <c r="B139" s="58"/>
      <c r="C139" s="58"/>
    </row>
    <row r="140" spans="2:3" ht="25.2" customHeight="1">
      <c r="B140" s="58"/>
      <c r="C140" s="58"/>
    </row>
    <row r="141" spans="2:3" ht="25.2" customHeight="1">
      <c r="B141" s="58"/>
      <c r="C141" s="58"/>
    </row>
    <row r="142" spans="2:3" ht="25.2" customHeight="1">
      <c r="B142" s="58"/>
      <c r="C142" s="58"/>
    </row>
    <row r="143" spans="2:3" ht="25.2" customHeight="1">
      <c r="B143" s="58"/>
      <c r="C143" s="58"/>
    </row>
    <row r="144" spans="2:3" ht="25.2" customHeight="1">
      <c r="B144" s="58"/>
      <c r="C144" s="58"/>
    </row>
    <row r="145" spans="2:3" ht="25.2" customHeight="1">
      <c r="B145" s="58"/>
      <c r="C145" s="58"/>
    </row>
    <row r="146" spans="2:3" ht="25.2" customHeight="1">
      <c r="B146" s="58"/>
      <c r="C146" s="58"/>
    </row>
    <row r="147" spans="2:3" ht="25.2" customHeight="1">
      <c r="B147" s="58"/>
      <c r="C147" s="58"/>
    </row>
    <row r="148" spans="2:3" ht="25.2" customHeight="1">
      <c r="B148" s="58"/>
      <c r="C148" s="58"/>
    </row>
    <row r="149" spans="2:3" ht="25.2" customHeight="1">
      <c r="B149" s="58"/>
      <c r="C149" s="58"/>
    </row>
    <row r="150" spans="2:3" ht="25.2" customHeight="1">
      <c r="B150" s="58"/>
      <c r="C150" s="58"/>
    </row>
    <row r="151" spans="2:3" ht="25.2" customHeight="1">
      <c r="B151" s="58"/>
      <c r="C151" s="58"/>
    </row>
    <row r="152" spans="2:3" ht="25.2" customHeight="1">
      <c r="B152" s="58"/>
      <c r="C152" s="58"/>
    </row>
    <row r="153" spans="2:3" ht="25.2" customHeight="1">
      <c r="B153" s="58"/>
      <c r="C153" s="58"/>
    </row>
    <row r="154" spans="2:3" ht="25.2" customHeight="1">
      <c r="B154" s="58"/>
      <c r="C154" s="58"/>
    </row>
    <row r="155" spans="2:3" ht="25.2" customHeight="1">
      <c r="B155" s="58"/>
      <c r="C155" s="58"/>
    </row>
    <row r="156" spans="2:3" ht="25.2" customHeight="1">
      <c r="B156" s="58"/>
      <c r="C156" s="58"/>
    </row>
    <row r="157" spans="2:3" ht="25.2" customHeight="1">
      <c r="B157" s="58"/>
      <c r="C157" s="58"/>
    </row>
    <row r="158" spans="2:3" ht="25.2" customHeight="1">
      <c r="B158" s="58"/>
      <c r="C158" s="58"/>
    </row>
    <row r="159" spans="2:3" ht="25.2" customHeight="1">
      <c r="B159" s="58"/>
      <c r="C159" s="58"/>
    </row>
    <row r="160" spans="2:3" ht="25.2" customHeight="1">
      <c r="B160" s="58"/>
      <c r="C160" s="58"/>
    </row>
    <row r="161" spans="2:3" ht="25.2" customHeight="1">
      <c r="B161" s="58"/>
      <c r="C161" s="58"/>
    </row>
    <row r="162" spans="2:3" ht="25.2" customHeight="1">
      <c r="B162" s="58"/>
      <c r="C162" s="58"/>
    </row>
    <row r="163" spans="2:3" ht="25.2" customHeight="1">
      <c r="B163" s="58"/>
      <c r="C163" s="58"/>
    </row>
    <row r="164" spans="2:3" ht="25.2" customHeight="1">
      <c r="B164" s="58"/>
      <c r="C164" s="58"/>
    </row>
    <row r="165" spans="2:3" ht="25.2" customHeight="1">
      <c r="B165" s="58"/>
      <c r="C165" s="58"/>
    </row>
    <row r="166" spans="2:3" ht="25.2" customHeight="1">
      <c r="B166" s="58"/>
      <c r="C166" s="58"/>
    </row>
    <row r="167" spans="2:3" ht="25.2" customHeight="1">
      <c r="B167" s="58"/>
      <c r="C167" s="58"/>
    </row>
    <row r="168" spans="2:3" ht="25.2" customHeight="1">
      <c r="B168" s="58"/>
      <c r="C168" s="58"/>
    </row>
    <row r="169" spans="2:3" ht="25.2" customHeight="1">
      <c r="B169" s="58"/>
      <c r="C169" s="58"/>
    </row>
    <row r="170" spans="2:3" ht="25.2" customHeight="1">
      <c r="B170" s="58"/>
      <c r="C170" s="58"/>
    </row>
    <row r="171" spans="2:3" ht="25.2" customHeight="1">
      <c r="B171" s="58"/>
      <c r="C171" s="58"/>
    </row>
    <row r="172" spans="2:3" ht="25.2" customHeight="1">
      <c r="B172" s="58"/>
      <c r="C172" s="58"/>
    </row>
    <row r="173" spans="2:3" ht="25.2" customHeight="1">
      <c r="B173" s="58"/>
      <c r="C173" s="58"/>
    </row>
    <row r="174" spans="2:3" ht="25.2" customHeight="1">
      <c r="B174" s="58"/>
      <c r="C174" s="58"/>
    </row>
    <row r="175" spans="2:3" ht="25.2" customHeight="1">
      <c r="B175" s="58"/>
      <c r="C175" s="58"/>
    </row>
    <row r="176" spans="2:3" ht="25.2" customHeight="1">
      <c r="B176" s="58"/>
      <c r="C176" s="58"/>
    </row>
    <row r="177" spans="2:3" ht="25.2" customHeight="1">
      <c r="B177" s="58"/>
      <c r="C177" s="58"/>
    </row>
    <row r="178" spans="2:3" ht="25.2" customHeight="1">
      <c r="B178" s="58"/>
      <c r="C178" s="5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BBED-5D7E-4D80-BAFE-A9386BB9CADF}">
  <dimension ref="A1:AX179"/>
  <sheetViews>
    <sheetView topLeftCell="A4" zoomScale="85" workbookViewId="0">
      <pane xSplit="1" topLeftCell="G1" activePane="topRight" state="frozen"/>
      <selection pane="topRight" activeCell="G13" sqref="G13:G24"/>
    </sheetView>
  </sheetViews>
  <sheetFormatPr defaultColWidth="8.88671875" defaultRowHeight="25.2" customHeight="1"/>
  <cols>
    <col min="1" max="1" width="8.88671875" style="58"/>
    <col min="2" max="2" width="25" style="57" customWidth="1"/>
    <col min="3" max="3" width="21.6640625" style="57" customWidth="1"/>
    <col min="4" max="4" width="21.33203125" style="58" customWidth="1"/>
    <col min="5" max="5" width="18.6640625" style="58" customWidth="1"/>
    <col min="6" max="6" width="8.88671875" style="58"/>
    <col min="7" max="7" width="37.33203125" style="58" customWidth="1"/>
    <col min="8" max="8" width="8.88671875" style="58"/>
    <col min="9" max="10" width="10.5546875" style="58" customWidth="1"/>
    <col min="11" max="11" width="8.88671875" style="58"/>
    <col min="12" max="17" width="15.6640625" style="58" customWidth="1"/>
    <col min="18" max="20" width="15.6640625" style="73" customWidth="1"/>
    <col min="21" max="22" width="15.6640625" style="58" customWidth="1"/>
    <col min="23" max="25" width="15.6640625" style="73" customWidth="1"/>
    <col min="26" max="28" width="15.6640625" style="58" customWidth="1"/>
    <col min="29" max="29" width="18.33203125" style="58" customWidth="1"/>
    <col min="30" max="32" width="15.6640625" style="73" customWidth="1"/>
    <col min="33" max="34" width="15.6640625" style="58" customWidth="1"/>
    <col min="35" max="37" width="15.6640625" style="73" customWidth="1"/>
    <col min="38" max="38" width="20.6640625" style="58" customWidth="1"/>
    <col min="39" max="41" width="15.6640625" style="58" customWidth="1"/>
    <col min="42" max="44" width="15.6640625" style="73" customWidth="1"/>
    <col min="45" max="52" width="15.6640625" style="58" customWidth="1"/>
    <col min="53" max="16384" width="8.88671875" style="58"/>
  </cols>
  <sheetData>
    <row r="1" spans="1:50" s="75" customFormat="1" ht="25.2" customHeight="1">
      <c r="B1" s="76" t="s">
        <v>7</v>
      </c>
      <c r="C1" s="76" t="s">
        <v>8</v>
      </c>
      <c r="E1" s="76" t="s">
        <v>9</v>
      </c>
      <c r="F1" s="76"/>
      <c r="G1" s="76" t="s">
        <v>10</v>
      </c>
      <c r="I1" s="76" t="s">
        <v>11</v>
      </c>
      <c r="J1" s="76"/>
      <c r="L1" s="77">
        <v>45315</v>
      </c>
      <c r="M1" s="77">
        <v>45346</v>
      </c>
      <c r="N1" s="77">
        <v>45375</v>
      </c>
      <c r="O1" s="77">
        <v>45406</v>
      </c>
      <c r="P1" s="77">
        <v>45436</v>
      </c>
      <c r="Q1" s="77">
        <v>45467</v>
      </c>
      <c r="R1" s="80">
        <v>45497</v>
      </c>
      <c r="S1" s="80">
        <v>45528</v>
      </c>
      <c r="T1" s="80">
        <v>45559</v>
      </c>
      <c r="U1" s="77">
        <v>45589</v>
      </c>
      <c r="V1" s="77">
        <v>45620</v>
      </c>
      <c r="W1" s="80">
        <v>45650</v>
      </c>
      <c r="X1" s="80">
        <v>45682</v>
      </c>
      <c r="Y1" s="80">
        <v>45347</v>
      </c>
      <c r="Z1" s="77">
        <v>45376</v>
      </c>
      <c r="AA1" s="77">
        <v>45407</v>
      </c>
      <c r="AB1" s="77">
        <v>45437</v>
      </c>
      <c r="AC1" s="77">
        <v>45468</v>
      </c>
      <c r="AD1" s="80">
        <v>45498</v>
      </c>
      <c r="AE1" s="80">
        <v>45529</v>
      </c>
      <c r="AF1" s="80">
        <v>45560</v>
      </c>
      <c r="AG1" s="77">
        <v>45590</v>
      </c>
      <c r="AH1" s="77">
        <v>45621</v>
      </c>
      <c r="AI1" s="80">
        <v>45651</v>
      </c>
      <c r="AJ1" s="80">
        <v>45317</v>
      </c>
      <c r="AK1" s="80">
        <v>45348</v>
      </c>
      <c r="AL1" s="77">
        <v>45377</v>
      </c>
      <c r="AM1" s="77">
        <v>45408</v>
      </c>
      <c r="AN1" s="77">
        <v>45438</v>
      </c>
      <c r="AO1" s="77">
        <v>45469</v>
      </c>
      <c r="AP1" s="80">
        <v>45499</v>
      </c>
      <c r="AQ1" s="80">
        <v>45530</v>
      </c>
      <c r="AR1" s="80">
        <v>45561</v>
      </c>
      <c r="AS1" s="77">
        <v>45591</v>
      </c>
      <c r="AT1" s="77">
        <v>45622</v>
      </c>
      <c r="AU1" s="80">
        <v>45652</v>
      </c>
    </row>
    <row r="2" spans="1:50" ht="25.2" customHeight="1">
      <c r="A2" s="60" t="s">
        <v>135</v>
      </c>
      <c r="B2" s="57" t="s">
        <v>13</v>
      </c>
      <c r="C2" s="57" t="s">
        <v>14</v>
      </c>
      <c r="E2" s="61" t="s">
        <v>15</v>
      </c>
      <c r="F2" s="62"/>
      <c r="G2" s="114">
        <v>47095</v>
      </c>
      <c r="I2" s="61" t="s">
        <v>16</v>
      </c>
      <c r="J2" s="61"/>
      <c r="AV2" s="58" t="s">
        <v>136</v>
      </c>
    </row>
    <row r="3" spans="1:50" ht="25.2" customHeight="1">
      <c r="A3" s="60" t="s">
        <v>19</v>
      </c>
      <c r="B3" s="57" t="s">
        <v>21</v>
      </c>
      <c r="C3" s="57" t="s">
        <v>22</v>
      </c>
      <c r="E3" s="61" t="s">
        <v>23</v>
      </c>
      <c r="F3" s="62"/>
      <c r="G3" s="64">
        <v>46554</v>
      </c>
      <c r="I3" s="57" t="s">
        <v>24</v>
      </c>
      <c r="J3" s="57"/>
      <c r="AV3" s="58" t="s">
        <v>137</v>
      </c>
    </row>
    <row r="4" spans="1:50" ht="25.2" customHeight="1">
      <c r="A4" s="60" t="s">
        <v>26</v>
      </c>
      <c r="B4" s="57" t="s">
        <v>27</v>
      </c>
      <c r="C4" s="57" t="s">
        <v>28</v>
      </c>
      <c r="E4" s="61" t="s">
        <v>29</v>
      </c>
      <c r="F4" s="62"/>
      <c r="G4" s="68">
        <v>47420</v>
      </c>
      <c r="I4" s="61" t="s">
        <v>16</v>
      </c>
      <c r="J4" s="61"/>
      <c r="AV4" s="58" t="s">
        <v>136</v>
      </c>
    </row>
    <row r="5" spans="1:50" ht="25.2" customHeight="1">
      <c r="A5" s="60" t="s">
        <v>32</v>
      </c>
      <c r="B5" s="57" t="s">
        <v>34</v>
      </c>
      <c r="C5" s="57" t="s">
        <v>35</v>
      </c>
      <c r="E5" s="61" t="s">
        <v>36</v>
      </c>
      <c r="F5" s="62"/>
      <c r="G5" s="64">
        <v>47470</v>
      </c>
      <c r="I5" s="58" t="s">
        <v>16</v>
      </c>
      <c r="U5" s="58">
        <v>20</v>
      </c>
      <c r="AV5" s="58" t="s">
        <v>136</v>
      </c>
    </row>
    <row r="6" spans="1:50" ht="25.2" customHeight="1">
      <c r="A6" s="60" t="s">
        <v>38</v>
      </c>
      <c r="B6" s="57" t="s">
        <v>39</v>
      </c>
      <c r="C6" s="57" t="s">
        <v>40</v>
      </c>
      <c r="E6" s="61" t="s">
        <v>41</v>
      </c>
      <c r="F6" s="62"/>
      <c r="G6" s="64">
        <v>47567</v>
      </c>
      <c r="I6" s="58" t="s">
        <v>16</v>
      </c>
      <c r="AV6" s="58" t="s">
        <v>136</v>
      </c>
    </row>
    <row r="7" spans="1:50" ht="24.6" customHeight="1">
      <c r="A7" s="60" t="s">
        <v>43</v>
      </c>
      <c r="B7" s="57" t="s">
        <v>45</v>
      </c>
      <c r="C7" s="57" t="s">
        <v>46</v>
      </c>
      <c r="E7" s="61" t="s">
        <v>47</v>
      </c>
      <c r="F7" s="62"/>
      <c r="G7" s="64">
        <v>47709</v>
      </c>
      <c r="I7" s="58" t="s">
        <v>16</v>
      </c>
      <c r="AX7" s="58" t="s">
        <v>136</v>
      </c>
    </row>
    <row r="8" spans="1:50" ht="25.2" customHeight="1">
      <c r="A8" s="60" t="s">
        <v>48</v>
      </c>
      <c r="B8" s="57" t="s">
        <v>49</v>
      </c>
      <c r="C8" s="57" t="s">
        <v>50</v>
      </c>
      <c r="E8" s="61" t="s">
        <v>51</v>
      </c>
      <c r="F8" s="62"/>
      <c r="G8" s="64">
        <v>47796</v>
      </c>
      <c r="I8" s="58" t="s">
        <v>16</v>
      </c>
      <c r="AX8" s="58" t="s">
        <v>136</v>
      </c>
    </row>
    <row r="9" spans="1:50" ht="25.2" customHeight="1">
      <c r="A9" s="60" t="s">
        <v>52</v>
      </c>
      <c r="B9" s="57" t="s">
        <v>53</v>
      </c>
      <c r="C9" s="57" t="s">
        <v>54</v>
      </c>
      <c r="E9" s="61" t="s">
        <v>55</v>
      </c>
      <c r="G9" s="64">
        <v>47838</v>
      </c>
      <c r="I9" s="58" t="s">
        <v>16</v>
      </c>
      <c r="AX9" s="58" t="s">
        <v>136</v>
      </c>
    </row>
    <row r="10" spans="1:50" ht="25.2" customHeight="1">
      <c r="A10" s="60" t="s">
        <v>56</v>
      </c>
      <c r="B10" s="57" t="s">
        <v>57</v>
      </c>
      <c r="C10" s="57" t="s">
        <v>58</v>
      </c>
      <c r="E10" s="61" t="s">
        <v>59</v>
      </c>
      <c r="G10" s="64">
        <v>47846</v>
      </c>
      <c r="I10" s="58" t="s">
        <v>16</v>
      </c>
      <c r="AX10" s="58" t="s">
        <v>136</v>
      </c>
    </row>
    <row r="11" spans="1:50" ht="25.2" customHeight="1">
      <c r="A11" s="63"/>
      <c r="E11" s="57"/>
      <c r="I11" s="57"/>
      <c r="J11" s="57"/>
    </row>
    <row r="12" spans="1:50" ht="25.2" customHeight="1">
      <c r="A12" s="59"/>
      <c r="D12" s="66" t="s">
        <v>60</v>
      </c>
      <c r="E12" s="57"/>
      <c r="H12" s="59"/>
      <c r="I12" s="57"/>
      <c r="J12" s="57"/>
    </row>
    <row r="13" spans="1:50" ht="25.2" customHeight="1">
      <c r="A13" s="67" t="s">
        <v>61</v>
      </c>
      <c r="B13" s="61" t="s">
        <v>63</v>
      </c>
      <c r="C13" s="61" t="s">
        <v>64</v>
      </c>
      <c r="D13" s="62" t="s">
        <v>65</v>
      </c>
      <c r="E13" s="57"/>
      <c r="G13" s="64">
        <v>45754</v>
      </c>
      <c r="I13" s="57" t="s">
        <v>16</v>
      </c>
      <c r="J13" s="57"/>
      <c r="AX13" s="58" t="s">
        <v>33</v>
      </c>
    </row>
    <row r="14" spans="1:50" ht="25.2" customHeight="1">
      <c r="A14" s="67" t="s">
        <v>68</v>
      </c>
      <c r="B14" s="57" t="s">
        <v>69</v>
      </c>
      <c r="C14" s="68" t="s">
        <v>70</v>
      </c>
      <c r="E14" s="57"/>
      <c r="G14" s="69">
        <v>45794</v>
      </c>
      <c r="I14" s="57" t="s">
        <v>16</v>
      </c>
      <c r="J14" s="57"/>
      <c r="AX14" s="58" t="s">
        <v>33</v>
      </c>
    </row>
    <row r="15" spans="1:50" ht="25.2" customHeight="1">
      <c r="A15" s="67" t="s">
        <v>71</v>
      </c>
      <c r="B15" s="57" t="s">
        <v>138</v>
      </c>
      <c r="C15" s="57" t="s">
        <v>139</v>
      </c>
      <c r="D15" s="62" t="s">
        <v>75</v>
      </c>
      <c r="E15" s="57"/>
      <c r="G15" s="64">
        <v>46320</v>
      </c>
      <c r="I15" s="57" t="s">
        <v>76</v>
      </c>
      <c r="J15" s="57"/>
    </row>
    <row r="16" spans="1:50" ht="25.2" customHeight="1">
      <c r="A16" s="67" t="s">
        <v>77</v>
      </c>
      <c r="B16" s="70" t="s">
        <v>79</v>
      </c>
      <c r="C16" s="115" t="s">
        <v>80</v>
      </c>
      <c r="D16" s="71" t="s">
        <v>78</v>
      </c>
      <c r="E16" s="57"/>
      <c r="G16" s="64">
        <v>46355</v>
      </c>
      <c r="I16" s="61" t="s">
        <v>81</v>
      </c>
      <c r="J16" s="61"/>
    </row>
    <row r="17" spans="1:35" ht="24.6" customHeight="1">
      <c r="A17" s="67" t="s">
        <v>85</v>
      </c>
      <c r="B17" s="61" t="s">
        <v>87</v>
      </c>
      <c r="C17" s="61" t="s">
        <v>88</v>
      </c>
      <c r="D17" s="72">
        <v>46654</v>
      </c>
      <c r="E17" s="57"/>
      <c r="G17" s="64">
        <v>47473</v>
      </c>
      <c r="I17" s="57" t="s">
        <v>16</v>
      </c>
      <c r="J17" s="57"/>
    </row>
    <row r="18" spans="1:35" ht="25.2" customHeight="1">
      <c r="A18" s="67" t="s">
        <v>91</v>
      </c>
      <c r="B18" s="61" t="s">
        <v>92</v>
      </c>
      <c r="C18" s="57" t="s">
        <v>93</v>
      </c>
      <c r="D18" s="62" t="s">
        <v>140</v>
      </c>
      <c r="E18" s="57"/>
      <c r="G18" s="64">
        <v>46436</v>
      </c>
      <c r="I18" s="57" t="s">
        <v>16</v>
      </c>
      <c r="J18" s="57"/>
    </row>
    <row r="19" spans="1:35" ht="25.2" customHeight="1">
      <c r="A19" s="67" t="s">
        <v>96</v>
      </c>
      <c r="B19" s="61" t="s">
        <v>97</v>
      </c>
      <c r="C19" s="61" t="s">
        <v>98</v>
      </c>
      <c r="D19" s="72">
        <v>47172</v>
      </c>
      <c r="E19" s="57"/>
      <c r="G19" s="64">
        <v>47172</v>
      </c>
      <c r="I19" s="57" t="s">
        <v>16</v>
      </c>
      <c r="J19" s="57"/>
    </row>
    <row r="20" spans="1:35" ht="25.2" customHeight="1">
      <c r="A20" s="67" t="s">
        <v>100</v>
      </c>
      <c r="B20" s="61" t="s">
        <v>101</v>
      </c>
      <c r="D20" s="65">
        <v>47208</v>
      </c>
      <c r="E20" s="57"/>
      <c r="G20" s="64">
        <v>47208</v>
      </c>
      <c r="I20" s="61" t="s">
        <v>102</v>
      </c>
      <c r="J20" s="61"/>
    </row>
    <row r="21" spans="1:35" ht="25.2" customHeight="1">
      <c r="A21" s="67" t="s">
        <v>104</v>
      </c>
      <c r="B21" s="57" t="s">
        <v>105</v>
      </c>
      <c r="D21" s="72">
        <v>47299</v>
      </c>
      <c r="E21" s="57"/>
      <c r="G21" s="64">
        <v>48029</v>
      </c>
      <c r="I21" s="61" t="s">
        <v>106</v>
      </c>
      <c r="J21" s="61"/>
      <c r="L21" s="74"/>
      <c r="AI21" s="103" t="s">
        <v>146</v>
      </c>
    </row>
    <row r="22" spans="1:35" ht="25.2" customHeight="1">
      <c r="A22" s="67" t="s">
        <v>109</v>
      </c>
      <c r="B22" s="57" t="s">
        <v>110</v>
      </c>
      <c r="C22" s="61" t="s">
        <v>111</v>
      </c>
      <c r="D22" s="72">
        <v>47418</v>
      </c>
      <c r="E22" s="57"/>
      <c r="G22" s="64">
        <v>48148</v>
      </c>
      <c r="I22" s="61" t="s">
        <v>112</v>
      </c>
      <c r="J22" s="61"/>
    </row>
    <row r="23" spans="1:35" ht="24.6" customHeight="1">
      <c r="A23" s="67" t="s">
        <v>114</v>
      </c>
      <c r="B23" s="61" t="s">
        <v>115</v>
      </c>
      <c r="C23" s="57" t="s">
        <v>121</v>
      </c>
      <c r="D23" s="72">
        <v>47452</v>
      </c>
      <c r="E23" s="57"/>
      <c r="G23" s="64">
        <v>47452</v>
      </c>
      <c r="I23" s="57" t="s">
        <v>117</v>
      </c>
      <c r="J23" s="57"/>
      <c r="L23" s="58" t="s">
        <v>141</v>
      </c>
    </row>
    <row r="24" spans="1:35" ht="25.2" customHeight="1">
      <c r="A24" s="67" t="s">
        <v>122</v>
      </c>
      <c r="B24" s="115" t="s">
        <v>123</v>
      </c>
      <c r="C24" s="57" t="s">
        <v>124</v>
      </c>
      <c r="D24" s="72">
        <v>47692</v>
      </c>
      <c r="E24" s="57"/>
      <c r="G24" s="64">
        <v>47692</v>
      </c>
      <c r="I24" s="57" t="s">
        <v>142</v>
      </c>
      <c r="J24" s="57"/>
      <c r="L24" s="58" t="s">
        <v>143</v>
      </c>
      <c r="Q24" s="58" t="s">
        <v>144</v>
      </c>
    </row>
    <row r="25" spans="1:35" ht="25.2" customHeight="1">
      <c r="A25" s="67"/>
      <c r="B25" s="115"/>
      <c r="D25" s="72"/>
      <c r="E25" s="57"/>
      <c r="G25" s="64"/>
      <c r="I25" s="57"/>
      <c r="J25" s="57"/>
    </row>
    <row r="26" spans="1:35" ht="25.2" customHeight="1">
      <c r="B26" s="58"/>
      <c r="C26" s="58"/>
    </row>
    <row r="27" spans="1:35" ht="25.2" customHeight="1">
      <c r="B27" s="58"/>
      <c r="C27" s="58"/>
    </row>
    <row r="28" spans="1:35" ht="25.2" customHeight="1">
      <c r="B28" s="58"/>
      <c r="C28" s="58"/>
      <c r="G28" s="78"/>
    </row>
    <row r="29" spans="1:35" ht="25.2" customHeight="1">
      <c r="B29" s="58"/>
      <c r="C29" s="58"/>
      <c r="L29" s="58" t="s">
        <v>145</v>
      </c>
    </row>
    <row r="30" spans="1:35" ht="25.2" customHeight="1">
      <c r="B30" s="58"/>
      <c r="C30" s="58"/>
    </row>
    <row r="31" spans="1:35" ht="25.2" customHeight="1">
      <c r="B31" s="58"/>
      <c r="C31" s="58"/>
    </row>
    <row r="32" spans="1:35" ht="25.2" customHeight="1">
      <c r="B32" s="58"/>
      <c r="C32" s="58"/>
    </row>
    <row r="33" spans="2:4" ht="25.2" customHeight="1">
      <c r="B33" s="58"/>
      <c r="C33" s="58"/>
    </row>
    <row r="34" spans="2:4" ht="25.2" customHeight="1">
      <c r="B34" s="58"/>
      <c r="C34" s="58"/>
    </row>
    <row r="35" spans="2:4" ht="25.2" customHeight="1">
      <c r="B35" s="58"/>
      <c r="C35" s="58"/>
    </row>
    <row r="36" spans="2:4" ht="25.2" customHeight="1">
      <c r="B36" s="58"/>
      <c r="C36" s="58"/>
    </row>
    <row r="37" spans="2:4" ht="25.2" customHeight="1">
      <c r="B37" s="58"/>
      <c r="C37" s="58"/>
    </row>
    <row r="38" spans="2:4" ht="25.2" customHeight="1">
      <c r="B38" s="58"/>
      <c r="C38" s="58"/>
    </row>
    <row r="39" spans="2:4" ht="25.2" customHeight="1">
      <c r="B39" s="58"/>
      <c r="C39" s="58"/>
    </row>
    <row r="40" spans="2:4" ht="25.2" customHeight="1">
      <c r="B40" s="58"/>
      <c r="C40" s="58"/>
    </row>
    <row r="41" spans="2:4" ht="25.2" customHeight="1">
      <c r="B41" s="58"/>
      <c r="C41" s="58"/>
    </row>
    <row r="42" spans="2:4" ht="25.2" customHeight="1">
      <c r="B42" s="58"/>
      <c r="C42" s="58"/>
    </row>
    <row r="43" spans="2:4" ht="25.2" customHeight="1">
      <c r="B43" s="58"/>
      <c r="C43" s="58"/>
    </row>
    <row r="44" spans="2:4" ht="25.2" customHeight="1">
      <c r="B44" s="58"/>
      <c r="C44" s="58"/>
    </row>
    <row r="45" spans="2:4" ht="25.2" customHeight="1">
      <c r="B45" s="58"/>
      <c r="C45" s="58"/>
    </row>
    <row r="46" spans="2:4" ht="25.2" customHeight="1">
      <c r="B46" s="58"/>
      <c r="C46" s="58"/>
      <c r="D46" s="62"/>
    </row>
    <row r="47" spans="2:4" ht="25.2" customHeight="1">
      <c r="B47" s="58"/>
      <c r="C47" s="58"/>
    </row>
    <row r="48" spans="2:4" ht="25.2" customHeight="1">
      <c r="B48" s="58"/>
      <c r="C48" s="58"/>
    </row>
    <row r="49" spans="1:3" ht="25.2" customHeight="1">
      <c r="B49" s="58"/>
      <c r="C49" s="58"/>
    </row>
    <row r="50" spans="1:3" ht="25.2" customHeight="1">
      <c r="B50" s="58"/>
      <c r="C50" s="58"/>
    </row>
    <row r="51" spans="1:3" ht="25.2" customHeight="1">
      <c r="B51" s="58"/>
      <c r="C51" s="58"/>
    </row>
    <row r="52" spans="1:3" ht="25.2" customHeight="1">
      <c r="B52" s="58"/>
      <c r="C52" s="58"/>
    </row>
    <row r="53" spans="1:3" ht="25.2" customHeight="1">
      <c r="B53" s="58"/>
      <c r="C53" s="58"/>
    </row>
    <row r="54" spans="1:3" ht="25.2" customHeight="1">
      <c r="B54" s="58"/>
      <c r="C54" s="58"/>
    </row>
    <row r="55" spans="1:3" ht="25.2" customHeight="1">
      <c r="B55" s="58"/>
      <c r="C55" s="58"/>
    </row>
    <row r="56" spans="1:3" ht="25.2" customHeight="1">
      <c r="B56" s="58"/>
      <c r="C56" s="58"/>
    </row>
    <row r="57" spans="1:3" ht="25.2" customHeight="1">
      <c r="B57" s="58"/>
      <c r="C57" s="58"/>
    </row>
    <row r="58" spans="1:3" ht="25.2" customHeight="1">
      <c r="A58" s="79"/>
      <c r="B58" s="58"/>
      <c r="C58" s="58"/>
    </row>
    <row r="59" spans="1:3" ht="25.2" customHeight="1">
      <c r="A59" s="79"/>
      <c r="B59" s="58"/>
      <c r="C59" s="58"/>
    </row>
    <row r="60" spans="1:3" ht="25.2" customHeight="1">
      <c r="B60" s="58"/>
      <c r="C60" s="58"/>
    </row>
    <row r="61" spans="1:3" ht="25.2" customHeight="1">
      <c r="A61" s="79"/>
      <c r="B61" s="58"/>
      <c r="C61" s="58"/>
    </row>
    <row r="62" spans="1:3" ht="25.2" customHeight="1">
      <c r="A62" s="79"/>
      <c r="B62" s="58"/>
      <c r="C62" s="58"/>
    </row>
    <row r="63" spans="1:3" ht="25.2" customHeight="1">
      <c r="B63" s="58"/>
      <c r="C63" s="58"/>
    </row>
    <row r="64" spans="1:3" ht="25.2" customHeight="1">
      <c r="B64" s="58"/>
      <c r="C64" s="58"/>
    </row>
    <row r="65" spans="2:3" ht="25.2" customHeight="1">
      <c r="B65" s="58"/>
      <c r="C65" s="58"/>
    </row>
    <row r="66" spans="2:3" ht="25.2" customHeight="1">
      <c r="B66" s="58"/>
      <c r="C66" s="58"/>
    </row>
    <row r="67" spans="2:3" ht="25.2" customHeight="1">
      <c r="B67" s="58"/>
      <c r="C67" s="62"/>
    </row>
    <row r="68" spans="2:3" ht="25.2" customHeight="1">
      <c r="B68" s="58"/>
      <c r="C68" s="58"/>
    </row>
    <row r="69" spans="2:3" ht="25.2" customHeight="1">
      <c r="B69" s="58"/>
      <c r="C69" s="58"/>
    </row>
    <row r="70" spans="2:3" ht="25.2" customHeight="1">
      <c r="B70" s="58"/>
      <c r="C70" s="58"/>
    </row>
    <row r="71" spans="2:3" ht="25.2" customHeight="1">
      <c r="B71" s="58"/>
      <c r="C71" s="58"/>
    </row>
    <row r="72" spans="2:3" ht="25.2" customHeight="1">
      <c r="B72" s="58"/>
      <c r="C72" s="58"/>
    </row>
    <row r="73" spans="2:3" ht="25.2" customHeight="1">
      <c r="B73" s="58"/>
      <c r="C73" s="58"/>
    </row>
    <row r="74" spans="2:3" ht="25.2" customHeight="1">
      <c r="B74" s="58"/>
      <c r="C74" s="58"/>
    </row>
    <row r="75" spans="2:3" ht="25.2" customHeight="1">
      <c r="B75" s="58"/>
      <c r="C75" s="58"/>
    </row>
    <row r="76" spans="2:3" ht="25.2" customHeight="1">
      <c r="B76" s="58"/>
      <c r="C76" s="58"/>
    </row>
    <row r="77" spans="2:3" ht="25.2" customHeight="1">
      <c r="B77" s="58"/>
      <c r="C77" s="58"/>
    </row>
    <row r="78" spans="2:3" ht="25.2" customHeight="1">
      <c r="B78" s="58"/>
      <c r="C78" s="58"/>
    </row>
    <row r="79" spans="2:3" ht="25.2" customHeight="1">
      <c r="B79" s="58"/>
      <c r="C79" s="58"/>
    </row>
    <row r="80" spans="2:3" ht="25.2" customHeight="1">
      <c r="B80" s="58"/>
      <c r="C80" s="58"/>
    </row>
    <row r="81" spans="2:3" ht="25.2" customHeight="1">
      <c r="B81" s="58"/>
      <c r="C81" s="58"/>
    </row>
    <row r="82" spans="2:3" ht="25.2" customHeight="1">
      <c r="B82" s="58"/>
      <c r="C82" s="58"/>
    </row>
    <row r="83" spans="2:3" ht="25.2" customHeight="1">
      <c r="B83" s="58"/>
      <c r="C83" s="58"/>
    </row>
    <row r="84" spans="2:3" ht="25.2" customHeight="1">
      <c r="B84" s="58"/>
      <c r="C84" s="58"/>
    </row>
    <row r="85" spans="2:3" ht="25.2" customHeight="1">
      <c r="B85" s="58"/>
      <c r="C85" s="58"/>
    </row>
    <row r="86" spans="2:3" ht="25.2" customHeight="1">
      <c r="B86" s="58"/>
      <c r="C86" s="58"/>
    </row>
    <row r="87" spans="2:3" ht="25.2" customHeight="1">
      <c r="B87" s="58"/>
      <c r="C87" s="58"/>
    </row>
    <row r="88" spans="2:3" ht="25.2" customHeight="1">
      <c r="B88" s="58"/>
      <c r="C88" s="58"/>
    </row>
    <row r="89" spans="2:3" ht="25.2" customHeight="1">
      <c r="B89" s="58"/>
      <c r="C89" s="58"/>
    </row>
    <row r="90" spans="2:3" ht="25.2" customHeight="1">
      <c r="B90" s="58"/>
      <c r="C90" s="58"/>
    </row>
    <row r="91" spans="2:3" ht="25.2" customHeight="1">
      <c r="B91" s="58"/>
      <c r="C91" s="58"/>
    </row>
    <row r="92" spans="2:3" ht="25.2" customHeight="1">
      <c r="B92" s="58"/>
      <c r="C92" s="58"/>
    </row>
    <row r="93" spans="2:3" ht="25.2" customHeight="1">
      <c r="B93" s="58"/>
      <c r="C93" s="58"/>
    </row>
    <row r="94" spans="2:3" ht="25.2" customHeight="1">
      <c r="B94" s="58"/>
      <c r="C94" s="58"/>
    </row>
    <row r="95" spans="2:3" ht="25.2" customHeight="1">
      <c r="B95" s="58"/>
      <c r="C95" s="58"/>
    </row>
    <row r="96" spans="2:3" ht="25.2" customHeight="1">
      <c r="B96" s="58"/>
      <c r="C96" s="58"/>
    </row>
    <row r="97" spans="2:3" ht="25.2" customHeight="1">
      <c r="B97" s="58"/>
      <c r="C97" s="58"/>
    </row>
    <row r="98" spans="2:3" ht="25.2" customHeight="1">
      <c r="B98" s="58"/>
      <c r="C98" s="58"/>
    </row>
    <row r="99" spans="2:3" ht="25.2" customHeight="1">
      <c r="B99" s="58"/>
      <c r="C99" s="58"/>
    </row>
    <row r="100" spans="2:3" ht="25.2" customHeight="1">
      <c r="B100" s="58"/>
      <c r="C100" s="58"/>
    </row>
    <row r="101" spans="2:3" ht="25.2" customHeight="1">
      <c r="B101" s="58"/>
      <c r="C101" s="58"/>
    </row>
    <row r="102" spans="2:3" ht="25.2" customHeight="1">
      <c r="B102" s="58"/>
      <c r="C102" s="58"/>
    </row>
    <row r="103" spans="2:3" ht="25.2" customHeight="1">
      <c r="B103" s="58"/>
      <c r="C103" s="58"/>
    </row>
    <row r="104" spans="2:3" ht="25.2" customHeight="1">
      <c r="B104" s="58"/>
      <c r="C104" s="58"/>
    </row>
    <row r="105" spans="2:3" ht="25.2" customHeight="1">
      <c r="B105" s="58"/>
      <c r="C105" s="58"/>
    </row>
    <row r="106" spans="2:3" ht="25.2" customHeight="1">
      <c r="B106" s="58"/>
      <c r="C106" s="58"/>
    </row>
    <row r="107" spans="2:3" ht="25.2" customHeight="1">
      <c r="B107" s="58"/>
      <c r="C107" s="58"/>
    </row>
    <row r="108" spans="2:3" ht="25.2" customHeight="1">
      <c r="B108" s="58"/>
      <c r="C108" s="58"/>
    </row>
    <row r="109" spans="2:3" ht="25.2" customHeight="1">
      <c r="B109" s="58"/>
      <c r="C109" s="58"/>
    </row>
    <row r="110" spans="2:3" ht="25.2" customHeight="1">
      <c r="B110" s="58"/>
      <c r="C110" s="58"/>
    </row>
    <row r="111" spans="2:3" ht="25.2" customHeight="1">
      <c r="B111" s="58"/>
      <c r="C111" s="58"/>
    </row>
    <row r="112" spans="2:3" ht="25.2" customHeight="1">
      <c r="B112" s="58"/>
      <c r="C112" s="58"/>
    </row>
    <row r="113" spans="2:3" ht="25.2" customHeight="1">
      <c r="B113" s="58"/>
      <c r="C113" s="58"/>
    </row>
    <row r="114" spans="2:3" ht="25.2" customHeight="1">
      <c r="B114" s="58"/>
      <c r="C114" s="58"/>
    </row>
    <row r="115" spans="2:3" ht="25.2" customHeight="1">
      <c r="B115" s="58"/>
      <c r="C115" s="58"/>
    </row>
    <row r="116" spans="2:3" ht="25.2" customHeight="1">
      <c r="B116" s="58"/>
      <c r="C116" s="58"/>
    </row>
    <row r="117" spans="2:3" ht="25.2" customHeight="1">
      <c r="B117" s="58"/>
      <c r="C117" s="58"/>
    </row>
    <row r="118" spans="2:3" ht="25.2" customHeight="1">
      <c r="B118" s="58"/>
      <c r="C118" s="58"/>
    </row>
    <row r="119" spans="2:3" ht="25.2" customHeight="1">
      <c r="B119" s="58"/>
      <c r="C119" s="58"/>
    </row>
    <row r="120" spans="2:3" ht="25.2" customHeight="1">
      <c r="B120" s="58"/>
      <c r="C120" s="58"/>
    </row>
    <row r="121" spans="2:3" ht="25.2" customHeight="1">
      <c r="B121" s="58"/>
      <c r="C121" s="58"/>
    </row>
    <row r="122" spans="2:3" ht="25.2" customHeight="1">
      <c r="B122" s="58"/>
      <c r="C122" s="58"/>
    </row>
    <row r="123" spans="2:3" ht="25.2" customHeight="1">
      <c r="B123" s="58"/>
      <c r="C123" s="58"/>
    </row>
    <row r="124" spans="2:3" ht="25.2" customHeight="1">
      <c r="B124" s="58"/>
      <c r="C124" s="58"/>
    </row>
    <row r="125" spans="2:3" ht="25.2" customHeight="1">
      <c r="B125" s="58"/>
      <c r="C125" s="58"/>
    </row>
    <row r="126" spans="2:3" ht="25.2" customHeight="1">
      <c r="B126" s="58"/>
      <c r="C126" s="58"/>
    </row>
    <row r="127" spans="2:3" ht="25.2" customHeight="1">
      <c r="B127" s="58"/>
      <c r="C127" s="58"/>
    </row>
    <row r="128" spans="2:3" ht="25.2" customHeight="1">
      <c r="B128" s="58"/>
      <c r="C128" s="58"/>
    </row>
    <row r="129" spans="2:3" ht="25.2" customHeight="1">
      <c r="B129" s="58"/>
      <c r="C129" s="58"/>
    </row>
    <row r="130" spans="2:3" ht="25.2" customHeight="1">
      <c r="B130" s="58"/>
      <c r="C130" s="58"/>
    </row>
    <row r="131" spans="2:3" ht="25.2" customHeight="1">
      <c r="B131" s="58"/>
      <c r="C131" s="58"/>
    </row>
    <row r="132" spans="2:3" ht="25.2" customHeight="1">
      <c r="B132" s="58"/>
      <c r="C132" s="58"/>
    </row>
    <row r="133" spans="2:3" ht="25.2" customHeight="1">
      <c r="B133" s="58"/>
      <c r="C133" s="58"/>
    </row>
    <row r="134" spans="2:3" ht="25.2" customHeight="1">
      <c r="B134" s="58"/>
      <c r="C134" s="58"/>
    </row>
    <row r="135" spans="2:3" ht="25.2" customHeight="1">
      <c r="B135" s="58"/>
      <c r="C135" s="58"/>
    </row>
    <row r="136" spans="2:3" ht="25.2" customHeight="1">
      <c r="B136" s="58"/>
      <c r="C136" s="58"/>
    </row>
    <row r="137" spans="2:3" ht="25.2" customHeight="1">
      <c r="B137" s="58"/>
      <c r="C137" s="58"/>
    </row>
    <row r="138" spans="2:3" ht="25.2" customHeight="1">
      <c r="B138" s="58"/>
      <c r="C138" s="58"/>
    </row>
    <row r="139" spans="2:3" ht="25.2" customHeight="1">
      <c r="B139" s="58"/>
      <c r="C139" s="58"/>
    </row>
    <row r="140" spans="2:3" ht="25.2" customHeight="1">
      <c r="B140" s="58"/>
      <c r="C140" s="58"/>
    </row>
    <row r="141" spans="2:3" ht="25.2" customHeight="1">
      <c r="B141" s="58"/>
      <c r="C141" s="58"/>
    </row>
    <row r="142" spans="2:3" ht="25.2" customHeight="1">
      <c r="B142" s="58"/>
      <c r="C142" s="58"/>
    </row>
    <row r="143" spans="2:3" ht="25.2" customHeight="1">
      <c r="B143" s="58"/>
      <c r="C143" s="58"/>
    </row>
    <row r="144" spans="2:3" ht="25.2" customHeight="1">
      <c r="B144" s="58"/>
      <c r="C144" s="58"/>
    </row>
    <row r="145" spans="2:3" ht="25.2" customHeight="1">
      <c r="B145" s="58"/>
      <c r="C145" s="58"/>
    </row>
    <row r="146" spans="2:3" ht="25.2" customHeight="1">
      <c r="B146" s="58"/>
      <c r="C146" s="58"/>
    </row>
    <row r="147" spans="2:3" ht="25.2" customHeight="1">
      <c r="B147" s="58"/>
      <c r="C147" s="58"/>
    </row>
    <row r="148" spans="2:3" ht="25.2" customHeight="1">
      <c r="B148" s="58"/>
      <c r="C148" s="58"/>
    </row>
    <row r="149" spans="2:3" ht="25.2" customHeight="1">
      <c r="B149" s="58"/>
      <c r="C149" s="58"/>
    </row>
    <row r="150" spans="2:3" ht="25.2" customHeight="1">
      <c r="B150" s="58"/>
      <c r="C150" s="58"/>
    </row>
    <row r="151" spans="2:3" ht="25.2" customHeight="1">
      <c r="B151" s="58"/>
      <c r="C151" s="58"/>
    </row>
    <row r="152" spans="2:3" ht="25.2" customHeight="1">
      <c r="B152" s="58"/>
      <c r="C152" s="58"/>
    </row>
    <row r="153" spans="2:3" ht="25.2" customHeight="1">
      <c r="B153" s="58"/>
      <c r="C153" s="58"/>
    </row>
    <row r="154" spans="2:3" ht="25.2" customHeight="1">
      <c r="B154" s="58"/>
      <c r="C154" s="58"/>
    </row>
    <row r="155" spans="2:3" ht="25.2" customHeight="1">
      <c r="B155" s="58"/>
      <c r="C155" s="58"/>
    </row>
    <row r="156" spans="2:3" ht="25.2" customHeight="1">
      <c r="B156" s="58"/>
      <c r="C156" s="58"/>
    </row>
    <row r="157" spans="2:3" ht="25.2" customHeight="1">
      <c r="B157" s="58"/>
      <c r="C157" s="58"/>
    </row>
    <row r="158" spans="2:3" ht="25.2" customHeight="1">
      <c r="B158" s="58"/>
      <c r="C158" s="58"/>
    </row>
    <row r="159" spans="2:3" ht="25.2" customHeight="1">
      <c r="B159" s="58"/>
      <c r="C159" s="58"/>
    </row>
    <row r="160" spans="2:3" ht="25.2" customHeight="1">
      <c r="B160" s="58"/>
      <c r="C160" s="58"/>
    </row>
    <row r="161" spans="2:3" ht="25.2" customHeight="1">
      <c r="B161" s="58"/>
      <c r="C161" s="58"/>
    </row>
    <row r="162" spans="2:3" ht="25.2" customHeight="1">
      <c r="B162" s="58"/>
      <c r="C162" s="58"/>
    </row>
    <row r="163" spans="2:3" ht="25.2" customHeight="1">
      <c r="B163" s="58"/>
      <c r="C163" s="58"/>
    </row>
    <row r="164" spans="2:3" ht="25.2" customHeight="1">
      <c r="B164" s="58"/>
      <c r="C164" s="58"/>
    </row>
    <row r="165" spans="2:3" ht="25.2" customHeight="1">
      <c r="B165" s="58"/>
      <c r="C165" s="58"/>
    </row>
    <row r="166" spans="2:3" ht="25.2" customHeight="1">
      <c r="B166" s="58"/>
      <c r="C166" s="58"/>
    </row>
    <row r="167" spans="2:3" ht="25.2" customHeight="1">
      <c r="B167" s="58"/>
      <c r="C167" s="58"/>
    </row>
    <row r="168" spans="2:3" ht="25.2" customHeight="1">
      <c r="B168" s="58"/>
      <c r="C168" s="58"/>
    </row>
    <row r="169" spans="2:3" ht="25.2" customHeight="1">
      <c r="B169" s="58"/>
      <c r="C169" s="58"/>
    </row>
    <row r="170" spans="2:3" ht="25.2" customHeight="1">
      <c r="B170" s="58"/>
      <c r="C170" s="58"/>
    </row>
    <row r="171" spans="2:3" ht="25.2" customHeight="1">
      <c r="B171" s="58"/>
      <c r="C171" s="58"/>
    </row>
    <row r="172" spans="2:3" ht="25.2" customHeight="1">
      <c r="B172" s="58"/>
      <c r="C172" s="58"/>
    </row>
    <row r="173" spans="2:3" ht="25.2" customHeight="1">
      <c r="B173" s="58"/>
      <c r="C173" s="58"/>
    </row>
    <row r="174" spans="2:3" ht="25.2" customHeight="1">
      <c r="B174" s="58"/>
      <c r="C174" s="58"/>
    </row>
    <row r="175" spans="2:3" ht="25.2" customHeight="1">
      <c r="B175" s="58"/>
      <c r="C175" s="58"/>
    </row>
    <row r="176" spans="2:3" ht="25.2" customHeight="1">
      <c r="B176" s="58"/>
      <c r="C176" s="58"/>
    </row>
    <row r="177" spans="2:3" ht="25.2" customHeight="1">
      <c r="B177" s="58"/>
      <c r="C177" s="58"/>
    </row>
    <row r="178" spans="2:3" ht="25.2" customHeight="1">
      <c r="B178" s="58"/>
      <c r="C178" s="58"/>
    </row>
    <row r="179" spans="2:3" ht="25.2" customHeight="1">
      <c r="B179" s="58"/>
      <c r="C179" s="58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F688D-01FC-4F38-83F0-170268E042FC}">
  <dimension ref="A1:BZ23"/>
  <sheetViews>
    <sheetView tabSelected="1" zoomScale="55" zoomScaleNormal="55" workbookViewId="0">
      <pane ySplit="1" topLeftCell="A2" activePane="bottomLeft" state="frozen"/>
      <selection pane="bottomLeft" activeCell="AE15" sqref="AE15"/>
    </sheetView>
  </sheetViews>
  <sheetFormatPr defaultColWidth="5.6640625" defaultRowHeight="30" customHeight="1"/>
  <cols>
    <col min="1" max="1" width="8.88671875" style="50" customWidth="1"/>
    <col min="2" max="3" width="5.6640625" style="97" customWidth="1"/>
    <col min="4" max="14" width="5.6640625" customWidth="1"/>
    <col min="15" max="18" width="5.6640625" style="97" customWidth="1"/>
    <col min="19" max="23" width="5.6640625" customWidth="1"/>
    <col min="24" max="25" width="5.6640625" style="97" customWidth="1"/>
    <col min="26" max="26" width="8.88671875" style="50" customWidth="1"/>
    <col min="27" max="28" width="5.6640625" style="97"/>
    <col min="40" max="43" width="5.6640625" style="97"/>
    <col min="49" max="50" width="5.6640625" style="97"/>
    <col min="51" max="51" width="7.5546875" style="50" customWidth="1"/>
    <col min="52" max="53" width="5.6640625" style="97"/>
    <col min="65" max="68" width="5.6640625" style="97"/>
    <col min="78" max="78" width="58.6640625" customWidth="1"/>
  </cols>
  <sheetData>
    <row r="1" spans="1:78" s="106" customFormat="1" ht="30" customHeight="1">
      <c r="A1" s="105">
        <v>2024</v>
      </c>
      <c r="B1" s="116" t="s">
        <v>147</v>
      </c>
      <c r="C1" s="116"/>
      <c r="D1" s="116" t="s">
        <v>148</v>
      </c>
      <c r="E1" s="116"/>
      <c r="F1" s="116" t="s">
        <v>149</v>
      </c>
      <c r="G1" s="116"/>
      <c r="H1" s="116" t="s">
        <v>150</v>
      </c>
      <c r="I1" s="116"/>
      <c r="J1" s="116" t="s">
        <v>151</v>
      </c>
      <c r="K1" s="116"/>
      <c r="L1" s="116" t="s">
        <v>152</v>
      </c>
      <c r="M1" s="116"/>
      <c r="N1" s="116" t="s">
        <v>153</v>
      </c>
      <c r="O1" s="116"/>
      <c r="P1" s="116" t="s">
        <v>154</v>
      </c>
      <c r="Q1" s="116"/>
      <c r="R1" s="116" t="s">
        <v>155</v>
      </c>
      <c r="S1" s="116"/>
      <c r="T1" s="116" t="s">
        <v>156</v>
      </c>
      <c r="U1" s="116"/>
      <c r="V1" s="116" t="s">
        <v>157</v>
      </c>
      <c r="W1" s="116"/>
      <c r="X1" s="116" t="s">
        <v>158</v>
      </c>
      <c r="Y1" s="116"/>
      <c r="Z1" s="105">
        <v>2025</v>
      </c>
      <c r="AA1" s="116" t="s">
        <v>147</v>
      </c>
      <c r="AB1" s="116"/>
      <c r="AC1" s="116" t="s">
        <v>148</v>
      </c>
      <c r="AD1" s="116"/>
      <c r="AE1" s="116" t="s">
        <v>149</v>
      </c>
      <c r="AF1" s="116"/>
      <c r="AG1" s="116" t="s">
        <v>150</v>
      </c>
      <c r="AH1" s="116"/>
      <c r="AI1" s="116" t="s">
        <v>151</v>
      </c>
      <c r="AJ1" s="116"/>
      <c r="AK1" s="116" t="s">
        <v>152</v>
      </c>
      <c r="AL1" s="116"/>
      <c r="AM1" s="116" t="s">
        <v>153</v>
      </c>
      <c r="AN1" s="116"/>
      <c r="AO1" s="116" t="s">
        <v>154</v>
      </c>
      <c r="AP1" s="116"/>
      <c r="AQ1" s="116" t="s">
        <v>155</v>
      </c>
      <c r="AR1" s="116"/>
      <c r="AS1" s="116" t="s">
        <v>156</v>
      </c>
      <c r="AT1" s="116"/>
      <c r="AU1" s="116" t="s">
        <v>157</v>
      </c>
      <c r="AV1" s="116"/>
      <c r="AW1" s="116" t="s">
        <v>158</v>
      </c>
      <c r="AX1" s="116"/>
      <c r="AY1" s="105">
        <v>2026</v>
      </c>
      <c r="AZ1" s="116" t="s">
        <v>147</v>
      </c>
      <c r="BA1" s="116"/>
      <c r="BB1" s="116" t="s">
        <v>148</v>
      </c>
      <c r="BC1" s="116"/>
      <c r="BD1" s="116" t="s">
        <v>149</v>
      </c>
      <c r="BE1" s="116"/>
      <c r="BF1" s="116" t="s">
        <v>150</v>
      </c>
      <c r="BG1" s="116"/>
      <c r="BH1" s="116" t="s">
        <v>151</v>
      </c>
      <c r="BI1" s="116"/>
      <c r="BJ1" s="116" t="s">
        <v>152</v>
      </c>
      <c r="BK1" s="116"/>
      <c r="BL1" s="116" t="s">
        <v>153</v>
      </c>
      <c r="BM1" s="116"/>
      <c r="BN1" s="116" t="s">
        <v>154</v>
      </c>
      <c r="BO1" s="116"/>
      <c r="BP1" s="116" t="s">
        <v>155</v>
      </c>
      <c r="BQ1" s="116"/>
      <c r="BR1" s="116" t="s">
        <v>156</v>
      </c>
      <c r="BS1" s="116"/>
      <c r="BT1" s="116" t="s">
        <v>157</v>
      </c>
      <c r="BU1" s="116"/>
      <c r="BV1" s="116" t="s">
        <v>158</v>
      </c>
      <c r="BW1" s="116"/>
      <c r="BZ1" s="76" t="s">
        <v>10</v>
      </c>
    </row>
    <row r="2" spans="1:78" s="81" customFormat="1" ht="30" customHeight="1">
      <c r="A2" s="107" t="s">
        <v>135</v>
      </c>
      <c r="B2" s="89"/>
      <c r="C2" s="89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9"/>
      <c r="P2" s="89"/>
      <c r="Q2" s="89"/>
      <c r="R2" s="89"/>
      <c r="S2" s="82"/>
      <c r="T2" s="82"/>
      <c r="U2" s="82"/>
      <c r="V2" s="82"/>
      <c r="W2" s="104"/>
      <c r="X2" s="89"/>
      <c r="Y2" s="89"/>
      <c r="Z2" s="107" t="s">
        <v>135</v>
      </c>
      <c r="AA2" s="89"/>
      <c r="AB2" s="89"/>
      <c r="AC2" s="82"/>
      <c r="AD2" s="82"/>
      <c r="AE2" s="82"/>
      <c r="AF2" s="82"/>
      <c r="AG2" s="104"/>
      <c r="AH2" s="82"/>
      <c r="AI2" s="82"/>
      <c r="AJ2" s="82"/>
      <c r="AK2" s="82"/>
      <c r="AL2" s="82"/>
      <c r="AM2" s="82"/>
      <c r="AN2" s="89"/>
      <c r="AO2" s="89"/>
      <c r="AP2" s="89"/>
      <c r="AQ2" s="89"/>
      <c r="AR2" s="82"/>
      <c r="AS2" s="82"/>
      <c r="AT2" s="82"/>
      <c r="AU2" s="82"/>
      <c r="AV2" s="82"/>
      <c r="AW2" s="89"/>
      <c r="AX2" s="89"/>
      <c r="AY2" s="107" t="s">
        <v>135</v>
      </c>
      <c r="AZ2" s="99"/>
      <c r="BA2" s="99"/>
      <c r="BM2" s="99"/>
      <c r="BN2" s="99"/>
      <c r="BO2" s="99"/>
      <c r="BP2" s="99"/>
      <c r="BZ2" s="114">
        <v>47095</v>
      </c>
    </row>
    <row r="3" spans="1:78" ht="30" customHeight="1">
      <c r="A3" s="108" t="s">
        <v>19</v>
      </c>
      <c r="F3" s="101"/>
      <c r="Z3" s="108" t="s">
        <v>19</v>
      </c>
      <c r="AY3" s="108" t="s">
        <v>19</v>
      </c>
      <c r="BF3" s="101"/>
      <c r="BG3" s="100"/>
      <c r="BZ3" s="64">
        <v>46554</v>
      </c>
    </row>
    <row r="4" spans="1:78" ht="30" customHeight="1">
      <c r="A4" s="108" t="s">
        <v>26</v>
      </c>
      <c r="T4" s="101"/>
      <c r="Z4" s="108" t="s">
        <v>26</v>
      </c>
      <c r="AY4" s="108" t="s">
        <v>26</v>
      </c>
      <c r="BZ4" s="110">
        <v>47420</v>
      </c>
    </row>
    <row r="5" spans="1:78" ht="30" customHeight="1">
      <c r="A5" s="108" t="s">
        <v>32</v>
      </c>
      <c r="Y5" s="101"/>
      <c r="Z5" s="108" t="s">
        <v>32</v>
      </c>
      <c r="AE5" s="101"/>
      <c r="AY5" s="108" t="s">
        <v>32</v>
      </c>
      <c r="BZ5" s="64">
        <v>47470</v>
      </c>
    </row>
    <row r="6" spans="1:78" ht="30" customHeight="1">
      <c r="A6" s="108" t="s">
        <v>38</v>
      </c>
      <c r="Z6" s="108" t="s">
        <v>38</v>
      </c>
      <c r="AE6" s="101"/>
      <c r="AH6" s="101"/>
      <c r="AY6" s="108" t="s">
        <v>38</v>
      </c>
      <c r="BZ6" s="64">
        <v>47567</v>
      </c>
    </row>
    <row r="7" spans="1:78" ht="30" customHeight="1">
      <c r="A7" s="108" t="s">
        <v>43</v>
      </c>
      <c r="Z7" s="108" t="s">
        <v>43</v>
      </c>
      <c r="AN7" s="101"/>
      <c r="AR7" s="101"/>
      <c r="AY7" s="108" t="s">
        <v>43</v>
      </c>
      <c r="BZ7" s="64">
        <v>47709</v>
      </c>
    </row>
    <row r="8" spans="1:78" ht="30" customHeight="1">
      <c r="A8" s="108" t="s">
        <v>48</v>
      </c>
      <c r="J8" s="101"/>
      <c r="Z8" s="108" t="s">
        <v>48</v>
      </c>
      <c r="AY8" s="108" t="s">
        <v>48</v>
      </c>
      <c r="BD8" s="101"/>
      <c r="BI8" s="100"/>
      <c r="BZ8" s="64">
        <v>47796</v>
      </c>
    </row>
    <row r="9" spans="1:78" ht="30" customHeight="1">
      <c r="A9" s="108" t="s">
        <v>52</v>
      </c>
      <c r="Z9" s="108" t="s">
        <v>52</v>
      </c>
      <c r="AV9" s="101"/>
      <c r="AY9" s="108" t="s">
        <v>52</v>
      </c>
      <c r="BZ9" s="64">
        <v>47838</v>
      </c>
    </row>
    <row r="10" spans="1:78" ht="30" customHeight="1">
      <c r="A10" s="108" t="s">
        <v>56</v>
      </c>
      <c r="Z10" s="108" t="s">
        <v>56</v>
      </c>
      <c r="AW10" s="101"/>
      <c r="AY10" s="108" t="s">
        <v>56</v>
      </c>
      <c r="BZ10" s="64">
        <v>47846</v>
      </c>
    </row>
    <row r="11" spans="1:78" ht="30" customHeight="1">
      <c r="A11" s="109"/>
      <c r="Z11" s="109"/>
      <c r="AY11" s="109"/>
    </row>
    <row r="12" spans="1:78" ht="30" customHeight="1">
      <c r="A12" s="107" t="s">
        <v>61</v>
      </c>
      <c r="Z12" s="107" t="s">
        <v>61</v>
      </c>
      <c r="AG12" s="101"/>
      <c r="AY12" s="107" t="s">
        <v>61</v>
      </c>
      <c r="BZ12" s="64">
        <v>45754</v>
      </c>
    </row>
    <row r="13" spans="1:78" ht="30" customHeight="1">
      <c r="A13" s="107" t="s">
        <v>68</v>
      </c>
      <c r="Z13" s="107" t="s">
        <v>68</v>
      </c>
      <c r="AJ13" s="101"/>
      <c r="AY13" s="107" t="s">
        <v>68</v>
      </c>
      <c r="BZ13" s="69">
        <v>45794</v>
      </c>
    </row>
    <row r="14" spans="1:78" ht="30" customHeight="1">
      <c r="A14" s="107" t="s">
        <v>71</v>
      </c>
      <c r="Z14" s="107" t="s">
        <v>71</v>
      </c>
      <c r="AY14" s="107" t="s">
        <v>71</v>
      </c>
      <c r="BZ14" s="64">
        <v>46320</v>
      </c>
    </row>
    <row r="15" spans="1:78" ht="30" customHeight="1">
      <c r="A15" s="107" t="s">
        <v>77</v>
      </c>
      <c r="Z15" s="107" t="s">
        <v>77</v>
      </c>
      <c r="AY15" s="107" t="s">
        <v>77</v>
      </c>
      <c r="BZ15" s="64">
        <v>46355</v>
      </c>
    </row>
    <row r="16" spans="1:78" ht="30" customHeight="1">
      <c r="A16" s="107" t="s">
        <v>85</v>
      </c>
      <c r="Z16" s="107" t="s">
        <v>85</v>
      </c>
      <c r="AO16" s="98"/>
      <c r="AY16" s="107" t="s">
        <v>85</v>
      </c>
      <c r="BZ16" s="64">
        <v>47473</v>
      </c>
    </row>
    <row r="17" spans="1:78" ht="30" customHeight="1">
      <c r="A17" s="107" t="s">
        <v>91</v>
      </c>
      <c r="Z17" s="107" t="s">
        <v>91</v>
      </c>
      <c r="AO17" s="98"/>
      <c r="AY17" s="107" t="s">
        <v>91</v>
      </c>
      <c r="BZ17" s="64">
        <v>46436</v>
      </c>
    </row>
    <row r="18" spans="1:78" ht="30" customHeight="1">
      <c r="A18" s="107" t="s">
        <v>96</v>
      </c>
      <c r="Z18" s="107" t="s">
        <v>96</v>
      </c>
      <c r="AY18" s="107" t="s">
        <v>96</v>
      </c>
      <c r="BZ18" s="64">
        <v>47172</v>
      </c>
    </row>
    <row r="19" spans="1:78" ht="30" customHeight="1">
      <c r="A19" s="107" t="s">
        <v>100</v>
      </c>
      <c r="Z19" s="107" t="s">
        <v>100</v>
      </c>
      <c r="AY19" s="107" t="s">
        <v>100</v>
      </c>
      <c r="BZ19" s="64">
        <v>47208</v>
      </c>
    </row>
    <row r="20" spans="1:78" ht="30" customHeight="1">
      <c r="A20" s="107" t="s">
        <v>104</v>
      </c>
      <c r="Z20" s="107" t="s">
        <v>104</v>
      </c>
      <c r="AY20" s="107" t="s">
        <v>104</v>
      </c>
      <c r="BZ20" s="64">
        <v>48029</v>
      </c>
    </row>
    <row r="21" spans="1:78" ht="30" customHeight="1">
      <c r="A21" s="107" t="s">
        <v>109</v>
      </c>
      <c r="Z21" s="107" t="s">
        <v>109</v>
      </c>
      <c r="AY21" s="107" t="s">
        <v>109</v>
      </c>
      <c r="BZ21" s="64">
        <v>48148</v>
      </c>
    </row>
    <row r="22" spans="1:78" ht="30" customHeight="1">
      <c r="A22" s="107" t="s">
        <v>114</v>
      </c>
      <c r="Z22" s="107" t="s">
        <v>114</v>
      </c>
      <c r="AY22" s="107" t="s">
        <v>114</v>
      </c>
      <c r="BZ22" s="64">
        <v>47452</v>
      </c>
    </row>
    <row r="23" spans="1:78" ht="30" customHeight="1">
      <c r="A23" s="107" t="s">
        <v>122</v>
      </c>
      <c r="O23" s="101"/>
      <c r="Z23" s="107" t="s">
        <v>122</v>
      </c>
      <c r="AC23" s="101"/>
      <c r="AY23" s="107" t="s">
        <v>122</v>
      </c>
      <c r="BZ23" s="64">
        <v>47692</v>
      </c>
    </row>
  </sheetData>
  <mergeCells count="36">
    <mergeCell ref="BV1:BW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AW1:AX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fitToWidth="0" fitToHeight="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03347-1419-4DBA-9CE4-D69A005AC42E}">
  <dimension ref="A1:APG24"/>
  <sheetViews>
    <sheetView zoomScale="99" zoomScaleNormal="160" workbookViewId="0">
      <pane xSplit="1" topLeftCell="B1" activePane="topRight" state="frozen"/>
      <selection pane="topRight" activeCell="JG19" sqref="JG19"/>
    </sheetView>
  </sheetViews>
  <sheetFormatPr defaultColWidth="2.6640625" defaultRowHeight="13.2"/>
  <cols>
    <col min="1" max="1" width="8.88671875" customWidth="1"/>
    <col min="2" max="10" width="3.109375" bestFit="1" customWidth="1"/>
    <col min="11" max="32" width="3.44140625" bestFit="1" customWidth="1"/>
    <col min="33" max="41" width="3.109375" bestFit="1" customWidth="1"/>
    <col min="42" max="61" width="3.44140625" bestFit="1" customWidth="1"/>
    <col min="62" max="70" width="3.109375" bestFit="1" customWidth="1"/>
    <col min="71" max="92" width="3.44140625" bestFit="1" customWidth="1"/>
    <col min="93" max="101" width="2.88671875" bestFit="1" customWidth="1"/>
    <col min="102" max="112" width="3.44140625" bestFit="1" customWidth="1"/>
    <col min="113" max="122" width="3.5546875" bestFit="1" customWidth="1"/>
    <col min="123" max="128" width="3" bestFit="1" customWidth="1"/>
    <col min="129" max="131" width="3.109375" bestFit="1" customWidth="1"/>
    <col min="132" max="153" width="3.6640625" bestFit="1" customWidth="1"/>
    <col min="154" max="162" width="3.33203125" bestFit="1" customWidth="1"/>
    <col min="163" max="183" width="3.6640625" bestFit="1" customWidth="1"/>
    <col min="184" max="189" width="3.33203125" bestFit="1" customWidth="1"/>
    <col min="190" max="192" width="3.109375" bestFit="1" customWidth="1"/>
    <col min="193" max="214" width="3.6640625" bestFit="1" customWidth="1"/>
    <col min="215" max="219" width="3.109375" bestFit="1" customWidth="1"/>
    <col min="220" max="223" width="3" bestFit="1" customWidth="1"/>
    <col min="224" max="245" width="3.6640625" bestFit="1" customWidth="1"/>
    <col min="246" max="254" width="3" bestFit="1" customWidth="1"/>
    <col min="255" max="275" width="3.6640625" bestFit="1" customWidth="1"/>
    <col min="276" max="284" width="3" bestFit="1" customWidth="1"/>
    <col min="285" max="306" width="3.6640625" bestFit="1" customWidth="1"/>
    <col min="307" max="308" width="2.88671875" bestFit="1" customWidth="1"/>
    <col min="309" max="315" width="3" bestFit="1" customWidth="1"/>
    <col min="316" max="336" width="3.88671875" bestFit="1" customWidth="1"/>
    <col min="337" max="345" width="3" bestFit="1" customWidth="1"/>
    <col min="346" max="367" width="3.88671875" bestFit="1" customWidth="1"/>
    <col min="368" max="368" width="7.88671875" customWidth="1"/>
    <col min="369" max="377" width="3" bestFit="1" customWidth="1"/>
    <col min="378" max="399" width="3.33203125" bestFit="1" customWidth="1"/>
    <col min="400" max="408" width="2.88671875" bestFit="1" customWidth="1"/>
    <col min="409" max="419" width="3" bestFit="1" customWidth="1"/>
    <col min="420" max="427" width="3.109375" bestFit="1" customWidth="1"/>
    <col min="428" max="436" width="3" bestFit="1" customWidth="1"/>
    <col min="437" max="456" width="3.109375" bestFit="1" customWidth="1"/>
    <col min="457" max="458" width="3.33203125" bestFit="1" customWidth="1"/>
    <col min="459" max="467" width="3.109375" bestFit="1" customWidth="1"/>
    <col min="468" max="488" width="3.33203125" bestFit="1" customWidth="1"/>
    <col min="489" max="497" width="3.109375" bestFit="1" customWidth="1"/>
    <col min="498" max="511" width="3.33203125" bestFit="1" customWidth="1"/>
    <col min="512" max="519" width="3.109375" bestFit="1" customWidth="1"/>
    <col min="520" max="528" width="3" bestFit="1" customWidth="1"/>
    <col min="529" max="549" width="3.109375" bestFit="1" customWidth="1"/>
    <col min="550" max="558" width="3" bestFit="1" customWidth="1"/>
    <col min="559" max="566" width="3.109375" bestFit="1" customWidth="1"/>
    <col min="567" max="570" width="3" bestFit="1" customWidth="1"/>
    <col min="650" max="650" width="2.88671875" bestFit="1" customWidth="1"/>
    <col min="651" max="662" width="3.5546875" bestFit="1" customWidth="1"/>
    <col min="663" max="672" width="3.6640625" bestFit="1" customWidth="1"/>
    <col min="673" max="681" width="3" bestFit="1" customWidth="1"/>
    <col min="682" max="702" width="3.6640625" bestFit="1" customWidth="1"/>
    <col min="703" max="703" width="3" bestFit="1" customWidth="1"/>
    <col min="704" max="711" width="3.109375" bestFit="1" customWidth="1"/>
    <col min="712" max="733" width="3.6640625" bestFit="1" customWidth="1"/>
    <col min="734" max="734" width="10.44140625" customWidth="1"/>
    <col min="735" max="743" width="3.33203125" bestFit="1" customWidth="1"/>
    <col min="744" max="765" width="3.6640625" bestFit="1" customWidth="1"/>
    <col min="766" max="774" width="3.33203125" bestFit="1" customWidth="1"/>
    <col min="775" max="793" width="3.6640625" bestFit="1" customWidth="1"/>
    <col min="794" max="802" width="3.33203125" bestFit="1" customWidth="1"/>
    <col min="803" max="824" width="3.6640625" bestFit="1" customWidth="1"/>
    <col min="825" max="833" width="3.44140625" bestFit="1" customWidth="1"/>
    <col min="834" max="854" width="3.6640625" bestFit="1" customWidth="1"/>
    <col min="855" max="858" width="3.33203125" bestFit="1" customWidth="1"/>
    <col min="859" max="863" width="3.109375" bestFit="1" customWidth="1"/>
    <col min="864" max="885" width="3.6640625" bestFit="1" customWidth="1"/>
    <col min="886" max="894" width="3.109375" bestFit="1" customWidth="1"/>
    <col min="895" max="915" width="3.6640625" bestFit="1" customWidth="1"/>
    <col min="916" max="924" width="3.109375" bestFit="1" customWidth="1"/>
    <col min="925" max="946" width="3.6640625" bestFit="1" customWidth="1"/>
    <col min="947" max="950" width="3" bestFit="1" customWidth="1"/>
    <col min="951" max="955" width="2.88671875" bestFit="1" customWidth="1"/>
    <col min="956" max="977" width="3" bestFit="1" customWidth="1"/>
    <col min="978" max="986" width="2.88671875" bestFit="1" customWidth="1"/>
    <col min="987" max="1007" width="3" bestFit="1" customWidth="1"/>
    <col min="1008" max="1014" width="2.88671875" bestFit="1" customWidth="1"/>
    <col min="1015" max="1016" width="3" bestFit="1" customWidth="1"/>
    <col min="1017" max="1038" width="3.6640625" bestFit="1" customWidth="1"/>
    <col min="1039" max="1047" width="2.88671875" bestFit="1" customWidth="1"/>
    <col min="1048" max="1068" width="3.6640625" bestFit="1" customWidth="1"/>
    <col min="1069" max="1077" width="2.88671875" bestFit="1" customWidth="1"/>
    <col min="1078" max="1099" width="3.6640625" bestFit="1" customWidth="1"/>
  </cols>
  <sheetData>
    <row r="1" spans="1:1099">
      <c r="A1" s="84">
        <v>2024</v>
      </c>
      <c r="B1" s="119" t="s">
        <v>159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1" t="s">
        <v>160</v>
      </c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3" t="s">
        <v>161</v>
      </c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1" t="s">
        <v>162</v>
      </c>
      <c r="CP1" s="122"/>
      <c r="CQ1" s="122"/>
      <c r="CR1" s="122"/>
      <c r="CS1" s="122"/>
      <c r="CT1" s="122"/>
      <c r="CU1" s="122"/>
      <c r="CV1" s="122"/>
      <c r="CW1" s="122"/>
      <c r="CX1" s="122"/>
      <c r="CY1" s="122"/>
      <c r="CZ1" s="122"/>
      <c r="DA1" s="122"/>
      <c r="DB1" s="122"/>
      <c r="DC1" s="122"/>
      <c r="DD1" s="122"/>
      <c r="DE1" s="122"/>
      <c r="DF1" s="122"/>
      <c r="DG1" s="122"/>
      <c r="DH1" s="122"/>
      <c r="DI1" s="122"/>
      <c r="DJ1" s="122"/>
      <c r="DK1" s="122"/>
      <c r="DL1" s="122"/>
      <c r="DM1" s="122"/>
      <c r="DN1" s="122"/>
      <c r="DO1" s="122"/>
      <c r="DP1" s="122"/>
      <c r="DQ1" s="122"/>
      <c r="DR1" s="122"/>
      <c r="DS1" s="123" t="s">
        <v>163</v>
      </c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1" t="s">
        <v>164</v>
      </c>
      <c r="EY1" s="122"/>
      <c r="EZ1" s="122"/>
      <c r="FA1" s="122"/>
      <c r="FB1" s="122"/>
      <c r="FC1" s="122"/>
      <c r="FD1" s="122"/>
      <c r="FE1" s="122"/>
      <c r="FF1" s="122"/>
      <c r="FG1" s="122"/>
      <c r="FH1" s="122"/>
      <c r="FI1" s="122"/>
      <c r="FJ1" s="122"/>
      <c r="FK1" s="122"/>
      <c r="FL1" s="122"/>
      <c r="FM1" s="122"/>
      <c r="FN1" s="122"/>
      <c r="FO1" s="122"/>
      <c r="FP1" s="122"/>
      <c r="FQ1" s="122"/>
      <c r="FR1" s="122"/>
      <c r="FS1" s="122"/>
      <c r="FT1" s="122"/>
      <c r="FU1" s="122"/>
      <c r="FV1" s="122"/>
      <c r="FW1" s="122"/>
      <c r="FX1" s="122"/>
      <c r="FY1" s="122"/>
      <c r="FZ1" s="122"/>
      <c r="GA1" s="122"/>
      <c r="GB1" s="123" t="s">
        <v>165</v>
      </c>
      <c r="GC1" s="124"/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24"/>
      <c r="HB1" s="124"/>
      <c r="HC1" s="124"/>
      <c r="HD1" s="124"/>
      <c r="HE1" s="124"/>
      <c r="HF1" s="124"/>
      <c r="HG1" s="117" t="s">
        <v>166</v>
      </c>
      <c r="HH1" s="118"/>
      <c r="HI1" s="118"/>
      <c r="HJ1" s="118"/>
      <c r="HK1" s="118"/>
      <c r="HL1" s="118"/>
      <c r="HM1" s="118"/>
      <c r="HN1" s="118"/>
      <c r="HO1" s="118"/>
      <c r="HP1" s="118"/>
      <c r="HQ1" s="118"/>
      <c r="HR1" s="118"/>
      <c r="HS1" s="118"/>
      <c r="HT1" s="118"/>
      <c r="HU1" s="118"/>
      <c r="HV1" s="118"/>
      <c r="HW1" s="118"/>
      <c r="HX1" s="118"/>
      <c r="HY1" s="118"/>
      <c r="HZ1" s="118"/>
      <c r="IA1" s="118"/>
      <c r="IB1" s="118"/>
      <c r="IC1" s="118"/>
      <c r="ID1" s="118"/>
      <c r="IE1" s="118"/>
      <c r="IF1" s="118"/>
      <c r="IG1" s="118"/>
      <c r="IH1" s="118"/>
      <c r="II1" s="118"/>
      <c r="IJ1" s="118"/>
      <c r="IK1" s="118"/>
      <c r="IL1" s="123" t="s">
        <v>167</v>
      </c>
      <c r="IM1" s="124"/>
      <c r="IN1" s="124"/>
      <c r="IO1" s="124"/>
      <c r="IP1" s="124"/>
      <c r="IQ1" s="124"/>
      <c r="IR1" s="124"/>
      <c r="IS1" s="124"/>
      <c r="IT1" s="124"/>
      <c r="IU1" s="124"/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17" t="s">
        <v>168</v>
      </c>
      <c r="JQ1" s="118"/>
      <c r="JR1" s="118"/>
      <c r="JS1" s="118"/>
      <c r="JT1" s="118"/>
      <c r="JU1" s="118"/>
      <c r="JV1" s="118"/>
      <c r="JW1" s="118"/>
      <c r="JX1" s="118"/>
      <c r="JY1" s="118"/>
      <c r="JZ1" s="118"/>
      <c r="KA1" s="118"/>
      <c r="KB1" s="118"/>
      <c r="KC1" s="118"/>
      <c r="KD1" s="118"/>
      <c r="KE1" s="118"/>
      <c r="KF1" s="118"/>
      <c r="KG1" s="118"/>
      <c r="KH1" s="118"/>
      <c r="KI1" s="118"/>
      <c r="KJ1" s="118"/>
      <c r="KK1" s="118"/>
      <c r="KL1" s="118"/>
      <c r="KM1" s="118"/>
      <c r="KN1" s="118"/>
      <c r="KO1" s="118"/>
      <c r="KP1" s="118"/>
      <c r="KQ1" s="118"/>
      <c r="KR1" s="118"/>
      <c r="KS1" s="118"/>
      <c r="KT1" s="118"/>
      <c r="KU1" s="123" t="s">
        <v>169</v>
      </c>
      <c r="KV1" s="124"/>
      <c r="KW1" s="124"/>
      <c r="KX1" s="124"/>
      <c r="KY1" s="124"/>
      <c r="KZ1" s="124"/>
      <c r="LA1" s="124"/>
      <c r="LB1" s="124"/>
      <c r="LC1" s="124"/>
      <c r="LD1" s="124"/>
      <c r="LE1" s="124"/>
      <c r="LF1" s="124"/>
      <c r="LG1" s="124"/>
      <c r="LH1" s="124"/>
      <c r="LI1" s="124"/>
      <c r="LJ1" s="124"/>
      <c r="LK1" s="124"/>
      <c r="LL1" s="124"/>
      <c r="LM1" s="124"/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17" t="s">
        <v>170</v>
      </c>
      <c r="LZ1" s="118"/>
      <c r="MA1" s="118"/>
      <c r="MB1" s="118"/>
      <c r="MC1" s="118"/>
      <c r="MD1" s="118"/>
      <c r="ME1" s="118"/>
      <c r="MF1" s="118"/>
      <c r="MG1" s="118"/>
      <c r="MH1" s="118"/>
      <c r="MI1" s="118"/>
      <c r="MJ1" s="118"/>
      <c r="MK1" s="118"/>
      <c r="ML1" s="118"/>
      <c r="MM1" s="118"/>
      <c r="MN1" s="118"/>
      <c r="MO1" s="118"/>
      <c r="MP1" s="118"/>
      <c r="MQ1" s="118"/>
      <c r="MR1" s="118"/>
      <c r="MS1" s="118"/>
      <c r="MT1" s="118"/>
      <c r="MU1" s="118"/>
      <c r="MV1" s="118"/>
      <c r="MW1" s="118"/>
      <c r="MX1" s="118"/>
      <c r="MY1" s="118"/>
      <c r="MZ1" s="118"/>
      <c r="NA1" s="118"/>
      <c r="NB1" s="118"/>
      <c r="NC1" s="118"/>
      <c r="ND1" s="84">
        <v>2025</v>
      </c>
      <c r="NE1" s="119" t="s">
        <v>159</v>
      </c>
      <c r="NF1" s="120"/>
      <c r="NG1" s="120"/>
      <c r="NH1" s="120"/>
      <c r="NI1" s="120"/>
      <c r="NJ1" s="120"/>
      <c r="NK1" s="120"/>
      <c r="NL1" s="120"/>
      <c r="NM1" s="120"/>
      <c r="NN1" s="120"/>
      <c r="NO1" s="120"/>
      <c r="NP1" s="120"/>
      <c r="NQ1" s="120"/>
      <c r="NR1" s="120"/>
      <c r="NS1" s="120"/>
      <c r="NT1" s="120"/>
      <c r="NU1" s="120"/>
      <c r="NV1" s="120"/>
      <c r="NW1" s="120"/>
      <c r="NX1" s="120"/>
      <c r="NY1" s="120"/>
      <c r="NZ1" s="120"/>
      <c r="OA1" s="120"/>
      <c r="OB1" s="120"/>
      <c r="OC1" s="120"/>
      <c r="OD1" s="120"/>
      <c r="OE1" s="120"/>
      <c r="OF1" s="120"/>
      <c r="OG1" s="120"/>
      <c r="OH1" s="120"/>
      <c r="OI1" s="120"/>
      <c r="OJ1" s="117" t="s">
        <v>160</v>
      </c>
      <c r="OK1" s="118"/>
      <c r="OL1" s="118"/>
      <c r="OM1" s="118"/>
      <c r="ON1" s="118"/>
      <c r="OO1" s="118"/>
      <c r="OP1" s="118"/>
      <c r="OQ1" s="118"/>
      <c r="OR1" s="118"/>
      <c r="OS1" s="118"/>
      <c r="OT1" s="118"/>
      <c r="OU1" s="118"/>
      <c r="OV1" s="118"/>
      <c r="OW1" s="118"/>
      <c r="OX1" s="118"/>
      <c r="OY1" s="118"/>
      <c r="OZ1" s="118"/>
      <c r="PA1" s="118"/>
      <c r="PB1" s="118"/>
      <c r="PC1" s="118"/>
      <c r="PD1" s="118"/>
      <c r="PE1" s="118"/>
      <c r="PF1" s="118"/>
      <c r="PG1" s="118"/>
      <c r="PH1" s="118"/>
      <c r="PI1" s="118"/>
      <c r="PJ1" s="118"/>
      <c r="PK1" s="118"/>
      <c r="PL1" s="123" t="s">
        <v>161</v>
      </c>
      <c r="PM1" s="124"/>
      <c r="PN1" s="124"/>
      <c r="PO1" s="124"/>
      <c r="PP1" s="124"/>
      <c r="PQ1" s="124"/>
      <c r="PR1" s="124"/>
      <c r="PS1" s="124"/>
      <c r="PT1" s="124"/>
      <c r="PU1" s="124"/>
      <c r="PV1" s="124"/>
      <c r="PW1" s="124"/>
      <c r="PX1" s="124"/>
      <c r="PY1" s="124"/>
      <c r="PZ1" s="124"/>
      <c r="QA1" s="124"/>
      <c r="QB1" s="124"/>
      <c r="QC1" s="124"/>
      <c r="QD1" s="124"/>
      <c r="QE1" s="124"/>
      <c r="QF1" s="124"/>
      <c r="QG1" s="124"/>
      <c r="QH1" s="124"/>
      <c r="QI1" s="124"/>
      <c r="QJ1" s="124"/>
      <c r="QK1" s="124"/>
      <c r="QL1" s="124"/>
      <c r="QM1" s="124"/>
      <c r="QN1" s="124"/>
      <c r="QO1" s="124"/>
      <c r="QP1" s="124"/>
      <c r="QQ1" s="117" t="s">
        <v>162</v>
      </c>
      <c r="QR1" s="118"/>
      <c r="QS1" s="118"/>
      <c r="QT1" s="118"/>
      <c r="QU1" s="118"/>
      <c r="QV1" s="118"/>
      <c r="QW1" s="118"/>
      <c r="QX1" s="118"/>
      <c r="QY1" s="118"/>
      <c r="QZ1" s="118"/>
      <c r="RA1" s="118"/>
      <c r="RB1" s="118"/>
      <c r="RC1" s="118"/>
      <c r="RD1" s="118"/>
      <c r="RE1" s="118"/>
      <c r="RF1" s="118"/>
      <c r="RG1" s="118"/>
      <c r="RH1" s="118"/>
      <c r="RI1" s="118"/>
      <c r="RJ1" s="118"/>
      <c r="RK1" s="118"/>
      <c r="RL1" s="118"/>
      <c r="RM1" s="118"/>
      <c r="RN1" s="118"/>
      <c r="RO1" s="118"/>
      <c r="RP1" s="118"/>
      <c r="RQ1" s="118"/>
      <c r="RR1" s="118"/>
      <c r="RS1" s="118"/>
      <c r="RT1" s="118"/>
      <c r="RU1" s="123" t="s">
        <v>163</v>
      </c>
      <c r="RV1" s="124"/>
      <c r="RW1" s="124"/>
      <c r="RX1" s="124"/>
      <c r="RY1" s="124"/>
      <c r="RZ1" s="124"/>
      <c r="SA1" s="124"/>
      <c r="SB1" s="124"/>
      <c r="SC1" s="124"/>
      <c r="SD1" s="124"/>
      <c r="SE1" s="124"/>
      <c r="SF1" s="124"/>
      <c r="SG1" s="124"/>
      <c r="SH1" s="124"/>
      <c r="SI1" s="124"/>
      <c r="SJ1" s="124"/>
      <c r="SK1" s="124"/>
      <c r="SL1" s="124"/>
      <c r="SM1" s="124"/>
      <c r="SN1" s="124"/>
      <c r="SO1" s="124"/>
      <c r="SP1" s="124"/>
      <c r="SQ1" s="124"/>
      <c r="SR1" s="124"/>
      <c r="SS1" s="124"/>
      <c r="ST1" s="124"/>
      <c r="SU1" s="124"/>
      <c r="SV1" s="124"/>
      <c r="SW1" s="124"/>
      <c r="SX1" s="124"/>
      <c r="SY1" s="124"/>
      <c r="SZ1" s="117" t="s">
        <v>164</v>
      </c>
      <c r="TA1" s="118"/>
      <c r="TB1" s="118"/>
      <c r="TC1" s="118"/>
      <c r="TD1" s="118"/>
      <c r="TE1" s="118"/>
      <c r="TF1" s="118"/>
      <c r="TG1" s="118"/>
      <c r="TH1" s="118"/>
      <c r="TI1" s="118"/>
      <c r="TJ1" s="118"/>
      <c r="TK1" s="118"/>
      <c r="TL1" s="118"/>
      <c r="TM1" s="118"/>
      <c r="TN1" s="118"/>
      <c r="TO1" s="118"/>
      <c r="TP1" s="118"/>
      <c r="TQ1" s="118"/>
      <c r="TR1" s="118"/>
      <c r="TS1" s="118"/>
      <c r="TT1" s="118"/>
      <c r="TU1" s="118"/>
      <c r="TV1" s="118"/>
      <c r="TW1" s="118"/>
      <c r="TX1" s="118"/>
      <c r="TY1" s="118"/>
      <c r="TZ1" s="118"/>
      <c r="UA1" s="118"/>
      <c r="UB1" s="118"/>
      <c r="UC1" s="118"/>
      <c r="UD1" s="123" t="s">
        <v>165</v>
      </c>
      <c r="UE1" s="124"/>
      <c r="UF1" s="124"/>
      <c r="UG1" s="124"/>
      <c r="UH1" s="124"/>
      <c r="UI1" s="124"/>
      <c r="UJ1" s="124"/>
      <c r="UK1" s="124"/>
      <c r="UL1" s="124"/>
      <c r="UM1" s="124"/>
      <c r="UN1" s="124"/>
      <c r="UO1" s="124"/>
      <c r="UP1" s="124"/>
      <c r="UQ1" s="124"/>
      <c r="UR1" s="124"/>
      <c r="US1" s="124"/>
      <c r="UT1" s="124"/>
      <c r="UU1" s="124"/>
      <c r="UV1" s="124"/>
      <c r="UW1" s="124"/>
      <c r="UX1" s="124"/>
      <c r="UY1" s="124"/>
      <c r="UZ1" s="124"/>
      <c r="VA1" s="124"/>
      <c r="VB1" s="124"/>
      <c r="VC1" s="124"/>
      <c r="VD1" s="124"/>
      <c r="VE1" s="124"/>
      <c r="VF1" s="124"/>
      <c r="VG1" s="124"/>
      <c r="VH1" s="124"/>
      <c r="VI1" s="117" t="s">
        <v>166</v>
      </c>
      <c r="VJ1" s="118"/>
      <c r="VK1" s="118"/>
      <c r="VL1" s="118"/>
      <c r="VM1" s="118"/>
      <c r="VN1" s="118"/>
      <c r="VO1" s="118"/>
      <c r="VP1" s="118"/>
      <c r="VQ1" s="118"/>
      <c r="VR1" s="118"/>
      <c r="VS1" s="118"/>
      <c r="VT1" s="118"/>
      <c r="VU1" s="118"/>
      <c r="VV1" s="118"/>
      <c r="VW1" s="118"/>
      <c r="VX1" s="118"/>
      <c r="VY1" s="118"/>
      <c r="VZ1" s="118"/>
      <c r="WA1" s="118"/>
      <c r="WB1" s="118"/>
      <c r="WC1" s="118"/>
      <c r="WD1" s="118"/>
      <c r="WE1" s="118"/>
      <c r="WF1" s="118"/>
      <c r="WG1" s="118"/>
      <c r="WH1" s="118"/>
      <c r="WI1" s="118"/>
      <c r="WJ1" s="118"/>
      <c r="WK1" s="118"/>
      <c r="WL1" s="118"/>
      <c r="WM1" s="118"/>
      <c r="WN1" s="123" t="s">
        <v>167</v>
      </c>
      <c r="WO1" s="124"/>
      <c r="WP1" s="124"/>
      <c r="WQ1" s="124"/>
      <c r="WR1" s="124"/>
      <c r="WS1" s="124"/>
      <c r="WT1" s="124"/>
      <c r="WU1" s="124"/>
      <c r="WV1" s="124"/>
      <c r="WW1" s="124"/>
      <c r="WX1" s="124"/>
      <c r="WY1" s="124"/>
      <c r="WZ1" s="124"/>
      <c r="XA1" s="124"/>
      <c r="XB1" s="124"/>
      <c r="XC1" s="124"/>
      <c r="XD1" s="124"/>
      <c r="XE1" s="124"/>
      <c r="XF1" s="124"/>
      <c r="XG1" s="124"/>
      <c r="XH1" s="124"/>
      <c r="XI1" s="124"/>
      <c r="XJ1" s="124"/>
      <c r="XK1" s="124"/>
      <c r="XL1" s="124"/>
      <c r="XM1" s="124"/>
      <c r="XN1" s="124"/>
      <c r="XO1" s="124"/>
      <c r="XP1" s="124"/>
      <c r="XQ1" s="124"/>
      <c r="XR1" s="117" t="s">
        <v>168</v>
      </c>
      <c r="XS1" s="118"/>
      <c r="XT1" s="118"/>
      <c r="XU1" s="118"/>
      <c r="XV1" s="118"/>
      <c r="XW1" s="118"/>
      <c r="XX1" s="118"/>
      <c r="XY1" s="118"/>
      <c r="XZ1" s="118"/>
      <c r="YA1" s="118"/>
      <c r="YB1" s="118"/>
      <c r="YC1" s="118"/>
      <c r="YD1" s="118"/>
      <c r="YE1" s="118"/>
      <c r="YF1" s="118"/>
      <c r="YG1" s="118"/>
      <c r="YH1" s="118"/>
      <c r="YI1" s="118"/>
      <c r="YJ1" s="118"/>
      <c r="YK1" s="118"/>
      <c r="YL1" s="118"/>
      <c r="YM1" s="118"/>
      <c r="YN1" s="118"/>
      <c r="YO1" s="118"/>
      <c r="YP1" s="118"/>
      <c r="YQ1" s="118"/>
      <c r="YR1" s="118"/>
      <c r="YS1" s="118"/>
      <c r="YT1" s="118"/>
      <c r="YU1" s="118"/>
      <c r="YV1" s="118"/>
      <c r="YW1" s="123" t="s">
        <v>169</v>
      </c>
      <c r="YX1" s="124"/>
      <c r="YY1" s="124"/>
      <c r="YZ1" s="124"/>
      <c r="ZA1" s="124"/>
      <c r="ZB1" s="124"/>
      <c r="ZC1" s="124"/>
      <c r="ZD1" s="124"/>
      <c r="ZE1" s="124"/>
      <c r="ZF1" s="124"/>
      <c r="ZG1" s="124"/>
      <c r="ZH1" s="124"/>
      <c r="ZI1" s="124"/>
      <c r="ZJ1" s="124"/>
      <c r="ZK1" s="124"/>
      <c r="ZL1" s="124"/>
      <c r="ZM1" s="124"/>
      <c r="ZN1" s="124"/>
      <c r="ZO1" s="124"/>
      <c r="ZP1" s="124"/>
      <c r="ZQ1" s="124"/>
      <c r="ZR1" s="124"/>
      <c r="ZS1" s="124"/>
      <c r="ZT1" s="124"/>
      <c r="ZU1" s="124"/>
      <c r="ZV1" s="124"/>
      <c r="ZW1" s="124"/>
      <c r="ZX1" s="124"/>
      <c r="ZY1" s="124"/>
      <c r="ZZ1" s="124"/>
      <c r="AAA1" s="117" t="s">
        <v>170</v>
      </c>
      <c r="AAB1" s="118"/>
      <c r="AAC1" s="118"/>
      <c r="AAD1" s="118"/>
      <c r="AAE1" s="118"/>
      <c r="AAF1" s="118"/>
      <c r="AAG1" s="118"/>
      <c r="AAH1" s="118"/>
      <c r="AAI1" s="118"/>
      <c r="AAJ1" s="118"/>
      <c r="AAK1" s="118"/>
      <c r="AAL1" s="118"/>
      <c r="AAM1" s="118"/>
      <c r="AAN1" s="118"/>
      <c r="AAO1" s="118"/>
      <c r="AAP1" s="118"/>
      <c r="AAQ1" s="118"/>
      <c r="AAR1" s="118"/>
      <c r="AAS1" s="118"/>
      <c r="AAT1" s="118"/>
      <c r="AAU1" s="118"/>
      <c r="AAV1" s="118"/>
      <c r="AAW1" s="118"/>
      <c r="AAX1" s="118"/>
      <c r="AAY1" s="118"/>
      <c r="AAZ1" s="118"/>
      <c r="ABA1" s="118"/>
      <c r="ABB1" s="118"/>
      <c r="ABC1" s="118"/>
      <c r="ABD1" s="118"/>
      <c r="ABE1" s="118"/>
      <c r="ABF1" s="84">
        <v>2026</v>
      </c>
      <c r="ABG1" s="119" t="s">
        <v>159</v>
      </c>
      <c r="ABH1" s="120"/>
      <c r="ABI1" s="120"/>
      <c r="ABJ1" s="120"/>
      <c r="ABK1" s="120"/>
      <c r="ABL1" s="120"/>
      <c r="ABM1" s="120"/>
      <c r="ABN1" s="120"/>
      <c r="ABO1" s="120"/>
      <c r="ABP1" s="120"/>
      <c r="ABQ1" s="120"/>
      <c r="ABR1" s="120"/>
      <c r="ABS1" s="120"/>
      <c r="ABT1" s="120"/>
      <c r="ABU1" s="120"/>
      <c r="ABV1" s="120"/>
      <c r="ABW1" s="120"/>
      <c r="ABX1" s="120"/>
      <c r="ABY1" s="120"/>
      <c r="ABZ1" s="120"/>
      <c r="ACA1" s="120"/>
      <c r="ACB1" s="120"/>
      <c r="ACC1" s="120"/>
      <c r="ACD1" s="120"/>
      <c r="ACE1" s="120"/>
      <c r="ACF1" s="120"/>
      <c r="ACG1" s="120"/>
      <c r="ACH1" s="120"/>
      <c r="ACI1" s="120"/>
      <c r="ACJ1" s="120"/>
      <c r="ACK1" s="120"/>
      <c r="ACL1" s="117" t="s">
        <v>160</v>
      </c>
      <c r="ACM1" s="118"/>
      <c r="ACN1" s="118"/>
      <c r="ACO1" s="118"/>
      <c r="ACP1" s="118"/>
      <c r="ACQ1" s="118"/>
      <c r="ACR1" s="118"/>
      <c r="ACS1" s="118"/>
      <c r="ACT1" s="118"/>
      <c r="ACU1" s="118"/>
      <c r="ACV1" s="118"/>
      <c r="ACW1" s="118"/>
      <c r="ACX1" s="118"/>
      <c r="ACY1" s="118"/>
      <c r="ACZ1" s="118"/>
      <c r="ADA1" s="118"/>
      <c r="ADB1" s="118"/>
      <c r="ADC1" s="118"/>
      <c r="ADD1" s="118"/>
      <c r="ADE1" s="118"/>
      <c r="ADF1" s="118"/>
      <c r="ADG1" s="118"/>
      <c r="ADH1" s="118"/>
      <c r="ADI1" s="118"/>
      <c r="ADJ1" s="118"/>
      <c r="ADK1" s="118"/>
      <c r="ADL1" s="118"/>
      <c r="ADM1" s="118"/>
      <c r="ADN1" s="123" t="s">
        <v>161</v>
      </c>
      <c r="ADO1" s="124"/>
      <c r="ADP1" s="124"/>
      <c r="ADQ1" s="124"/>
      <c r="ADR1" s="124"/>
      <c r="ADS1" s="124"/>
      <c r="ADT1" s="124"/>
      <c r="ADU1" s="124"/>
      <c r="ADV1" s="124"/>
      <c r="ADW1" s="124"/>
      <c r="ADX1" s="124"/>
      <c r="ADY1" s="124"/>
      <c r="ADZ1" s="124"/>
      <c r="AEA1" s="124"/>
      <c r="AEB1" s="124"/>
      <c r="AEC1" s="124"/>
      <c r="AED1" s="124"/>
      <c r="AEE1" s="124"/>
      <c r="AEF1" s="124"/>
      <c r="AEG1" s="124"/>
      <c r="AEH1" s="124"/>
      <c r="AEI1" s="124"/>
      <c r="AEJ1" s="124"/>
      <c r="AEK1" s="124"/>
      <c r="AEL1" s="124"/>
      <c r="AEM1" s="124"/>
      <c r="AEN1" s="124"/>
      <c r="AEO1" s="124"/>
      <c r="AEP1" s="124"/>
      <c r="AEQ1" s="124"/>
      <c r="AER1" s="124"/>
      <c r="AES1" s="117" t="s">
        <v>162</v>
      </c>
      <c r="AET1" s="118"/>
      <c r="AEU1" s="118"/>
      <c r="AEV1" s="118"/>
      <c r="AEW1" s="118"/>
      <c r="AEX1" s="118"/>
      <c r="AEY1" s="118"/>
      <c r="AEZ1" s="118"/>
      <c r="AFA1" s="118"/>
      <c r="AFB1" s="118"/>
      <c r="AFC1" s="118"/>
      <c r="AFD1" s="118"/>
      <c r="AFE1" s="118"/>
      <c r="AFF1" s="118"/>
      <c r="AFG1" s="118"/>
      <c r="AFH1" s="118"/>
      <c r="AFI1" s="118"/>
      <c r="AFJ1" s="118"/>
      <c r="AFK1" s="118"/>
      <c r="AFL1" s="118"/>
      <c r="AFM1" s="118"/>
      <c r="AFN1" s="118"/>
      <c r="AFO1" s="118"/>
      <c r="AFP1" s="118"/>
      <c r="AFQ1" s="118"/>
      <c r="AFR1" s="118"/>
      <c r="AFS1" s="118"/>
      <c r="AFT1" s="118"/>
      <c r="AFU1" s="118"/>
      <c r="AFV1" s="118"/>
      <c r="AFW1" s="123" t="s">
        <v>163</v>
      </c>
      <c r="AFX1" s="124"/>
      <c r="AFY1" s="124"/>
      <c r="AFZ1" s="124"/>
      <c r="AGA1" s="124"/>
      <c r="AGB1" s="124"/>
      <c r="AGC1" s="124"/>
      <c r="AGD1" s="124"/>
      <c r="AGE1" s="124"/>
      <c r="AGF1" s="124"/>
      <c r="AGG1" s="124"/>
      <c r="AGH1" s="124"/>
      <c r="AGI1" s="124"/>
      <c r="AGJ1" s="124"/>
      <c r="AGK1" s="124"/>
      <c r="AGL1" s="124"/>
      <c r="AGM1" s="124"/>
      <c r="AGN1" s="124"/>
      <c r="AGO1" s="124"/>
      <c r="AGP1" s="124"/>
      <c r="AGQ1" s="124"/>
      <c r="AGR1" s="124"/>
      <c r="AGS1" s="124"/>
      <c r="AGT1" s="124"/>
      <c r="AGU1" s="124"/>
      <c r="AGV1" s="124"/>
      <c r="AGW1" s="124"/>
      <c r="AGX1" s="124"/>
      <c r="AGY1" s="124"/>
      <c r="AGZ1" s="124"/>
      <c r="AHA1" s="124"/>
      <c r="AHB1" s="117" t="s">
        <v>164</v>
      </c>
      <c r="AHC1" s="118"/>
      <c r="AHD1" s="118"/>
      <c r="AHE1" s="118"/>
      <c r="AHF1" s="118"/>
      <c r="AHG1" s="118"/>
      <c r="AHH1" s="118"/>
      <c r="AHI1" s="118"/>
      <c r="AHJ1" s="118"/>
      <c r="AHK1" s="118"/>
      <c r="AHL1" s="118"/>
      <c r="AHM1" s="118"/>
      <c r="AHN1" s="118"/>
      <c r="AHO1" s="118"/>
      <c r="AHP1" s="118"/>
      <c r="AHQ1" s="118"/>
      <c r="AHR1" s="118"/>
      <c r="AHS1" s="118"/>
      <c r="AHT1" s="118"/>
      <c r="AHU1" s="118"/>
      <c r="AHV1" s="118"/>
      <c r="AHW1" s="118"/>
      <c r="AHX1" s="118"/>
      <c r="AHY1" s="118"/>
      <c r="AHZ1" s="118"/>
      <c r="AIA1" s="118"/>
      <c r="AIB1" s="118"/>
      <c r="AIC1" s="118"/>
      <c r="AID1" s="118"/>
      <c r="AIE1" s="118"/>
      <c r="AIF1" s="123" t="s">
        <v>165</v>
      </c>
      <c r="AIG1" s="124"/>
      <c r="AIH1" s="124"/>
      <c r="AII1" s="124"/>
      <c r="AIJ1" s="124"/>
      <c r="AIK1" s="124"/>
      <c r="AIL1" s="124"/>
      <c r="AIM1" s="124"/>
      <c r="AIN1" s="124"/>
      <c r="AIO1" s="124"/>
      <c r="AIP1" s="124"/>
      <c r="AIQ1" s="124"/>
      <c r="AIR1" s="124"/>
      <c r="AIS1" s="124"/>
      <c r="AIT1" s="124"/>
      <c r="AIU1" s="124"/>
      <c r="AIV1" s="124"/>
      <c r="AIW1" s="124"/>
      <c r="AIX1" s="124"/>
      <c r="AIY1" s="124"/>
      <c r="AIZ1" s="124"/>
      <c r="AJA1" s="124"/>
      <c r="AJB1" s="124"/>
      <c r="AJC1" s="124"/>
      <c r="AJD1" s="124"/>
      <c r="AJE1" s="124"/>
      <c r="AJF1" s="124"/>
      <c r="AJG1" s="124"/>
      <c r="AJH1" s="124"/>
      <c r="AJI1" s="124"/>
      <c r="AJJ1" s="124"/>
      <c r="AJK1" s="117" t="s">
        <v>166</v>
      </c>
      <c r="AJL1" s="118"/>
      <c r="AJM1" s="118"/>
      <c r="AJN1" s="118"/>
      <c r="AJO1" s="118"/>
      <c r="AJP1" s="118"/>
      <c r="AJQ1" s="118"/>
      <c r="AJR1" s="118"/>
      <c r="AJS1" s="118"/>
      <c r="AJT1" s="118"/>
      <c r="AJU1" s="118"/>
      <c r="AJV1" s="118"/>
      <c r="AJW1" s="118"/>
      <c r="AJX1" s="118"/>
      <c r="AJY1" s="118"/>
      <c r="AJZ1" s="118"/>
      <c r="AKA1" s="118"/>
      <c r="AKB1" s="118"/>
      <c r="AKC1" s="118"/>
      <c r="AKD1" s="118"/>
      <c r="AKE1" s="118"/>
      <c r="AKF1" s="118"/>
      <c r="AKG1" s="118"/>
      <c r="AKH1" s="118"/>
      <c r="AKI1" s="118"/>
      <c r="AKJ1" s="118"/>
      <c r="AKK1" s="118"/>
      <c r="AKL1" s="118"/>
      <c r="AKM1" s="118"/>
      <c r="AKN1" s="118"/>
      <c r="AKO1" s="118"/>
      <c r="AKP1" s="123" t="s">
        <v>167</v>
      </c>
      <c r="AKQ1" s="124"/>
      <c r="AKR1" s="124"/>
      <c r="AKS1" s="124"/>
      <c r="AKT1" s="124"/>
      <c r="AKU1" s="124"/>
      <c r="AKV1" s="124"/>
      <c r="AKW1" s="124"/>
      <c r="AKX1" s="124"/>
      <c r="AKY1" s="124"/>
      <c r="AKZ1" s="124"/>
      <c r="ALA1" s="124"/>
      <c r="ALB1" s="124"/>
      <c r="ALC1" s="124"/>
      <c r="ALD1" s="124"/>
      <c r="ALE1" s="124"/>
      <c r="ALF1" s="124"/>
      <c r="ALG1" s="124"/>
      <c r="ALH1" s="124"/>
      <c r="ALI1" s="124"/>
      <c r="ALJ1" s="124"/>
      <c r="ALK1" s="124"/>
      <c r="ALL1" s="124"/>
      <c r="ALM1" s="124"/>
      <c r="ALN1" s="124"/>
      <c r="ALO1" s="124"/>
      <c r="ALP1" s="124"/>
      <c r="ALQ1" s="124"/>
      <c r="ALR1" s="124"/>
      <c r="ALS1" s="124"/>
      <c r="ALT1" s="117" t="s">
        <v>168</v>
      </c>
      <c r="ALU1" s="118"/>
      <c r="ALV1" s="118"/>
      <c r="ALW1" s="118"/>
      <c r="ALX1" s="118"/>
      <c r="ALY1" s="118"/>
      <c r="ALZ1" s="118"/>
      <c r="AMA1" s="118"/>
      <c r="AMB1" s="118"/>
      <c r="AMC1" s="118"/>
      <c r="AMD1" s="118"/>
      <c r="AME1" s="118"/>
      <c r="AMF1" s="118"/>
      <c r="AMG1" s="118"/>
      <c r="AMH1" s="118"/>
      <c r="AMI1" s="118"/>
      <c r="AMJ1" s="118"/>
      <c r="AMK1" s="118"/>
      <c r="AML1" s="118"/>
      <c r="AMM1" s="118"/>
      <c r="AMN1" s="118"/>
      <c r="AMO1" s="118"/>
      <c r="AMP1" s="118"/>
      <c r="AMQ1" s="118"/>
      <c r="AMR1" s="118"/>
      <c r="AMS1" s="118"/>
      <c r="AMT1" s="118"/>
      <c r="AMU1" s="118"/>
      <c r="AMV1" s="118"/>
      <c r="AMW1" s="118"/>
      <c r="AMX1" s="118"/>
      <c r="AMY1" s="123" t="s">
        <v>169</v>
      </c>
      <c r="AMZ1" s="124"/>
      <c r="ANA1" s="124"/>
      <c r="ANB1" s="124"/>
      <c r="ANC1" s="124"/>
      <c r="AND1" s="124"/>
      <c r="ANE1" s="124"/>
      <c r="ANF1" s="124"/>
      <c r="ANG1" s="124"/>
      <c r="ANH1" s="124"/>
      <c r="ANI1" s="124"/>
      <c r="ANJ1" s="124"/>
      <c r="ANK1" s="124"/>
      <c r="ANL1" s="124"/>
      <c r="ANM1" s="124"/>
      <c r="ANN1" s="124"/>
      <c r="ANO1" s="124"/>
      <c r="ANP1" s="124"/>
      <c r="ANQ1" s="124"/>
      <c r="ANR1" s="124"/>
      <c r="ANS1" s="124"/>
      <c r="ANT1" s="124"/>
      <c r="ANU1" s="124"/>
      <c r="ANV1" s="124"/>
      <c r="ANW1" s="124"/>
      <c r="ANX1" s="124"/>
      <c r="ANY1" s="124"/>
      <c r="ANZ1" s="124"/>
      <c r="AOA1" s="124"/>
      <c r="AOB1" s="124"/>
      <c r="AOC1" s="117" t="s">
        <v>170</v>
      </c>
      <c r="AOD1" s="118"/>
      <c r="AOE1" s="118"/>
      <c r="AOF1" s="118"/>
      <c r="AOG1" s="118"/>
      <c r="AOH1" s="118"/>
      <c r="AOI1" s="118"/>
      <c r="AOJ1" s="118"/>
      <c r="AOK1" s="118"/>
      <c r="AOL1" s="118"/>
      <c r="AOM1" s="118"/>
      <c r="AON1" s="118"/>
      <c r="AOO1" s="118"/>
      <c r="AOP1" s="118"/>
      <c r="AOQ1" s="118"/>
      <c r="AOR1" s="118"/>
      <c r="AOS1" s="118"/>
      <c r="AOT1" s="118"/>
      <c r="AOU1" s="118"/>
      <c r="AOV1" s="118"/>
      <c r="AOW1" s="118"/>
      <c r="AOX1" s="118"/>
      <c r="AOY1" s="118"/>
      <c r="AOZ1" s="118"/>
      <c r="APA1" s="118"/>
      <c r="APB1" s="118"/>
      <c r="APC1" s="118"/>
      <c r="APD1" s="118"/>
      <c r="APE1" s="118"/>
      <c r="APF1" s="118"/>
      <c r="APG1" s="118"/>
    </row>
    <row r="2" spans="1:1099">
      <c r="A2" s="84"/>
      <c r="B2" s="85">
        <v>1</v>
      </c>
      <c r="C2" s="86">
        <f>B2+1</f>
        <v>2</v>
      </c>
      <c r="D2" s="86">
        <f t="shared" ref="D2:AF2" si="0">C2+1</f>
        <v>3</v>
      </c>
      <c r="E2" s="86">
        <f t="shared" si="0"/>
        <v>4</v>
      </c>
      <c r="F2" s="86">
        <f t="shared" si="0"/>
        <v>5</v>
      </c>
      <c r="G2" s="86">
        <f t="shared" si="0"/>
        <v>6</v>
      </c>
      <c r="H2" s="86">
        <f t="shared" si="0"/>
        <v>7</v>
      </c>
      <c r="I2" s="86">
        <f t="shared" si="0"/>
        <v>8</v>
      </c>
      <c r="J2" s="86">
        <f t="shared" si="0"/>
        <v>9</v>
      </c>
      <c r="K2" s="86">
        <f t="shared" si="0"/>
        <v>10</v>
      </c>
      <c r="L2" s="86">
        <f t="shared" si="0"/>
        <v>11</v>
      </c>
      <c r="M2" s="86">
        <f t="shared" si="0"/>
        <v>12</v>
      </c>
      <c r="N2" s="86">
        <f t="shared" si="0"/>
        <v>13</v>
      </c>
      <c r="O2" s="86">
        <f t="shared" si="0"/>
        <v>14</v>
      </c>
      <c r="P2" s="86">
        <f t="shared" si="0"/>
        <v>15</v>
      </c>
      <c r="Q2" s="86">
        <f t="shared" si="0"/>
        <v>16</v>
      </c>
      <c r="R2" s="86">
        <f>Q2+1</f>
        <v>17</v>
      </c>
      <c r="S2" s="86">
        <f t="shared" si="0"/>
        <v>18</v>
      </c>
      <c r="T2" s="86">
        <f t="shared" si="0"/>
        <v>19</v>
      </c>
      <c r="U2" s="86">
        <f t="shared" si="0"/>
        <v>20</v>
      </c>
      <c r="V2" s="86">
        <f t="shared" si="0"/>
        <v>21</v>
      </c>
      <c r="W2" s="86">
        <f t="shared" si="0"/>
        <v>22</v>
      </c>
      <c r="X2" s="86">
        <f t="shared" si="0"/>
        <v>23</v>
      </c>
      <c r="Y2" s="86">
        <f t="shared" si="0"/>
        <v>24</v>
      </c>
      <c r="Z2" s="86">
        <f t="shared" si="0"/>
        <v>25</v>
      </c>
      <c r="AA2" s="86">
        <f t="shared" si="0"/>
        <v>26</v>
      </c>
      <c r="AB2" s="86">
        <f t="shared" si="0"/>
        <v>27</v>
      </c>
      <c r="AC2" s="86">
        <f t="shared" si="0"/>
        <v>28</v>
      </c>
      <c r="AD2" s="86">
        <f t="shared" si="0"/>
        <v>29</v>
      </c>
      <c r="AE2" s="86">
        <f t="shared" si="0"/>
        <v>30</v>
      </c>
      <c r="AF2" s="86">
        <f t="shared" si="0"/>
        <v>31</v>
      </c>
      <c r="AG2" s="87">
        <v>1</v>
      </c>
      <c r="AH2" s="88">
        <f>AG2+1</f>
        <v>2</v>
      </c>
      <c r="AI2" s="88">
        <f t="shared" ref="AI2:BI2" si="1">AH2+1</f>
        <v>3</v>
      </c>
      <c r="AJ2" s="88">
        <f t="shared" si="1"/>
        <v>4</v>
      </c>
      <c r="AK2" s="88">
        <f t="shared" si="1"/>
        <v>5</v>
      </c>
      <c r="AL2" s="88">
        <f t="shared" si="1"/>
        <v>6</v>
      </c>
      <c r="AM2" s="88">
        <f t="shared" si="1"/>
        <v>7</v>
      </c>
      <c r="AN2" s="88">
        <f t="shared" si="1"/>
        <v>8</v>
      </c>
      <c r="AO2" s="88">
        <f t="shared" si="1"/>
        <v>9</v>
      </c>
      <c r="AP2" s="88">
        <f t="shared" si="1"/>
        <v>10</v>
      </c>
      <c r="AQ2" s="88">
        <f t="shared" si="1"/>
        <v>11</v>
      </c>
      <c r="AR2" s="88">
        <f t="shared" si="1"/>
        <v>12</v>
      </c>
      <c r="AS2" s="88">
        <f t="shared" si="1"/>
        <v>13</v>
      </c>
      <c r="AT2" s="88">
        <f t="shared" si="1"/>
        <v>14</v>
      </c>
      <c r="AU2" s="88">
        <f t="shared" si="1"/>
        <v>15</v>
      </c>
      <c r="AV2" s="88">
        <f t="shared" si="1"/>
        <v>16</v>
      </c>
      <c r="AW2" s="88">
        <f>AV2+1</f>
        <v>17</v>
      </c>
      <c r="AX2" s="88">
        <f t="shared" si="1"/>
        <v>18</v>
      </c>
      <c r="AY2" s="88">
        <f t="shared" si="1"/>
        <v>19</v>
      </c>
      <c r="AZ2" s="88">
        <f t="shared" si="1"/>
        <v>20</v>
      </c>
      <c r="BA2" s="88">
        <f t="shared" si="1"/>
        <v>21</v>
      </c>
      <c r="BB2" s="88">
        <f t="shared" si="1"/>
        <v>22</v>
      </c>
      <c r="BC2" s="88">
        <f t="shared" si="1"/>
        <v>23</v>
      </c>
      <c r="BD2" s="88">
        <f t="shared" si="1"/>
        <v>24</v>
      </c>
      <c r="BE2" s="88">
        <f t="shared" si="1"/>
        <v>25</v>
      </c>
      <c r="BF2" s="88">
        <f t="shared" si="1"/>
        <v>26</v>
      </c>
      <c r="BG2" s="88">
        <f t="shared" si="1"/>
        <v>27</v>
      </c>
      <c r="BH2" s="88">
        <f t="shared" si="1"/>
        <v>28</v>
      </c>
      <c r="BI2" s="88">
        <f t="shared" si="1"/>
        <v>29</v>
      </c>
      <c r="BJ2" s="85">
        <v>1</v>
      </c>
      <c r="BK2" s="86">
        <f>BJ2+1</f>
        <v>2</v>
      </c>
      <c r="BL2" s="86">
        <f t="shared" ref="BL2:CN2" si="2">BK2+1</f>
        <v>3</v>
      </c>
      <c r="BM2" s="86">
        <f t="shared" si="2"/>
        <v>4</v>
      </c>
      <c r="BN2" s="86">
        <f t="shared" si="2"/>
        <v>5</v>
      </c>
      <c r="BO2" s="86">
        <f t="shared" si="2"/>
        <v>6</v>
      </c>
      <c r="BP2" s="86">
        <f t="shared" si="2"/>
        <v>7</v>
      </c>
      <c r="BQ2" s="86">
        <f t="shared" si="2"/>
        <v>8</v>
      </c>
      <c r="BR2" s="86">
        <f t="shared" si="2"/>
        <v>9</v>
      </c>
      <c r="BS2" s="86">
        <f t="shared" si="2"/>
        <v>10</v>
      </c>
      <c r="BT2" s="86">
        <f t="shared" si="2"/>
        <v>11</v>
      </c>
      <c r="BU2" s="86">
        <f t="shared" si="2"/>
        <v>12</v>
      </c>
      <c r="BV2" s="86">
        <f t="shared" si="2"/>
        <v>13</v>
      </c>
      <c r="BW2" s="86">
        <f t="shared" si="2"/>
        <v>14</v>
      </c>
      <c r="BX2" s="86">
        <f t="shared" si="2"/>
        <v>15</v>
      </c>
      <c r="BY2" s="86">
        <f t="shared" si="2"/>
        <v>16</v>
      </c>
      <c r="BZ2" s="86">
        <f>BY2+1</f>
        <v>17</v>
      </c>
      <c r="CA2" s="86">
        <f t="shared" si="2"/>
        <v>18</v>
      </c>
      <c r="CB2" s="86">
        <f t="shared" si="2"/>
        <v>19</v>
      </c>
      <c r="CC2" s="86">
        <f t="shared" si="2"/>
        <v>20</v>
      </c>
      <c r="CD2" s="86">
        <f t="shared" si="2"/>
        <v>21</v>
      </c>
      <c r="CE2" s="86">
        <f t="shared" si="2"/>
        <v>22</v>
      </c>
      <c r="CF2" s="86">
        <f t="shared" si="2"/>
        <v>23</v>
      </c>
      <c r="CG2" s="86">
        <f t="shared" si="2"/>
        <v>24</v>
      </c>
      <c r="CH2" s="86">
        <f t="shared" si="2"/>
        <v>25</v>
      </c>
      <c r="CI2" s="86">
        <f t="shared" si="2"/>
        <v>26</v>
      </c>
      <c r="CJ2" s="86">
        <f t="shared" si="2"/>
        <v>27</v>
      </c>
      <c r="CK2" s="86">
        <f t="shared" si="2"/>
        <v>28</v>
      </c>
      <c r="CL2" s="86">
        <f t="shared" si="2"/>
        <v>29</v>
      </c>
      <c r="CM2" s="86">
        <f t="shared" si="2"/>
        <v>30</v>
      </c>
      <c r="CN2" s="86">
        <f t="shared" si="2"/>
        <v>31</v>
      </c>
      <c r="CO2" s="87">
        <v>1</v>
      </c>
      <c r="CP2" s="88">
        <f>CO2+1</f>
        <v>2</v>
      </c>
      <c r="CQ2" s="88">
        <f t="shared" ref="CQ2:DR2" si="3">CP2+1</f>
        <v>3</v>
      </c>
      <c r="CR2" s="88">
        <f t="shared" si="3"/>
        <v>4</v>
      </c>
      <c r="CS2" s="88">
        <f t="shared" si="3"/>
        <v>5</v>
      </c>
      <c r="CT2" s="88">
        <f t="shared" si="3"/>
        <v>6</v>
      </c>
      <c r="CU2" s="88">
        <f t="shared" si="3"/>
        <v>7</v>
      </c>
      <c r="CV2" s="88">
        <f t="shared" si="3"/>
        <v>8</v>
      </c>
      <c r="CW2" s="88">
        <f t="shared" si="3"/>
        <v>9</v>
      </c>
      <c r="CX2" s="88">
        <f t="shared" si="3"/>
        <v>10</v>
      </c>
      <c r="CY2" s="88">
        <f t="shared" si="3"/>
        <v>11</v>
      </c>
      <c r="CZ2" s="88">
        <f t="shared" si="3"/>
        <v>12</v>
      </c>
      <c r="DA2" s="88">
        <f t="shared" si="3"/>
        <v>13</v>
      </c>
      <c r="DB2" s="88">
        <f t="shared" si="3"/>
        <v>14</v>
      </c>
      <c r="DC2" s="88">
        <f t="shared" si="3"/>
        <v>15</v>
      </c>
      <c r="DD2" s="88">
        <f t="shared" si="3"/>
        <v>16</v>
      </c>
      <c r="DE2" s="88">
        <f>DD2+1</f>
        <v>17</v>
      </c>
      <c r="DF2" s="88">
        <f t="shared" si="3"/>
        <v>18</v>
      </c>
      <c r="DG2" s="88">
        <f t="shared" si="3"/>
        <v>19</v>
      </c>
      <c r="DH2" s="88">
        <f t="shared" si="3"/>
        <v>20</v>
      </c>
      <c r="DI2" s="88">
        <f t="shared" si="3"/>
        <v>21</v>
      </c>
      <c r="DJ2" s="88">
        <f t="shared" si="3"/>
        <v>22</v>
      </c>
      <c r="DK2" s="88">
        <f t="shared" si="3"/>
        <v>23</v>
      </c>
      <c r="DL2" s="88">
        <f t="shared" si="3"/>
        <v>24</v>
      </c>
      <c r="DM2" s="88">
        <f t="shared" si="3"/>
        <v>25</v>
      </c>
      <c r="DN2" s="88">
        <f t="shared" si="3"/>
        <v>26</v>
      </c>
      <c r="DO2" s="88">
        <f t="shared" si="3"/>
        <v>27</v>
      </c>
      <c r="DP2" s="88">
        <f t="shared" si="3"/>
        <v>28</v>
      </c>
      <c r="DQ2" s="88">
        <f t="shared" si="3"/>
        <v>29</v>
      </c>
      <c r="DR2" s="88">
        <f t="shared" si="3"/>
        <v>30</v>
      </c>
      <c r="DS2" s="85">
        <v>1</v>
      </c>
      <c r="DT2" s="86">
        <f>DS2+1</f>
        <v>2</v>
      </c>
      <c r="DU2" s="86">
        <f t="shared" ref="DU2:EW2" si="4">DT2+1</f>
        <v>3</v>
      </c>
      <c r="DV2" s="86">
        <f t="shared" si="4"/>
        <v>4</v>
      </c>
      <c r="DW2" s="86">
        <f t="shared" si="4"/>
        <v>5</v>
      </c>
      <c r="DX2" s="86">
        <f t="shared" si="4"/>
        <v>6</v>
      </c>
      <c r="DY2" s="86">
        <f t="shared" si="4"/>
        <v>7</v>
      </c>
      <c r="DZ2" s="86">
        <f t="shared" si="4"/>
        <v>8</v>
      </c>
      <c r="EA2" s="86">
        <f t="shared" si="4"/>
        <v>9</v>
      </c>
      <c r="EB2" s="86">
        <f t="shared" si="4"/>
        <v>10</v>
      </c>
      <c r="EC2" s="86">
        <f t="shared" si="4"/>
        <v>11</v>
      </c>
      <c r="ED2" s="86">
        <f t="shared" si="4"/>
        <v>12</v>
      </c>
      <c r="EE2" s="86">
        <f t="shared" si="4"/>
        <v>13</v>
      </c>
      <c r="EF2" s="86">
        <f t="shared" si="4"/>
        <v>14</v>
      </c>
      <c r="EG2" s="86">
        <f t="shared" si="4"/>
        <v>15</v>
      </c>
      <c r="EH2" s="86">
        <f t="shared" si="4"/>
        <v>16</v>
      </c>
      <c r="EI2" s="86">
        <f>EH2+1</f>
        <v>17</v>
      </c>
      <c r="EJ2" s="86">
        <f t="shared" si="4"/>
        <v>18</v>
      </c>
      <c r="EK2" s="86">
        <f t="shared" si="4"/>
        <v>19</v>
      </c>
      <c r="EL2" s="86">
        <f t="shared" si="4"/>
        <v>20</v>
      </c>
      <c r="EM2" s="86">
        <f t="shared" si="4"/>
        <v>21</v>
      </c>
      <c r="EN2" s="86">
        <f t="shared" si="4"/>
        <v>22</v>
      </c>
      <c r="EO2" s="86">
        <f t="shared" si="4"/>
        <v>23</v>
      </c>
      <c r="EP2" s="86">
        <f t="shared" si="4"/>
        <v>24</v>
      </c>
      <c r="EQ2" s="86">
        <f t="shared" si="4"/>
        <v>25</v>
      </c>
      <c r="ER2" s="86">
        <f t="shared" si="4"/>
        <v>26</v>
      </c>
      <c r="ES2" s="86">
        <f t="shared" si="4"/>
        <v>27</v>
      </c>
      <c r="ET2" s="86">
        <f t="shared" si="4"/>
        <v>28</v>
      </c>
      <c r="EU2" s="86">
        <f t="shared" si="4"/>
        <v>29</v>
      </c>
      <c r="EV2" s="86">
        <f t="shared" si="4"/>
        <v>30</v>
      </c>
      <c r="EW2" s="86">
        <f t="shared" si="4"/>
        <v>31</v>
      </c>
      <c r="EX2" s="87">
        <v>1</v>
      </c>
      <c r="EY2" s="88">
        <f>EX2+1</f>
        <v>2</v>
      </c>
      <c r="EZ2" s="88">
        <f t="shared" ref="EZ2:GA2" si="5">EY2+1</f>
        <v>3</v>
      </c>
      <c r="FA2" s="88">
        <f t="shared" si="5"/>
        <v>4</v>
      </c>
      <c r="FB2" s="88">
        <f t="shared" si="5"/>
        <v>5</v>
      </c>
      <c r="FC2" s="88">
        <f t="shared" si="5"/>
        <v>6</v>
      </c>
      <c r="FD2" s="88">
        <f t="shared" si="5"/>
        <v>7</v>
      </c>
      <c r="FE2" s="88">
        <f t="shared" si="5"/>
        <v>8</v>
      </c>
      <c r="FF2" s="88">
        <f t="shared" si="5"/>
        <v>9</v>
      </c>
      <c r="FG2" s="88">
        <f t="shared" si="5"/>
        <v>10</v>
      </c>
      <c r="FH2" s="88">
        <f t="shared" si="5"/>
        <v>11</v>
      </c>
      <c r="FI2" s="88">
        <f t="shared" si="5"/>
        <v>12</v>
      </c>
      <c r="FJ2" s="88">
        <f t="shared" si="5"/>
        <v>13</v>
      </c>
      <c r="FK2" s="88">
        <f t="shared" si="5"/>
        <v>14</v>
      </c>
      <c r="FL2" s="88">
        <f t="shared" si="5"/>
        <v>15</v>
      </c>
      <c r="FM2" s="88">
        <f t="shared" si="5"/>
        <v>16</v>
      </c>
      <c r="FN2" s="88">
        <f>FM2+1</f>
        <v>17</v>
      </c>
      <c r="FO2" s="88">
        <f t="shared" si="5"/>
        <v>18</v>
      </c>
      <c r="FP2" s="88">
        <f t="shared" si="5"/>
        <v>19</v>
      </c>
      <c r="FQ2" s="88">
        <f t="shared" si="5"/>
        <v>20</v>
      </c>
      <c r="FR2" s="88">
        <f t="shared" si="5"/>
        <v>21</v>
      </c>
      <c r="FS2" s="88">
        <f t="shared" si="5"/>
        <v>22</v>
      </c>
      <c r="FT2" s="88">
        <f t="shared" si="5"/>
        <v>23</v>
      </c>
      <c r="FU2" s="88">
        <f t="shared" si="5"/>
        <v>24</v>
      </c>
      <c r="FV2" s="88">
        <f t="shared" si="5"/>
        <v>25</v>
      </c>
      <c r="FW2" s="88">
        <f t="shared" si="5"/>
        <v>26</v>
      </c>
      <c r="FX2" s="88">
        <f t="shared" si="5"/>
        <v>27</v>
      </c>
      <c r="FY2" s="88">
        <f t="shared" si="5"/>
        <v>28</v>
      </c>
      <c r="FZ2" s="88">
        <f t="shared" si="5"/>
        <v>29</v>
      </c>
      <c r="GA2" s="88">
        <f t="shared" si="5"/>
        <v>30</v>
      </c>
      <c r="GB2" s="85">
        <v>1</v>
      </c>
      <c r="GC2" s="86">
        <f>GB2+1</f>
        <v>2</v>
      </c>
      <c r="GD2" s="86">
        <f t="shared" ref="GD2:HF2" si="6">GC2+1</f>
        <v>3</v>
      </c>
      <c r="GE2" s="86">
        <f t="shared" si="6"/>
        <v>4</v>
      </c>
      <c r="GF2" s="86">
        <f t="shared" si="6"/>
        <v>5</v>
      </c>
      <c r="GG2" s="86">
        <f t="shared" si="6"/>
        <v>6</v>
      </c>
      <c r="GH2" s="86">
        <f t="shared" si="6"/>
        <v>7</v>
      </c>
      <c r="GI2" s="86">
        <f t="shared" si="6"/>
        <v>8</v>
      </c>
      <c r="GJ2" s="86">
        <f t="shared" si="6"/>
        <v>9</v>
      </c>
      <c r="GK2" s="86">
        <f t="shared" si="6"/>
        <v>10</v>
      </c>
      <c r="GL2" s="86">
        <f t="shared" si="6"/>
        <v>11</v>
      </c>
      <c r="GM2" s="86">
        <f t="shared" si="6"/>
        <v>12</v>
      </c>
      <c r="GN2" s="86">
        <f t="shared" si="6"/>
        <v>13</v>
      </c>
      <c r="GO2" s="86">
        <f t="shared" si="6"/>
        <v>14</v>
      </c>
      <c r="GP2" s="86">
        <f t="shared" si="6"/>
        <v>15</v>
      </c>
      <c r="GQ2" s="86">
        <f t="shared" si="6"/>
        <v>16</v>
      </c>
      <c r="GR2" s="86">
        <f>GQ2+1</f>
        <v>17</v>
      </c>
      <c r="GS2" s="86">
        <f t="shared" si="6"/>
        <v>18</v>
      </c>
      <c r="GT2" s="86">
        <f t="shared" si="6"/>
        <v>19</v>
      </c>
      <c r="GU2" s="86">
        <f t="shared" si="6"/>
        <v>20</v>
      </c>
      <c r="GV2" s="86">
        <f t="shared" si="6"/>
        <v>21</v>
      </c>
      <c r="GW2" s="86">
        <f t="shared" si="6"/>
        <v>22</v>
      </c>
      <c r="GX2" s="86">
        <f t="shared" si="6"/>
        <v>23</v>
      </c>
      <c r="GY2" s="86">
        <f t="shared" si="6"/>
        <v>24</v>
      </c>
      <c r="GZ2" s="86">
        <f t="shared" si="6"/>
        <v>25</v>
      </c>
      <c r="HA2" s="86">
        <f t="shared" si="6"/>
        <v>26</v>
      </c>
      <c r="HB2" s="86">
        <f t="shared" si="6"/>
        <v>27</v>
      </c>
      <c r="HC2" s="86">
        <f t="shared" si="6"/>
        <v>28</v>
      </c>
      <c r="HD2" s="86">
        <f t="shared" si="6"/>
        <v>29</v>
      </c>
      <c r="HE2" s="86">
        <f t="shared" si="6"/>
        <v>30</v>
      </c>
      <c r="HF2" s="86">
        <f t="shared" si="6"/>
        <v>31</v>
      </c>
      <c r="HG2" s="95">
        <v>1</v>
      </c>
      <c r="HH2" s="96">
        <f>HG2+1</f>
        <v>2</v>
      </c>
      <c r="HI2" s="96">
        <f t="shared" ref="HI2:IK2" si="7">HH2+1</f>
        <v>3</v>
      </c>
      <c r="HJ2" s="96">
        <f t="shared" si="7"/>
        <v>4</v>
      </c>
      <c r="HK2" s="96">
        <f t="shared" si="7"/>
        <v>5</v>
      </c>
      <c r="HL2" s="96">
        <f t="shared" si="7"/>
        <v>6</v>
      </c>
      <c r="HM2" s="96">
        <f t="shared" si="7"/>
        <v>7</v>
      </c>
      <c r="HN2" s="96">
        <f t="shared" si="7"/>
        <v>8</v>
      </c>
      <c r="HO2" s="96">
        <f t="shared" si="7"/>
        <v>9</v>
      </c>
      <c r="HP2" s="96">
        <f t="shared" si="7"/>
        <v>10</v>
      </c>
      <c r="HQ2" s="96">
        <f t="shared" si="7"/>
        <v>11</v>
      </c>
      <c r="HR2" s="96">
        <f t="shared" si="7"/>
        <v>12</v>
      </c>
      <c r="HS2" s="96">
        <f t="shared" si="7"/>
        <v>13</v>
      </c>
      <c r="HT2" s="96">
        <f t="shared" si="7"/>
        <v>14</v>
      </c>
      <c r="HU2" s="96">
        <f t="shared" si="7"/>
        <v>15</v>
      </c>
      <c r="HV2" s="96">
        <f t="shared" si="7"/>
        <v>16</v>
      </c>
      <c r="HW2" s="96">
        <f>HV2+1</f>
        <v>17</v>
      </c>
      <c r="HX2" s="96">
        <f t="shared" si="7"/>
        <v>18</v>
      </c>
      <c r="HY2" s="96">
        <f t="shared" si="7"/>
        <v>19</v>
      </c>
      <c r="HZ2" s="96">
        <f t="shared" si="7"/>
        <v>20</v>
      </c>
      <c r="IA2" s="96">
        <f t="shared" si="7"/>
        <v>21</v>
      </c>
      <c r="IB2" s="96">
        <f t="shared" si="7"/>
        <v>22</v>
      </c>
      <c r="IC2" s="96">
        <f t="shared" si="7"/>
        <v>23</v>
      </c>
      <c r="ID2" s="96">
        <f t="shared" si="7"/>
        <v>24</v>
      </c>
      <c r="IE2" s="96">
        <f t="shared" si="7"/>
        <v>25</v>
      </c>
      <c r="IF2" s="96">
        <f t="shared" si="7"/>
        <v>26</v>
      </c>
      <c r="IG2" s="96">
        <f t="shared" si="7"/>
        <v>27</v>
      </c>
      <c r="IH2" s="96">
        <f t="shared" si="7"/>
        <v>28</v>
      </c>
      <c r="II2" s="96">
        <f t="shared" si="7"/>
        <v>29</v>
      </c>
      <c r="IJ2" s="96">
        <f t="shared" si="7"/>
        <v>30</v>
      </c>
      <c r="IK2" s="96">
        <f t="shared" si="7"/>
        <v>31</v>
      </c>
      <c r="IL2" s="85">
        <v>1</v>
      </c>
      <c r="IM2" s="86">
        <f>IL2+1</f>
        <v>2</v>
      </c>
      <c r="IN2" s="86">
        <f t="shared" ref="IN2:JO2" si="8">IM2+1</f>
        <v>3</v>
      </c>
      <c r="IO2" s="86">
        <f t="shared" si="8"/>
        <v>4</v>
      </c>
      <c r="IP2" s="86">
        <f t="shared" si="8"/>
        <v>5</v>
      </c>
      <c r="IQ2" s="86">
        <f t="shared" si="8"/>
        <v>6</v>
      </c>
      <c r="IR2" s="86">
        <f t="shared" si="8"/>
        <v>7</v>
      </c>
      <c r="IS2" s="86">
        <f t="shared" si="8"/>
        <v>8</v>
      </c>
      <c r="IT2" s="86">
        <f t="shared" si="8"/>
        <v>9</v>
      </c>
      <c r="IU2" s="86">
        <f t="shared" si="8"/>
        <v>10</v>
      </c>
      <c r="IV2" s="86">
        <f t="shared" si="8"/>
        <v>11</v>
      </c>
      <c r="IW2" s="86">
        <f t="shared" si="8"/>
        <v>12</v>
      </c>
      <c r="IX2" s="86">
        <f t="shared" si="8"/>
        <v>13</v>
      </c>
      <c r="IY2" s="86">
        <f t="shared" si="8"/>
        <v>14</v>
      </c>
      <c r="IZ2" s="86">
        <f t="shared" si="8"/>
        <v>15</v>
      </c>
      <c r="JA2" s="86">
        <f t="shared" si="8"/>
        <v>16</v>
      </c>
      <c r="JB2" s="86">
        <f>JA2+1</f>
        <v>17</v>
      </c>
      <c r="JC2" s="86">
        <f t="shared" si="8"/>
        <v>18</v>
      </c>
      <c r="JD2" s="86">
        <f t="shared" si="8"/>
        <v>19</v>
      </c>
      <c r="JE2" s="86">
        <f t="shared" si="8"/>
        <v>20</v>
      </c>
      <c r="JF2" s="86">
        <f t="shared" si="8"/>
        <v>21</v>
      </c>
      <c r="JG2" s="86">
        <f t="shared" si="8"/>
        <v>22</v>
      </c>
      <c r="JH2" s="86">
        <f t="shared" si="8"/>
        <v>23</v>
      </c>
      <c r="JI2" s="86">
        <f t="shared" si="8"/>
        <v>24</v>
      </c>
      <c r="JJ2" s="86">
        <f t="shared" si="8"/>
        <v>25</v>
      </c>
      <c r="JK2" s="86">
        <f t="shared" si="8"/>
        <v>26</v>
      </c>
      <c r="JL2" s="86">
        <f t="shared" si="8"/>
        <v>27</v>
      </c>
      <c r="JM2" s="86">
        <f t="shared" si="8"/>
        <v>28</v>
      </c>
      <c r="JN2" s="86">
        <f t="shared" si="8"/>
        <v>29</v>
      </c>
      <c r="JO2" s="86">
        <f t="shared" si="8"/>
        <v>30</v>
      </c>
      <c r="JP2" s="95">
        <v>1</v>
      </c>
      <c r="JQ2" s="96">
        <f>JP2+1</f>
        <v>2</v>
      </c>
      <c r="JR2" s="96">
        <f t="shared" ref="JR2:KT2" si="9">JQ2+1</f>
        <v>3</v>
      </c>
      <c r="JS2" s="96">
        <f t="shared" si="9"/>
        <v>4</v>
      </c>
      <c r="JT2" s="96">
        <f t="shared" si="9"/>
        <v>5</v>
      </c>
      <c r="JU2" s="96">
        <f t="shared" si="9"/>
        <v>6</v>
      </c>
      <c r="JV2" s="96">
        <f t="shared" si="9"/>
        <v>7</v>
      </c>
      <c r="JW2" s="96">
        <f t="shared" si="9"/>
        <v>8</v>
      </c>
      <c r="JX2" s="96">
        <f t="shared" si="9"/>
        <v>9</v>
      </c>
      <c r="JY2" s="96">
        <f t="shared" si="9"/>
        <v>10</v>
      </c>
      <c r="JZ2" s="96">
        <f t="shared" si="9"/>
        <v>11</v>
      </c>
      <c r="KA2" s="96">
        <f t="shared" si="9"/>
        <v>12</v>
      </c>
      <c r="KB2" s="96">
        <f t="shared" si="9"/>
        <v>13</v>
      </c>
      <c r="KC2" s="96">
        <f t="shared" si="9"/>
        <v>14</v>
      </c>
      <c r="KD2" s="96">
        <f t="shared" si="9"/>
        <v>15</v>
      </c>
      <c r="KE2" s="96">
        <f t="shared" si="9"/>
        <v>16</v>
      </c>
      <c r="KF2" s="96">
        <f>KE2+1</f>
        <v>17</v>
      </c>
      <c r="KG2" s="96">
        <f t="shared" si="9"/>
        <v>18</v>
      </c>
      <c r="KH2" s="96">
        <f t="shared" si="9"/>
        <v>19</v>
      </c>
      <c r="KI2" s="96">
        <f t="shared" si="9"/>
        <v>20</v>
      </c>
      <c r="KJ2" s="96">
        <f t="shared" si="9"/>
        <v>21</v>
      </c>
      <c r="KK2" s="96">
        <f t="shared" si="9"/>
        <v>22</v>
      </c>
      <c r="KL2" s="96">
        <f t="shared" si="9"/>
        <v>23</v>
      </c>
      <c r="KM2" s="96">
        <f t="shared" si="9"/>
        <v>24</v>
      </c>
      <c r="KN2" s="96">
        <f t="shared" si="9"/>
        <v>25</v>
      </c>
      <c r="KO2" s="96">
        <f t="shared" si="9"/>
        <v>26</v>
      </c>
      <c r="KP2" s="96">
        <f t="shared" si="9"/>
        <v>27</v>
      </c>
      <c r="KQ2" s="96">
        <f t="shared" si="9"/>
        <v>28</v>
      </c>
      <c r="KR2" s="96">
        <f t="shared" si="9"/>
        <v>29</v>
      </c>
      <c r="KS2" s="96">
        <f t="shared" si="9"/>
        <v>30</v>
      </c>
      <c r="KT2" s="96">
        <f t="shared" si="9"/>
        <v>31</v>
      </c>
      <c r="KU2" s="85">
        <v>1</v>
      </c>
      <c r="KV2" s="86">
        <f>KU2+1</f>
        <v>2</v>
      </c>
      <c r="KW2" s="86">
        <f t="shared" ref="KW2:LX2" si="10">KV2+1</f>
        <v>3</v>
      </c>
      <c r="KX2" s="86">
        <f t="shared" si="10"/>
        <v>4</v>
      </c>
      <c r="KY2" s="86">
        <f t="shared" si="10"/>
        <v>5</v>
      </c>
      <c r="KZ2" s="86">
        <f t="shared" si="10"/>
        <v>6</v>
      </c>
      <c r="LA2" s="86">
        <f t="shared" si="10"/>
        <v>7</v>
      </c>
      <c r="LB2" s="86">
        <f t="shared" si="10"/>
        <v>8</v>
      </c>
      <c r="LC2" s="86">
        <f t="shared" si="10"/>
        <v>9</v>
      </c>
      <c r="LD2" s="86">
        <f t="shared" si="10"/>
        <v>10</v>
      </c>
      <c r="LE2" s="86">
        <f t="shared" si="10"/>
        <v>11</v>
      </c>
      <c r="LF2" s="86">
        <f t="shared" si="10"/>
        <v>12</v>
      </c>
      <c r="LG2" s="86">
        <f t="shared" si="10"/>
        <v>13</v>
      </c>
      <c r="LH2" s="86">
        <f t="shared" si="10"/>
        <v>14</v>
      </c>
      <c r="LI2" s="86">
        <f t="shared" si="10"/>
        <v>15</v>
      </c>
      <c r="LJ2" s="86">
        <f t="shared" si="10"/>
        <v>16</v>
      </c>
      <c r="LK2" s="86">
        <f>LJ2+1</f>
        <v>17</v>
      </c>
      <c r="LL2" s="86">
        <f t="shared" si="10"/>
        <v>18</v>
      </c>
      <c r="LM2" s="86">
        <f t="shared" si="10"/>
        <v>19</v>
      </c>
      <c r="LN2" s="86">
        <f t="shared" si="10"/>
        <v>20</v>
      </c>
      <c r="LO2" s="86">
        <f t="shared" si="10"/>
        <v>21</v>
      </c>
      <c r="LP2" s="86">
        <f t="shared" si="10"/>
        <v>22</v>
      </c>
      <c r="LQ2" s="86">
        <f t="shared" si="10"/>
        <v>23</v>
      </c>
      <c r="LR2" s="86">
        <f t="shared" si="10"/>
        <v>24</v>
      </c>
      <c r="LS2" s="86">
        <f t="shared" si="10"/>
        <v>25</v>
      </c>
      <c r="LT2" s="86">
        <f t="shared" si="10"/>
        <v>26</v>
      </c>
      <c r="LU2" s="86">
        <f t="shared" si="10"/>
        <v>27</v>
      </c>
      <c r="LV2" s="86">
        <f t="shared" si="10"/>
        <v>28</v>
      </c>
      <c r="LW2" s="86">
        <f t="shared" si="10"/>
        <v>29</v>
      </c>
      <c r="LX2" s="86">
        <f t="shared" si="10"/>
        <v>30</v>
      </c>
      <c r="LY2" s="95">
        <v>1</v>
      </c>
      <c r="LZ2" s="96">
        <f>LY2+1</f>
        <v>2</v>
      </c>
      <c r="MA2" s="96">
        <f t="shared" ref="MA2:NC2" si="11">LZ2+1</f>
        <v>3</v>
      </c>
      <c r="MB2" s="96">
        <f t="shared" si="11"/>
        <v>4</v>
      </c>
      <c r="MC2" s="96">
        <f t="shared" si="11"/>
        <v>5</v>
      </c>
      <c r="MD2" s="96">
        <f t="shared" si="11"/>
        <v>6</v>
      </c>
      <c r="ME2" s="96">
        <f t="shared" si="11"/>
        <v>7</v>
      </c>
      <c r="MF2" s="96">
        <f t="shared" si="11"/>
        <v>8</v>
      </c>
      <c r="MG2" s="96">
        <f t="shared" si="11"/>
        <v>9</v>
      </c>
      <c r="MH2" s="96">
        <f t="shared" si="11"/>
        <v>10</v>
      </c>
      <c r="MI2" s="96">
        <f t="shared" si="11"/>
        <v>11</v>
      </c>
      <c r="MJ2" s="96">
        <f t="shared" si="11"/>
        <v>12</v>
      </c>
      <c r="MK2" s="96">
        <f t="shared" si="11"/>
        <v>13</v>
      </c>
      <c r="ML2" s="96">
        <f t="shared" si="11"/>
        <v>14</v>
      </c>
      <c r="MM2" s="96">
        <f t="shared" si="11"/>
        <v>15</v>
      </c>
      <c r="MN2" s="96">
        <f t="shared" si="11"/>
        <v>16</v>
      </c>
      <c r="MO2" s="96">
        <f>MN2+1</f>
        <v>17</v>
      </c>
      <c r="MP2" s="96">
        <f t="shared" si="11"/>
        <v>18</v>
      </c>
      <c r="MQ2" s="96">
        <f t="shared" si="11"/>
        <v>19</v>
      </c>
      <c r="MR2" s="96">
        <f t="shared" si="11"/>
        <v>20</v>
      </c>
      <c r="MS2" s="96">
        <f t="shared" si="11"/>
        <v>21</v>
      </c>
      <c r="MT2" s="96">
        <f t="shared" si="11"/>
        <v>22</v>
      </c>
      <c r="MU2" s="96">
        <f t="shared" si="11"/>
        <v>23</v>
      </c>
      <c r="MV2" s="96">
        <f t="shared" si="11"/>
        <v>24</v>
      </c>
      <c r="MW2" s="96">
        <f t="shared" si="11"/>
        <v>25</v>
      </c>
      <c r="MX2" s="96">
        <f t="shared" si="11"/>
        <v>26</v>
      </c>
      <c r="MY2" s="96">
        <f t="shared" si="11"/>
        <v>27</v>
      </c>
      <c r="MZ2" s="96">
        <f t="shared" si="11"/>
        <v>28</v>
      </c>
      <c r="NA2" s="96">
        <f t="shared" si="11"/>
        <v>29</v>
      </c>
      <c r="NB2" s="96">
        <f t="shared" si="11"/>
        <v>30</v>
      </c>
      <c r="NC2" s="96">
        <f t="shared" si="11"/>
        <v>31</v>
      </c>
      <c r="ND2" s="84"/>
      <c r="NE2" s="85">
        <v>1</v>
      </c>
      <c r="NF2" s="86">
        <f>NE2+1</f>
        <v>2</v>
      </c>
      <c r="NG2" s="86">
        <f t="shared" ref="NG2:OI2" si="12">NF2+1</f>
        <v>3</v>
      </c>
      <c r="NH2" s="86">
        <f t="shared" si="12"/>
        <v>4</v>
      </c>
      <c r="NI2" s="86">
        <f t="shared" si="12"/>
        <v>5</v>
      </c>
      <c r="NJ2" s="86">
        <f t="shared" si="12"/>
        <v>6</v>
      </c>
      <c r="NK2" s="86">
        <f t="shared" si="12"/>
        <v>7</v>
      </c>
      <c r="NL2" s="86">
        <f t="shared" si="12"/>
        <v>8</v>
      </c>
      <c r="NM2" s="86">
        <f t="shared" si="12"/>
        <v>9</v>
      </c>
      <c r="NN2" s="86">
        <f t="shared" si="12"/>
        <v>10</v>
      </c>
      <c r="NO2" s="86">
        <f t="shared" si="12"/>
        <v>11</v>
      </c>
      <c r="NP2" s="86">
        <f t="shared" si="12"/>
        <v>12</v>
      </c>
      <c r="NQ2" s="86">
        <f t="shared" si="12"/>
        <v>13</v>
      </c>
      <c r="NR2" s="86">
        <f t="shared" si="12"/>
        <v>14</v>
      </c>
      <c r="NS2" s="86">
        <f t="shared" si="12"/>
        <v>15</v>
      </c>
      <c r="NT2" s="86">
        <f t="shared" si="12"/>
        <v>16</v>
      </c>
      <c r="NU2" s="86">
        <f>NT2+1</f>
        <v>17</v>
      </c>
      <c r="NV2" s="86">
        <f t="shared" si="12"/>
        <v>18</v>
      </c>
      <c r="NW2" s="86">
        <f t="shared" si="12"/>
        <v>19</v>
      </c>
      <c r="NX2" s="86">
        <f t="shared" si="12"/>
        <v>20</v>
      </c>
      <c r="NY2" s="86">
        <f t="shared" si="12"/>
        <v>21</v>
      </c>
      <c r="NZ2" s="86">
        <f t="shared" si="12"/>
        <v>22</v>
      </c>
      <c r="OA2" s="86">
        <f t="shared" si="12"/>
        <v>23</v>
      </c>
      <c r="OB2" s="86">
        <f t="shared" si="12"/>
        <v>24</v>
      </c>
      <c r="OC2" s="86">
        <f t="shared" si="12"/>
        <v>25</v>
      </c>
      <c r="OD2" s="86">
        <f t="shared" si="12"/>
        <v>26</v>
      </c>
      <c r="OE2" s="86">
        <f t="shared" si="12"/>
        <v>27</v>
      </c>
      <c r="OF2" s="86">
        <f t="shared" si="12"/>
        <v>28</v>
      </c>
      <c r="OG2" s="86">
        <f t="shared" si="12"/>
        <v>29</v>
      </c>
      <c r="OH2" s="86">
        <f t="shared" si="12"/>
        <v>30</v>
      </c>
      <c r="OI2" s="86">
        <f t="shared" si="12"/>
        <v>31</v>
      </c>
      <c r="OJ2" s="95">
        <v>1</v>
      </c>
      <c r="OK2" s="96">
        <f>OJ2+1</f>
        <v>2</v>
      </c>
      <c r="OL2" s="96">
        <f t="shared" ref="OL2:PK2" si="13">OK2+1</f>
        <v>3</v>
      </c>
      <c r="OM2" s="96">
        <f t="shared" si="13"/>
        <v>4</v>
      </c>
      <c r="ON2" s="96">
        <f t="shared" si="13"/>
        <v>5</v>
      </c>
      <c r="OO2" s="96">
        <f t="shared" si="13"/>
        <v>6</v>
      </c>
      <c r="OP2" s="96">
        <f t="shared" si="13"/>
        <v>7</v>
      </c>
      <c r="OQ2" s="96">
        <f t="shared" si="13"/>
        <v>8</v>
      </c>
      <c r="OR2" s="96">
        <f t="shared" si="13"/>
        <v>9</v>
      </c>
      <c r="OS2" s="96">
        <f t="shared" si="13"/>
        <v>10</v>
      </c>
      <c r="OT2" s="96">
        <f t="shared" si="13"/>
        <v>11</v>
      </c>
      <c r="OU2" s="96">
        <f t="shared" si="13"/>
        <v>12</v>
      </c>
      <c r="OV2" s="96">
        <f t="shared" si="13"/>
        <v>13</v>
      </c>
      <c r="OW2" s="96">
        <f t="shared" si="13"/>
        <v>14</v>
      </c>
      <c r="OX2" s="96">
        <f t="shared" si="13"/>
        <v>15</v>
      </c>
      <c r="OY2" s="96">
        <f t="shared" si="13"/>
        <v>16</v>
      </c>
      <c r="OZ2" s="96">
        <f>OY2+1</f>
        <v>17</v>
      </c>
      <c r="PA2" s="96">
        <f t="shared" si="13"/>
        <v>18</v>
      </c>
      <c r="PB2" s="96">
        <f t="shared" si="13"/>
        <v>19</v>
      </c>
      <c r="PC2" s="96">
        <f t="shared" si="13"/>
        <v>20</v>
      </c>
      <c r="PD2" s="96">
        <f t="shared" si="13"/>
        <v>21</v>
      </c>
      <c r="PE2" s="96">
        <f t="shared" si="13"/>
        <v>22</v>
      </c>
      <c r="PF2" s="96">
        <f t="shared" si="13"/>
        <v>23</v>
      </c>
      <c r="PG2" s="96">
        <f t="shared" si="13"/>
        <v>24</v>
      </c>
      <c r="PH2" s="96">
        <f t="shared" si="13"/>
        <v>25</v>
      </c>
      <c r="PI2" s="96">
        <f t="shared" si="13"/>
        <v>26</v>
      </c>
      <c r="PJ2" s="96">
        <f t="shared" si="13"/>
        <v>27</v>
      </c>
      <c r="PK2" s="96">
        <f t="shared" si="13"/>
        <v>28</v>
      </c>
      <c r="PL2" s="85">
        <v>1</v>
      </c>
      <c r="PM2" s="86">
        <f>PL2+1</f>
        <v>2</v>
      </c>
      <c r="PN2" s="86">
        <f t="shared" ref="PN2:QP2" si="14">PM2+1</f>
        <v>3</v>
      </c>
      <c r="PO2" s="86">
        <f t="shared" si="14"/>
        <v>4</v>
      </c>
      <c r="PP2" s="86">
        <f t="shared" si="14"/>
        <v>5</v>
      </c>
      <c r="PQ2" s="86">
        <f t="shared" si="14"/>
        <v>6</v>
      </c>
      <c r="PR2" s="86">
        <f t="shared" si="14"/>
        <v>7</v>
      </c>
      <c r="PS2" s="86">
        <f t="shared" si="14"/>
        <v>8</v>
      </c>
      <c r="PT2" s="86">
        <f t="shared" si="14"/>
        <v>9</v>
      </c>
      <c r="PU2" s="86">
        <f t="shared" si="14"/>
        <v>10</v>
      </c>
      <c r="PV2" s="86">
        <f t="shared" si="14"/>
        <v>11</v>
      </c>
      <c r="PW2" s="86">
        <f t="shared" si="14"/>
        <v>12</v>
      </c>
      <c r="PX2" s="86">
        <f t="shared" si="14"/>
        <v>13</v>
      </c>
      <c r="PY2" s="86">
        <f t="shared" si="14"/>
        <v>14</v>
      </c>
      <c r="PZ2" s="86">
        <f t="shared" si="14"/>
        <v>15</v>
      </c>
      <c r="QA2" s="86">
        <f t="shared" si="14"/>
        <v>16</v>
      </c>
      <c r="QB2" s="86">
        <f>QA2+1</f>
        <v>17</v>
      </c>
      <c r="QC2" s="86">
        <f t="shared" si="14"/>
        <v>18</v>
      </c>
      <c r="QD2" s="86">
        <f t="shared" si="14"/>
        <v>19</v>
      </c>
      <c r="QE2" s="86">
        <f t="shared" si="14"/>
        <v>20</v>
      </c>
      <c r="QF2" s="86">
        <f t="shared" si="14"/>
        <v>21</v>
      </c>
      <c r="QG2" s="86">
        <f t="shared" si="14"/>
        <v>22</v>
      </c>
      <c r="QH2" s="86">
        <f t="shared" si="14"/>
        <v>23</v>
      </c>
      <c r="QI2" s="86">
        <f t="shared" si="14"/>
        <v>24</v>
      </c>
      <c r="QJ2" s="86">
        <f t="shared" si="14"/>
        <v>25</v>
      </c>
      <c r="QK2" s="86">
        <f t="shared" si="14"/>
        <v>26</v>
      </c>
      <c r="QL2" s="86">
        <f t="shared" si="14"/>
        <v>27</v>
      </c>
      <c r="QM2" s="86">
        <f t="shared" si="14"/>
        <v>28</v>
      </c>
      <c r="QN2" s="86">
        <f t="shared" si="14"/>
        <v>29</v>
      </c>
      <c r="QO2" s="86">
        <f t="shared" si="14"/>
        <v>30</v>
      </c>
      <c r="QP2" s="86">
        <f t="shared" si="14"/>
        <v>31</v>
      </c>
      <c r="QQ2" s="95">
        <v>1</v>
      </c>
      <c r="QR2" s="96">
        <f>QQ2+1</f>
        <v>2</v>
      </c>
      <c r="QS2" s="96">
        <f t="shared" ref="QS2:RT2" si="15">QR2+1</f>
        <v>3</v>
      </c>
      <c r="QT2" s="96">
        <f t="shared" si="15"/>
        <v>4</v>
      </c>
      <c r="QU2" s="96">
        <f t="shared" si="15"/>
        <v>5</v>
      </c>
      <c r="QV2" s="96">
        <f t="shared" si="15"/>
        <v>6</v>
      </c>
      <c r="QW2" s="96">
        <f t="shared" si="15"/>
        <v>7</v>
      </c>
      <c r="QX2" s="96">
        <f t="shared" si="15"/>
        <v>8</v>
      </c>
      <c r="QY2" s="96">
        <f t="shared" si="15"/>
        <v>9</v>
      </c>
      <c r="QZ2" s="96">
        <f t="shared" si="15"/>
        <v>10</v>
      </c>
      <c r="RA2" s="96">
        <f t="shared" si="15"/>
        <v>11</v>
      </c>
      <c r="RB2" s="96">
        <f t="shared" si="15"/>
        <v>12</v>
      </c>
      <c r="RC2" s="96">
        <f t="shared" si="15"/>
        <v>13</v>
      </c>
      <c r="RD2" s="96">
        <f t="shared" si="15"/>
        <v>14</v>
      </c>
      <c r="RE2" s="96">
        <f t="shared" si="15"/>
        <v>15</v>
      </c>
      <c r="RF2" s="96">
        <f t="shared" si="15"/>
        <v>16</v>
      </c>
      <c r="RG2" s="96">
        <f>RF2+1</f>
        <v>17</v>
      </c>
      <c r="RH2" s="96">
        <f t="shared" si="15"/>
        <v>18</v>
      </c>
      <c r="RI2" s="96">
        <f t="shared" si="15"/>
        <v>19</v>
      </c>
      <c r="RJ2" s="96">
        <f t="shared" si="15"/>
        <v>20</v>
      </c>
      <c r="RK2" s="96">
        <f t="shared" si="15"/>
        <v>21</v>
      </c>
      <c r="RL2" s="96">
        <f t="shared" si="15"/>
        <v>22</v>
      </c>
      <c r="RM2" s="96">
        <f t="shared" si="15"/>
        <v>23</v>
      </c>
      <c r="RN2" s="96">
        <f t="shared" si="15"/>
        <v>24</v>
      </c>
      <c r="RO2" s="96">
        <f t="shared" si="15"/>
        <v>25</v>
      </c>
      <c r="RP2" s="96">
        <f t="shared" si="15"/>
        <v>26</v>
      </c>
      <c r="RQ2" s="96">
        <f t="shared" si="15"/>
        <v>27</v>
      </c>
      <c r="RR2" s="96">
        <f t="shared" si="15"/>
        <v>28</v>
      </c>
      <c r="RS2" s="96">
        <f t="shared" si="15"/>
        <v>29</v>
      </c>
      <c r="RT2" s="96">
        <f t="shared" si="15"/>
        <v>30</v>
      </c>
      <c r="RU2" s="85">
        <v>1</v>
      </c>
      <c r="RV2" s="86">
        <f>RU2+1</f>
        <v>2</v>
      </c>
      <c r="RW2" s="86">
        <f t="shared" ref="RW2:SY2" si="16">RV2+1</f>
        <v>3</v>
      </c>
      <c r="RX2" s="86">
        <f t="shared" si="16"/>
        <v>4</v>
      </c>
      <c r="RY2" s="86">
        <f t="shared" si="16"/>
        <v>5</v>
      </c>
      <c r="RZ2" s="86">
        <f t="shared" si="16"/>
        <v>6</v>
      </c>
      <c r="SA2" s="86">
        <f t="shared" si="16"/>
        <v>7</v>
      </c>
      <c r="SB2" s="86">
        <f t="shared" si="16"/>
        <v>8</v>
      </c>
      <c r="SC2" s="86">
        <f t="shared" si="16"/>
        <v>9</v>
      </c>
      <c r="SD2" s="86">
        <f t="shared" si="16"/>
        <v>10</v>
      </c>
      <c r="SE2" s="86">
        <f t="shared" si="16"/>
        <v>11</v>
      </c>
      <c r="SF2" s="86">
        <f t="shared" si="16"/>
        <v>12</v>
      </c>
      <c r="SG2" s="86">
        <f t="shared" si="16"/>
        <v>13</v>
      </c>
      <c r="SH2" s="86">
        <f t="shared" si="16"/>
        <v>14</v>
      </c>
      <c r="SI2" s="86">
        <f t="shared" si="16"/>
        <v>15</v>
      </c>
      <c r="SJ2" s="86">
        <f t="shared" si="16"/>
        <v>16</v>
      </c>
      <c r="SK2" s="86">
        <f>SJ2+1</f>
        <v>17</v>
      </c>
      <c r="SL2" s="86">
        <f t="shared" si="16"/>
        <v>18</v>
      </c>
      <c r="SM2" s="86">
        <f t="shared" si="16"/>
        <v>19</v>
      </c>
      <c r="SN2" s="86">
        <f t="shared" si="16"/>
        <v>20</v>
      </c>
      <c r="SO2" s="86">
        <f t="shared" si="16"/>
        <v>21</v>
      </c>
      <c r="SP2" s="86">
        <f t="shared" si="16"/>
        <v>22</v>
      </c>
      <c r="SQ2" s="86">
        <f t="shared" si="16"/>
        <v>23</v>
      </c>
      <c r="SR2" s="86">
        <f t="shared" si="16"/>
        <v>24</v>
      </c>
      <c r="SS2" s="86">
        <f t="shared" si="16"/>
        <v>25</v>
      </c>
      <c r="ST2" s="86">
        <f t="shared" si="16"/>
        <v>26</v>
      </c>
      <c r="SU2" s="86">
        <f t="shared" si="16"/>
        <v>27</v>
      </c>
      <c r="SV2" s="86">
        <f t="shared" si="16"/>
        <v>28</v>
      </c>
      <c r="SW2" s="86">
        <f t="shared" si="16"/>
        <v>29</v>
      </c>
      <c r="SX2" s="86">
        <f t="shared" si="16"/>
        <v>30</v>
      </c>
      <c r="SY2" s="86">
        <f t="shared" si="16"/>
        <v>31</v>
      </c>
      <c r="SZ2" s="95">
        <v>1</v>
      </c>
      <c r="TA2" s="96">
        <f>SZ2+1</f>
        <v>2</v>
      </c>
      <c r="TB2" s="96">
        <f t="shared" ref="TB2:UC2" si="17">TA2+1</f>
        <v>3</v>
      </c>
      <c r="TC2" s="96">
        <f t="shared" si="17"/>
        <v>4</v>
      </c>
      <c r="TD2" s="96">
        <f t="shared" si="17"/>
        <v>5</v>
      </c>
      <c r="TE2" s="96">
        <f t="shared" si="17"/>
        <v>6</v>
      </c>
      <c r="TF2" s="96">
        <f t="shared" si="17"/>
        <v>7</v>
      </c>
      <c r="TG2" s="96">
        <f t="shared" si="17"/>
        <v>8</v>
      </c>
      <c r="TH2" s="96">
        <f t="shared" si="17"/>
        <v>9</v>
      </c>
      <c r="TI2" s="96">
        <f t="shared" si="17"/>
        <v>10</v>
      </c>
      <c r="TJ2" s="96">
        <f t="shared" si="17"/>
        <v>11</v>
      </c>
      <c r="TK2" s="96">
        <f t="shared" si="17"/>
        <v>12</v>
      </c>
      <c r="TL2" s="96">
        <f t="shared" si="17"/>
        <v>13</v>
      </c>
      <c r="TM2" s="96">
        <f t="shared" si="17"/>
        <v>14</v>
      </c>
      <c r="TN2" s="96">
        <f t="shared" si="17"/>
        <v>15</v>
      </c>
      <c r="TO2" s="96">
        <f t="shared" si="17"/>
        <v>16</v>
      </c>
      <c r="TP2" s="96">
        <f>TO2+1</f>
        <v>17</v>
      </c>
      <c r="TQ2" s="96">
        <f t="shared" si="17"/>
        <v>18</v>
      </c>
      <c r="TR2" s="96">
        <f t="shared" si="17"/>
        <v>19</v>
      </c>
      <c r="TS2" s="96">
        <f t="shared" si="17"/>
        <v>20</v>
      </c>
      <c r="TT2" s="96">
        <f t="shared" si="17"/>
        <v>21</v>
      </c>
      <c r="TU2" s="96">
        <f t="shared" si="17"/>
        <v>22</v>
      </c>
      <c r="TV2" s="96">
        <f t="shared" si="17"/>
        <v>23</v>
      </c>
      <c r="TW2" s="96">
        <f t="shared" si="17"/>
        <v>24</v>
      </c>
      <c r="TX2" s="96">
        <f t="shared" si="17"/>
        <v>25</v>
      </c>
      <c r="TY2" s="96">
        <f t="shared" si="17"/>
        <v>26</v>
      </c>
      <c r="TZ2" s="96">
        <f t="shared" si="17"/>
        <v>27</v>
      </c>
      <c r="UA2" s="96">
        <f t="shared" si="17"/>
        <v>28</v>
      </c>
      <c r="UB2" s="96">
        <f t="shared" si="17"/>
        <v>29</v>
      </c>
      <c r="UC2" s="96">
        <f t="shared" si="17"/>
        <v>30</v>
      </c>
      <c r="UD2" s="85">
        <v>1</v>
      </c>
      <c r="UE2" s="86">
        <f>UD2+1</f>
        <v>2</v>
      </c>
      <c r="UF2" s="86">
        <f t="shared" ref="UF2:VH2" si="18">UE2+1</f>
        <v>3</v>
      </c>
      <c r="UG2" s="86">
        <f t="shared" si="18"/>
        <v>4</v>
      </c>
      <c r="UH2" s="86">
        <f t="shared" si="18"/>
        <v>5</v>
      </c>
      <c r="UI2" s="86">
        <f t="shared" si="18"/>
        <v>6</v>
      </c>
      <c r="UJ2" s="86">
        <f t="shared" si="18"/>
        <v>7</v>
      </c>
      <c r="UK2" s="86">
        <f t="shared" si="18"/>
        <v>8</v>
      </c>
      <c r="UL2" s="86">
        <f t="shared" si="18"/>
        <v>9</v>
      </c>
      <c r="UM2" s="86">
        <f t="shared" si="18"/>
        <v>10</v>
      </c>
      <c r="UN2" s="86">
        <f t="shared" si="18"/>
        <v>11</v>
      </c>
      <c r="UO2" s="86">
        <f t="shared" si="18"/>
        <v>12</v>
      </c>
      <c r="UP2" s="86">
        <f t="shared" si="18"/>
        <v>13</v>
      </c>
      <c r="UQ2" s="86">
        <f t="shared" si="18"/>
        <v>14</v>
      </c>
      <c r="UR2" s="86">
        <f t="shared" si="18"/>
        <v>15</v>
      </c>
      <c r="US2" s="86">
        <f t="shared" si="18"/>
        <v>16</v>
      </c>
      <c r="UT2" s="86">
        <f>US2+1</f>
        <v>17</v>
      </c>
      <c r="UU2" s="86">
        <f t="shared" si="18"/>
        <v>18</v>
      </c>
      <c r="UV2" s="86">
        <f t="shared" si="18"/>
        <v>19</v>
      </c>
      <c r="UW2" s="86">
        <f t="shared" si="18"/>
        <v>20</v>
      </c>
      <c r="UX2" s="86">
        <f t="shared" si="18"/>
        <v>21</v>
      </c>
      <c r="UY2" s="86">
        <f t="shared" si="18"/>
        <v>22</v>
      </c>
      <c r="UZ2" s="86">
        <f t="shared" si="18"/>
        <v>23</v>
      </c>
      <c r="VA2" s="86">
        <f t="shared" si="18"/>
        <v>24</v>
      </c>
      <c r="VB2" s="86">
        <f t="shared" si="18"/>
        <v>25</v>
      </c>
      <c r="VC2" s="86">
        <f t="shared" si="18"/>
        <v>26</v>
      </c>
      <c r="VD2" s="86">
        <f t="shared" si="18"/>
        <v>27</v>
      </c>
      <c r="VE2" s="86">
        <f t="shared" si="18"/>
        <v>28</v>
      </c>
      <c r="VF2" s="86">
        <f t="shared" si="18"/>
        <v>29</v>
      </c>
      <c r="VG2" s="86">
        <f t="shared" si="18"/>
        <v>30</v>
      </c>
      <c r="VH2" s="86">
        <f t="shared" si="18"/>
        <v>31</v>
      </c>
      <c r="VI2" s="95">
        <v>1</v>
      </c>
      <c r="VJ2" s="96">
        <f>VI2+1</f>
        <v>2</v>
      </c>
      <c r="VK2" s="96">
        <f t="shared" ref="VK2:WM2" si="19">VJ2+1</f>
        <v>3</v>
      </c>
      <c r="VL2" s="96">
        <f t="shared" si="19"/>
        <v>4</v>
      </c>
      <c r="VM2" s="96">
        <f t="shared" si="19"/>
        <v>5</v>
      </c>
      <c r="VN2" s="96">
        <f t="shared" si="19"/>
        <v>6</v>
      </c>
      <c r="VO2" s="96">
        <f t="shared" si="19"/>
        <v>7</v>
      </c>
      <c r="VP2" s="96">
        <f t="shared" si="19"/>
        <v>8</v>
      </c>
      <c r="VQ2" s="96">
        <f t="shared" si="19"/>
        <v>9</v>
      </c>
      <c r="VR2" s="96">
        <f t="shared" si="19"/>
        <v>10</v>
      </c>
      <c r="VS2" s="96">
        <f t="shared" si="19"/>
        <v>11</v>
      </c>
      <c r="VT2" s="96">
        <f t="shared" si="19"/>
        <v>12</v>
      </c>
      <c r="VU2" s="96">
        <f t="shared" si="19"/>
        <v>13</v>
      </c>
      <c r="VV2" s="96">
        <f t="shared" si="19"/>
        <v>14</v>
      </c>
      <c r="VW2" s="96">
        <f t="shared" si="19"/>
        <v>15</v>
      </c>
      <c r="VX2" s="96">
        <f t="shared" si="19"/>
        <v>16</v>
      </c>
      <c r="VY2" s="96">
        <f>VX2+1</f>
        <v>17</v>
      </c>
      <c r="VZ2" s="96">
        <f t="shared" si="19"/>
        <v>18</v>
      </c>
      <c r="WA2" s="96">
        <f t="shared" si="19"/>
        <v>19</v>
      </c>
      <c r="WB2" s="96">
        <f t="shared" si="19"/>
        <v>20</v>
      </c>
      <c r="WC2" s="96">
        <f t="shared" si="19"/>
        <v>21</v>
      </c>
      <c r="WD2" s="96">
        <f t="shared" si="19"/>
        <v>22</v>
      </c>
      <c r="WE2" s="96">
        <f t="shared" si="19"/>
        <v>23</v>
      </c>
      <c r="WF2" s="96">
        <f t="shared" si="19"/>
        <v>24</v>
      </c>
      <c r="WG2" s="96">
        <f t="shared" si="19"/>
        <v>25</v>
      </c>
      <c r="WH2" s="96">
        <f t="shared" si="19"/>
        <v>26</v>
      </c>
      <c r="WI2" s="96">
        <f t="shared" si="19"/>
        <v>27</v>
      </c>
      <c r="WJ2" s="96">
        <f t="shared" si="19"/>
        <v>28</v>
      </c>
      <c r="WK2" s="96">
        <f t="shared" si="19"/>
        <v>29</v>
      </c>
      <c r="WL2" s="96">
        <f t="shared" si="19"/>
        <v>30</v>
      </c>
      <c r="WM2" s="96">
        <f t="shared" si="19"/>
        <v>31</v>
      </c>
      <c r="WN2" s="85">
        <v>1</v>
      </c>
      <c r="WO2" s="86">
        <f>WN2+1</f>
        <v>2</v>
      </c>
      <c r="WP2" s="86">
        <f t="shared" ref="WP2:XQ2" si="20">WO2+1</f>
        <v>3</v>
      </c>
      <c r="WQ2" s="86">
        <f t="shared" si="20"/>
        <v>4</v>
      </c>
      <c r="WR2" s="86">
        <f t="shared" si="20"/>
        <v>5</v>
      </c>
      <c r="WS2" s="86">
        <f t="shared" si="20"/>
        <v>6</v>
      </c>
      <c r="WT2" s="86">
        <f t="shared" si="20"/>
        <v>7</v>
      </c>
      <c r="WU2" s="86">
        <f t="shared" si="20"/>
        <v>8</v>
      </c>
      <c r="WV2" s="86">
        <f t="shared" si="20"/>
        <v>9</v>
      </c>
      <c r="WW2" s="86">
        <f t="shared" si="20"/>
        <v>10</v>
      </c>
      <c r="WX2" s="86">
        <f t="shared" si="20"/>
        <v>11</v>
      </c>
      <c r="WY2" s="86">
        <f t="shared" si="20"/>
        <v>12</v>
      </c>
      <c r="WZ2" s="86">
        <f t="shared" si="20"/>
        <v>13</v>
      </c>
      <c r="XA2" s="86">
        <f t="shared" si="20"/>
        <v>14</v>
      </c>
      <c r="XB2" s="86">
        <f t="shared" si="20"/>
        <v>15</v>
      </c>
      <c r="XC2" s="86">
        <f t="shared" si="20"/>
        <v>16</v>
      </c>
      <c r="XD2" s="86">
        <f>XC2+1</f>
        <v>17</v>
      </c>
      <c r="XE2" s="86">
        <f t="shared" si="20"/>
        <v>18</v>
      </c>
      <c r="XF2" s="86">
        <f t="shared" si="20"/>
        <v>19</v>
      </c>
      <c r="XG2" s="86">
        <f t="shared" si="20"/>
        <v>20</v>
      </c>
      <c r="XH2" s="86">
        <f t="shared" si="20"/>
        <v>21</v>
      </c>
      <c r="XI2" s="86">
        <f t="shared" si="20"/>
        <v>22</v>
      </c>
      <c r="XJ2" s="86">
        <f t="shared" si="20"/>
        <v>23</v>
      </c>
      <c r="XK2" s="86">
        <f t="shared" si="20"/>
        <v>24</v>
      </c>
      <c r="XL2" s="86">
        <f t="shared" si="20"/>
        <v>25</v>
      </c>
      <c r="XM2" s="86">
        <f t="shared" si="20"/>
        <v>26</v>
      </c>
      <c r="XN2" s="86">
        <f t="shared" si="20"/>
        <v>27</v>
      </c>
      <c r="XO2" s="86">
        <f t="shared" si="20"/>
        <v>28</v>
      </c>
      <c r="XP2" s="86">
        <f t="shared" si="20"/>
        <v>29</v>
      </c>
      <c r="XQ2" s="86">
        <f t="shared" si="20"/>
        <v>30</v>
      </c>
      <c r="XR2" s="95">
        <v>1</v>
      </c>
      <c r="XS2" s="96">
        <f>XR2+1</f>
        <v>2</v>
      </c>
      <c r="XT2" s="96">
        <f t="shared" ref="XT2:YV2" si="21">XS2+1</f>
        <v>3</v>
      </c>
      <c r="XU2" s="96">
        <f t="shared" si="21"/>
        <v>4</v>
      </c>
      <c r="XV2" s="96">
        <f t="shared" si="21"/>
        <v>5</v>
      </c>
      <c r="XW2" s="96">
        <f t="shared" si="21"/>
        <v>6</v>
      </c>
      <c r="XX2" s="96">
        <f t="shared" si="21"/>
        <v>7</v>
      </c>
      <c r="XY2" s="96">
        <f t="shared" si="21"/>
        <v>8</v>
      </c>
      <c r="XZ2" s="96">
        <f t="shared" si="21"/>
        <v>9</v>
      </c>
      <c r="YA2" s="96">
        <f t="shared" si="21"/>
        <v>10</v>
      </c>
      <c r="YB2" s="96">
        <f t="shared" si="21"/>
        <v>11</v>
      </c>
      <c r="YC2" s="96">
        <f t="shared" si="21"/>
        <v>12</v>
      </c>
      <c r="YD2" s="96">
        <f t="shared" si="21"/>
        <v>13</v>
      </c>
      <c r="YE2" s="96">
        <f t="shared" si="21"/>
        <v>14</v>
      </c>
      <c r="YF2" s="96">
        <f t="shared" si="21"/>
        <v>15</v>
      </c>
      <c r="YG2" s="96">
        <f t="shared" si="21"/>
        <v>16</v>
      </c>
      <c r="YH2" s="96">
        <f>YG2+1</f>
        <v>17</v>
      </c>
      <c r="YI2" s="96">
        <f t="shared" si="21"/>
        <v>18</v>
      </c>
      <c r="YJ2" s="96">
        <f t="shared" si="21"/>
        <v>19</v>
      </c>
      <c r="YK2" s="96">
        <f t="shared" si="21"/>
        <v>20</v>
      </c>
      <c r="YL2" s="96">
        <f t="shared" si="21"/>
        <v>21</v>
      </c>
      <c r="YM2" s="96">
        <f t="shared" si="21"/>
        <v>22</v>
      </c>
      <c r="YN2" s="96">
        <f t="shared" si="21"/>
        <v>23</v>
      </c>
      <c r="YO2" s="96">
        <f t="shared" si="21"/>
        <v>24</v>
      </c>
      <c r="YP2" s="96">
        <f t="shared" si="21"/>
        <v>25</v>
      </c>
      <c r="YQ2" s="96">
        <f t="shared" si="21"/>
        <v>26</v>
      </c>
      <c r="YR2" s="96">
        <f t="shared" si="21"/>
        <v>27</v>
      </c>
      <c r="YS2" s="96">
        <f t="shared" si="21"/>
        <v>28</v>
      </c>
      <c r="YT2" s="96">
        <f t="shared" si="21"/>
        <v>29</v>
      </c>
      <c r="YU2" s="96">
        <f t="shared" si="21"/>
        <v>30</v>
      </c>
      <c r="YV2" s="96">
        <f t="shared" si="21"/>
        <v>31</v>
      </c>
      <c r="YW2" s="85">
        <v>1</v>
      </c>
      <c r="YX2" s="86">
        <f>YW2+1</f>
        <v>2</v>
      </c>
      <c r="YY2" s="86">
        <f t="shared" ref="YY2:ZZ2" si="22">YX2+1</f>
        <v>3</v>
      </c>
      <c r="YZ2" s="86">
        <f t="shared" si="22"/>
        <v>4</v>
      </c>
      <c r="ZA2" s="86">
        <f t="shared" si="22"/>
        <v>5</v>
      </c>
      <c r="ZB2" s="86">
        <f t="shared" si="22"/>
        <v>6</v>
      </c>
      <c r="ZC2" s="86">
        <f t="shared" si="22"/>
        <v>7</v>
      </c>
      <c r="ZD2" s="86">
        <f t="shared" si="22"/>
        <v>8</v>
      </c>
      <c r="ZE2" s="86">
        <f t="shared" si="22"/>
        <v>9</v>
      </c>
      <c r="ZF2" s="86">
        <f t="shared" si="22"/>
        <v>10</v>
      </c>
      <c r="ZG2" s="86">
        <f t="shared" si="22"/>
        <v>11</v>
      </c>
      <c r="ZH2" s="86">
        <f t="shared" si="22"/>
        <v>12</v>
      </c>
      <c r="ZI2" s="86">
        <f t="shared" si="22"/>
        <v>13</v>
      </c>
      <c r="ZJ2" s="86">
        <f t="shared" si="22"/>
        <v>14</v>
      </c>
      <c r="ZK2" s="86">
        <f t="shared" si="22"/>
        <v>15</v>
      </c>
      <c r="ZL2" s="86">
        <f t="shared" si="22"/>
        <v>16</v>
      </c>
      <c r="ZM2" s="86">
        <f>ZL2+1</f>
        <v>17</v>
      </c>
      <c r="ZN2" s="86">
        <f t="shared" si="22"/>
        <v>18</v>
      </c>
      <c r="ZO2" s="86">
        <f t="shared" si="22"/>
        <v>19</v>
      </c>
      <c r="ZP2" s="86">
        <f t="shared" si="22"/>
        <v>20</v>
      </c>
      <c r="ZQ2" s="86">
        <f t="shared" si="22"/>
        <v>21</v>
      </c>
      <c r="ZR2" s="86">
        <f t="shared" si="22"/>
        <v>22</v>
      </c>
      <c r="ZS2" s="86">
        <f t="shared" si="22"/>
        <v>23</v>
      </c>
      <c r="ZT2" s="86">
        <f t="shared" si="22"/>
        <v>24</v>
      </c>
      <c r="ZU2" s="86">
        <f t="shared" si="22"/>
        <v>25</v>
      </c>
      <c r="ZV2" s="86">
        <f t="shared" si="22"/>
        <v>26</v>
      </c>
      <c r="ZW2" s="86">
        <f t="shared" si="22"/>
        <v>27</v>
      </c>
      <c r="ZX2" s="86">
        <f t="shared" si="22"/>
        <v>28</v>
      </c>
      <c r="ZY2" s="86">
        <f t="shared" si="22"/>
        <v>29</v>
      </c>
      <c r="ZZ2" s="86">
        <f t="shared" si="22"/>
        <v>30</v>
      </c>
      <c r="AAA2" s="95">
        <v>1</v>
      </c>
      <c r="AAB2" s="96">
        <f>AAA2+1</f>
        <v>2</v>
      </c>
      <c r="AAC2" s="96">
        <f t="shared" ref="AAC2:ABE2" si="23">AAB2+1</f>
        <v>3</v>
      </c>
      <c r="AAD2" s="96">
        <f t="shared" si="23"/>
        <v>4</v>
      </c>
      <c r="AAE2" s="96">
        <f t="shared" si="23"/>
        <v>5</v>
      </c>
      <c r="AAF2" s="96">
        <f t="shared" si="23"/>
        <v>6</v>
      </c>
      <c r="AAG2" s="96">
        <f t="shared" si="23"/>
        <v>7</v>
      </c>
      <c r="AAH2" s="96">
        <f t="shared" si="23"/>
        <v>8</v>
      </c>
      <c r="AAI2" s="96">
        <f t="shared" si="23"/>
        <v>9</v>
      </c>
      <c r="AAJ2" s="96">
        <f t="shared" si="23"/>
        <v>10</v>
      </c>
      <c r="AAK2" s="96">
        <f t="shared" si="23"/>
        <v>11</v>
      </c>
      <c r="AAL2" s="96">
        <f t="shared" si="23"/>
        <v>12</v>
      </c>
      <c r="AAM2" s="96">
        <f t="shared" si="23"/>
        <v>13</v>
      </c>
      <c r="AAN2" s="96">
        <f t="shared" si="23"/>
        <v>14</v>
      </c>
      <c r="AAO2" s="96">
        <f t="shared" si="23"/>
        <v>15</v>
      </c>
      <c r="AAP2" s="96">
        <f t="shared" si="23"/>
        <v>16</v>
      </c>
      <c r="AAQ2" s="96">
        <f>AAP2+1</f>
        <v>17</v>
      </c>
      <c r="AAR2" s="96">
        <f t="shared" si="23"/>
        <v>18</v>
      </c>
      <c r="AAS2" s="96">
        <f t="shared" si="23"/>
        <v>19</v>
      </c>
      <c r="AAT2" s="96">
        <f t="shared" si="23"/>
        <v>20</v>
      </c>
      <c r="AAU2" s="96">
        <f t="shared" si="23"/>
        <v>21</v>
      </c>
      <c r="AAV2" s="96">
        <f t="shared" si="23"/>
        <v>22</v>
      </c>
      <c r="AAW2" s="96">
        <f t="shared" si="23"/>
        <v>23</v>
      </c>
      <c r="AAX2" s="96">
        <f t="shared" si="23"/>
        <v>24</v>
      </c>
      <c r="AAY2" s="96">
        <f t="shared" si="23"/>
        <v>25</v>
      </c>
      <c r="AAZ2" s="96">
        <f t="shared" si="23"/>
        <v>26</v>
      </c>
      <c r="ABA2" s="96">
        <f t="shared" si="23"/>
        <v>27</v>
      </c>
      <c r="ABB2" s="96">
        <f t="shared" si="23"/>
        <v>28</v>
      </c>
      <c r="ABC2" s="96">
        <f t="shared" si="23"/>
        <v>29</v>
      </c>
      <c r="ABD2" s="96">
        <f t="shared" si="23"/>
        <v>30</v>
      </c>
      <c r="ABE2" s="96">
        <f t="shared" si="23"/>
        <v>31</v>
      </c>
      <c r="ABF2" s="84"/>
      <c r="ABG2" s="85">
        <v>1</v>
      </c>
      <c r="ABH2" s="86">
        <f>ABG2+1</f>
        <v>2</v>
      </c>
      <c r="ABI2" s="86">
        <f t="shared" ref="ABI2:ACK2" si="24">ABH2+1</f>
        <v>3</v>
      </c>
      <c r="ABJ2" s="86">
        <f t="shared" si="24"/>
        <v>4</v>
      </c>
      <c r="ABK2" s="86">
        <f t="shared" si="24"/>
        <v>5</v>
      </c>
      <c r="ABL2" s="86">
        <f t="shared" si="24"/>
        <v>6</v>
      </c>
      <c r="ABM2" s="86">
        <f t="shared" si="24"/>
        <v>7</v>
      </c>
      <c r="ABN2" s="86">
        <f t="shared" si="24"/>
        <v>8</v>
      </c>
      <c r="ABO2" s="86">
        <f t="shared" si="24"/>
        <v>9</v>
      </c>
      <c r="ABP2" s="86">
        <f t="shared" si="24"/>
        <v>10</v>
      </c>
      <c r="ABQ2" s="86">
        <f t="shared" si="24"/>
        <v>11</v>
      </c>
      <c r="ABR2" s="86">
        <f t="shared" si="24"/>
        <v>12</v>
      </c>
      <c r="ABS2" s="86">
        <f t="shared" si="24"/>
        <v>13</v>
      </c>
      <c r="ABT2" s="86">
        <f t="shared" si="24"/>
        <v>14</v>
      </c>
      <c r="ABU2" s="86">
        <f t="shared" si="24"/>
        <v>15</v>
      </c>
      <c r="ABV2" s="86">
        <f t="shared" si="24"/>
        <v>16</v>
      </c>
      <c r="ABW2" s="86">
        <f>ABV2+1</f>
        <v>17</v>
      </c>
      <c r="ABX2" s="86">
        <f t="shared" si="24"/>
        <v>18</v>
      </c>
      <c r="ABY2" s="86">
        <f t="shared" si="24"/>
        <v>19</v>
      </c>
      <c r="ABZ2" s="86">
        <f t="shared" si="24"/>
        <v>20</v>
      </c>
      <c r="ACA2" s="86">
        <f t="shared" si="24"/>
        <v>21</v>
      </c>
      <c r="ACB2" s="86">
        <f t="shared" si="24"/>
        <v>22</v>
      </c>
      <c r="ACC2" s="86">
        <f t="shared" si="24"/>
        <v>23</v>
      </c>
      <c r="ACD2" s="86">
        <f t="shared" si="24"/>
        <v>24</v>
      </c>
      <c r="ACE2" s="86">
        <f t="shared" si="24"/>
        <v>25</v>
      </c>
      <c r="ACF2" s="86">
        <f t="shared" si="24"/>
        <v>26</v>
      </c>
      <c r="ACG2" s="86">
        <f t="shared" si="24"/>
        <v>27</v>
      </c>
      <c r="ACH2" s="86">
        <f t="shared" si="24"/>
        <v>28</v>
      </c>
      <c r="ACI2" s="86">
        <f t="shared" si="24"/>
        <v>29</v>
      </c>
      <c r="ACJ2" s="86">
        <f t="shared" si="24"/>
        <v>30</v>
      </c>
      <c r="ACK2" s="86">
        <f t="shared" si="24"/>
        <v>31</v>
      </c>
      <c r="ACL2" s="95">
        <v>1</v>
      </c>
      <c r="ACM2" s="96">
        <f>ACL2+1</f>
        <v>2</v>
      </c>
      <c r="ACN2" s="96">
        <f t="shared" ref="ACN2:ADM2" si="25">ACM2+1</f>
        <v>3</v>
      </c>
      <c r="ACO2" s="96">
        <f t="shared" si="25"/>
        <v>4</v>
      </c>
      <c r="ACP2" s="96">
        <f t="shared" si="25"/>
        <v>5</v>
      </c>
      <c r="ACQ2" s="96">
        <f t="shared" si="25"/>
        <v>6</v>
      </c>
      <c r="ACR2" s="96">
        <f t="shared" si="25"/>
        <v>7</v>
      </c>
      <c r="ACS2" s="96">
        <f t="shared" si="25"/>
        <v>8</v>
      </c>
      <c r="ACT2" s="96">
        <f t="shared" si="25"/>
        <v>9</v>
      </c>
      <c r="ACU2" s="96">
        <f t="shared" si="25"/>
        <v>10</v>
      </c>
      <c r="ACV2" s="96">
        <f t="shared" si="25"/>
        <v>11</v>
      </c>
      <c r="ACW2" s="96">
        <f t="shared" si="25"/>
        <v>12</v>
      </c>
      <c r="ACX2" s="96">
        <f t="shared" si="25"/>
        <v>13</v>
      </c>
      <c r="ACY2" s="96">
        <f t="shared" si="25"/>
        <v>14</v>
      </c>
      <c r="ACZ2" s="96">
        <f t="shared" si="25"/>
        <v>15</v>
      </c>
      <c r="ADA2" s="96">
        <f t="shared" si="25"/>
        <v>16</v>
      </c>
      <c r="ADB2" s="96">
        <f>ADA2+1</f>
        <v>17</v>
      </c>
      <c r="ADC2" s="96">
        <f t="shared" si="25"/>
        <v>18</v>
      </c>
      <c r="ADD2" s="96">
        <f t="shared" si="25"/>
        <v>19</v>
      </c>
      <c r="ADE2" s="96">
        <f t="shared" si="25"/>
        <v>20</v>
      </c>
      <c r="ADF2" s="96">
        <f t="shared" si="25"/>
        <v>21</v>
      </c>
      <c r="ADG2" s="96">
        <f t="shared" si="25"/>
        <v>22</v>
      </c>
      <c r="ADH2" s="96">
        <f t="shared" si="25"/>
        <v>23</v>
      </c>
      <c r="ADI2" s="96">
        <f t="shared" si="25"/>
        <v>24</v>
      </c>
      <c r="ADJ2" s="96">
        <f t="shared" si="25"/>
        <v>25</v>
      </c>
      <c r="ADK2" s="96">
        <f t="shared" si="25"/>
        <v>26</v>
      </c>
      <c r="ADL2" s="96">
        <f t="shared" si="25"/>
        <v>27</v>
      </c>
      <c r="ADM2" s="96">
        <f t="shared" si="25"/>
        <v>28</v>
      </c>
      <c r="ADN2" s="85">
        <v>1</v>
      </c>
      <c r="ADO2" s="86">
        <f>ADN2+1</f>
        <v>2</v>
      </c>
      <c r="ADP2" s="86">
        <f t="shared" ref="ADP2:AER2" si="26">ADO2+1</f>
        <v>3</v>
      </c>
      <c r="ADQ2" s="86">
        <f t="shared" si="26"/>
        <v>4</v>
      </c>
      <c r="ADR2" s="86">
        <f t="shared" si="26"/>
        <v>5</v>
      </c>
      <c r="ADS2" s="86">
        <f t="shared" si="26"/>
        <v>6</v>
      </c>
      <c r="ADT2" s="86">
        <f t="shared" si="26"/>
        <v>7</v>
      </c>
      <c r="ADU2" s="86">
        <f t="shared" si="26"/>
        <v>8</v>
      </c>
      <c r="ADV2" s="86">
        <f t="shared" si="26"/>
        <v>9</v>
      </c>
      <c r="ADW2" s="86">
        <f t="shared" si="26"/>
        <v>10</v>
      </c>
      <c r="ADX2" s="86">
        <f t="shared" si="26"/>
        <v>11</v>
      </c>
      <c r="ADY2" s="86">
        <f t="shared" si="26"/>
        <v>12</v>
      </c>
      <c r="ADZ2" s="86">
        <f t="shared" si="26"/>
        <v>13</v>
      </c>
      <c r="AEA2" s="86">
        <f t="shared" si="26"/>
        <v>14</v>
      </c>
      <c r="AEB2" s="86">
        <f t="shared" si="26"/>
        <v>15</v>
      </c>
      <c r="AEC2" s="86">
        <f t="shared" si="26"/>
        <v>16</v>
      </c>
      <c r="AED2" s="86">
        <f>AEC2+1</f>
        <v>17</v>
      </c>
      <c r="AEE2" s="86">
        <f t="shared" si="26"/>
        <v>18</v>
      </c>
      <c r="AEF2" s="86">
        <f t="shared" si="26"/>
        <v>19</v>
      </c>
      <c r="AEG2" s="86">
        <f t="shared" si="26"/>
        <v>20</v>
      </c>
      <c r="AEH2" s="86">
        <f t="shared" si="26"/>
        <v>21</v>
      </c>
      <c r="AEI2" s="86">
        <f t="shared" si="26"/>
        <v>22</v>
      </c>
      <c r="AEJ2" s="86">
        <f t="shared" si="26"/>
        <v>23</v>
      </c>
      <c r="AEK2" s="86">
        <f t="shared" si="26"/>
        <v>24</v>
      </c>
      <c r="AEL2" s="86">
        <f t="shared" si="26"/>
        <v>25</v>
      </c>
      <c r="AEM2" s="86">
        <f t="shared" si="26"/>
        <v>26</v>
      </c>
      <c r="AEN2" s="86">
        <f t="shared" si="26"/>
        <v>27</v>
      </c>
      <c r="AEO2" s="86">
        <f t="shared" si="26"/>
        <v>28</v>
      </c>
      <c r="AEP2" s="86">
        <f t="shared" si="26"/>
        <v>29</v>
      </c>
      <c r="AEQ2" s="86">
        <f t="shared" si="26"/>
        <v>30</v>
      </c>
      <c r="AER2" s="86">
        <f t="shared" si="26"/>
        <v>31</v>
      </c>
      <c r="AES2" s="95">
        <v>1</v>
      </c>
      <c r="AET2" s="96">
        <f>AES2+1</f>
        <v>2</v>
      </c>
      <c r="AEU2" s="96">
        <f t="shared" ref="AEU2:AFV2" si="27">AET2+1</f>
        <v>3</v>
      </c>
      <c r="AEV2" s="96">
        <f t="shared" si="27"/>
        <v>4</v>
      </c>
      <c r="AEW2" s="96">
        <f t="shared" si="27"/>
        <v>5</v>
      </c>
      <c r="AEX2" s="96">
        <f t="shared" si="27"/>
        <v>6</v>
      </c>
      <c r="AEY2" s="96">
        <f t="shared" si="27"/>
        <v>7</v>
      </c>
      <c r="AEZ2" s="96">
        <f t="shared" si="27"/>
        <v>8</v>
      </c>
      <c r="AFA2" s="96">
        <f t="shared" si="27"/>
        <v>9</v>
      </c>
      <c r="AFB2" s="96">
        <f t="shared" si="27"/>
        <v>10</v>
      </c>
      <c r="AFC2" s="96">
        <f t="shared" si="27"/>
        <v>11</v>
      </c>
      <c r="AFD2" s="96">
        <f t="shared" si="27"/>
        <v>12</v>
      </c>
      <c r="AFE2" s="96">
        <f t="shared" si="27"/>
        <v>13</v>
      </c>
      <c r="AFF2" s="96">
        <f t="shared" si="27"/>
        <v>14</v>
      </c>
      <c r="AFG2" s="96">
        <f t="shared" si="27"/>
        <v>15</v>
      </c>
      <c r="AFH2" s="96">
        <f t="shared" si="27"/>
        <v>16</v>
      </c>
      <c r="AFI2" s="96">
        <f>AFH2+1</f>
        <v>17</v>
      </c>
      <c r="AFJ2" s="96">
        <f t="shared" si="27"/>
        <v>18</v>
      </c>
      <c r="AFK2" s="96">
        <f t="shared" si="27"/>
        <v>19</v>
      </c>
      <c r="AFL2" s="96">
        <f t="shared" si="27"/>
        <v>20</v>
      </c>
      <c r="AFM2" s="96">
        <f t="shared" si="27"/>
        <v>21</v>
      </c>
      <c r="AFN2" s="96">
        <f t="shared" si="27"/>
        <v>22</v>
      </c>
      <c r="AFO2" s="96">
        <f t="shared" si="27"/>
        <v>23</v>
      </c>
      <c r="AFP2" s="96">
        <f t="shared" si="27"/>
        <v>24</v>
      </c>
      <c r="AFQ2" s="96">
        <f t="shared" si="27"/>
        <v>25</v>
      </c>
      <c r="AFR2" s="96">
        <f t="shared" si="27"/>
        <v>26</v>
      </c>
      <c r="AFS2" s="96">
        <f t="shared" si="27"/>
        <v>27</v>
      </c>
      <c r="AFT2" s="96">
        <f t="shared" si="27"/>
        <v>28</v>
      </c>
      <c r="AFU2" s="96">
        <f t="shared" si="27"/>
        <v>29</v>
      </c>
      <c r="AFV2" s="96">
        <f t="shared" si="27"/>
        <v>30</v>
      </c>
      <c r="AFW2" s="85">
        <v>1</v>
      </c>
      <c r="AFX2" s="86">
        <f>AFW2+1</f>
        <v>2</v>
      </c>
      <c r="AFY2" s="86">
        <f t="shared" ref="AFY2:AHA2" si="28">AFX2+1</f>
        <v>3</v>
      </c>
      <c r="AFZ2" s="86">
        <f t="shared" si="28"/>
        <v>4</v>
      </c>
      <c r="AGA2" s="86">
        <f t="shared" si="28"/>
        <v>5</v>
      </c>
      <c r="AGB2" s="86">
        <f t="shared" si="28"/>
        <v>6</v>
      </c>
      <c r="AGC2" s="86">
        <f t="shared" si="28"/>
        <v>7</v>
      </c>
      <c r="AGD2" s="86">
        <f t="shared" si="28"/>
        <v>8</v>
      </c>
      <c r="AGE2" s="86">
        <f t="shared" si="28"/>
        <v>9</v>
      </c>
      <c r="AGF2" s="86">
        <f t="shared" si="28"/>
        <v>10</v>
      </c>
      <c r="AGG2" s="86">
        <f t="shared" si="28"/>
        <v>11</v>
      </c>
      <c r="AGH2" s="86">
        <f t="shared" si="28"/>
        <v>12</v>
      </c>
      <c r="AGI2" s="86">
        <f t="shared" si="28"/>
        <v>13</v>
      </c>
      <c r="AGJ2" s="86">
        <f t="shared" si="28"/>
        <v>14</v>
      </c>
      <c r="AGK2" s="86">
        <f t="shared" si="28"/>
        <v>15</v>
      </c>
      <c r="AGL2" s="86">
        <f t="shared" si="28"/>
        <v>16</v>
      </c>
      <c r="AGM2" s="86">
        <f>AGL2+1</f>
        <v>17</v>
      </c>
      <c r="AGN2" s="86">
        <f t="shared" si="28"/>
        <v>18</v>
      </c>
      <c r="AGO2" s="86">
        <f t="shared" si="28"/>
        <v>19</v>
      </c>
      <c r="AGP2" s="86">
        <f t="shared" si="28"/>
        <v>20</v>
      </c>
      <c r="AGQ2" s="86">
        <f t="shared" si="28"/>
        <v>21</v>
      </c>
      <c r="AGR2" s="86">
        <f t="shared" si="28"/>
        <v>22</v>
      </c>
      <c r="AGS2" s="86">
        <f t="shared" si="28"/>
        <v>23</v>
      </c>
      <c r="AGT2" s="86">
        <f t="shared" si="28"/>
        <v>24</v>
      </c>
      <c r="AGU2" s="86">
        <f t="shared" si="28"/>
        <v>25</v>
      </c>
      <c r="AGV2" s="86">
        <f t="shared" si="28"/>
        <v>26</v>
      </c>
      <c r="AGW2" s="86">
        <f t="shared" si="28"/>
        <v>27</v>
      </c>
      <c r="AGX2" s="86">
        <f t="shared" si="28"/>
        <v>28</v>
      </c>
      <c r="AGY2" s="86">
        <f t="shared" si="28"/>
        <v>29</v>
      </c>
      <c r="AGZ2" s="86">
        <f t="shared" si="28"/>
        <v>30</v>
      </c>
      <c r="AHA2" s="86">
        <f t="shared" si="28"/>
        <v>31</v>
      </c>
      <c r="AHB2" s="95">
        <v>1</v>
      </c>
      <c r="AHC2" s="96">
        <f>AHB2+1</f>
        <v>2</v>
      </c>
      <c r="AHD2" s="96">
        <f t="shared" ref="AHD2:AIE2" si="29">AHC2+1</f>
        <v>3</v>
      </c>
      <c r="AHE2" s="96">
        <f t="shared" si="29"/>
        <v>4</v>
      </c>
      <c r="AHF2" s="96">
        <f t="shared" si="29"/>
        <v>5</v>
      </c>
      <c r="AHG2" s="96">
        <f t="shared" si="29"/>
        <v>6</v>
      </c>
      <c r="AHH2" s="96">
        <f t="shared" si="29"/>
        <v>7</v>
      </c>
      <c r="AHI2" s="96">
        <f t="shared" si="29"/>
        <v>8</v>
      </c>
      <c r="AHJ2" s="96">
        <f t="shared" si="29"/>
        <v>9</v>
      </c>
      <c r="AHK2" s="96">
        <f t="shared" si="29"/>
        <v>10</v>
      </c>
      <c r="AHL2" s="96">
        <f t="shared" si="29"/>
        <v>11</v>
      </c>
      <c r="AHM2" s="96">
        <f t="shared" si="29"/>
        <v>12</v>
      </c>
      <c r="AHN2" s="96">
        <f t="shared" si="29"/>
        <v>13</v>
      </c>
      <c r="AHO2" s="96">
        <f t="shared" si="29"/>
        <v>14</v>
      </c>
      <c r="AHP2" s="96">
        <f t="shared" si="29"/>
        <v>15</v>
      </c>
      <c r="AHQ2" s="96">
        <f t="shared" si="29"/>
        <v>16</v>
      </c>
      <c r="AHR2" s="96">
        <f>AHQ2+1</f>
        <v>17</v>
      </c>
      <c r="AHS2" s="96">
        <f t="shared" si="29"/>
        <v>18</v>
      </c>
      <c r="AHT2" s="96">
        <f t="shared" si="29"/>
        <v>19</v>
      </c>
      <c r="AHU2" s="96">
        <f t="shared" si="29"/>
        <v>20</v>
      </c>
      <c r="AHV2" s="96">
        <f t="shared" si="29"/>
        <v>21</v>
      </c>
      <c r="AHW2" s="96">
        <f t="shared" si="29"/>
        <v>22</v>
      </c>
      <c r="AHX2" s="96">
        <f t="shared" si="29"/>
        <v>23</v>
      </c>
      <c r="AHY2" s="96">
        <f t="shared" si="29"/>
        <v>24</v>
      </c>
      <c r="AHZ2" s="96">
        <f t="shared" si="29"/>
        <v>25</v>
      </c>
      <c r="AIA2" s="96">
        <f t="shared" si="29"/>
        <v>26</v>
      </c>
      <c r="AIB2" s="96">
        <f t="shared" si="29"/>
        <v>27</v>
      </c>
      <c r="AIC2" s="96">
        <f t="shared" si="29"/>
        <v>28</v>
      </c>
      <c r="AID2" s="96">
        <f t="shared" si="29"/>
        <v>29</v>
      </c>
      <c r="AIE2" s="96">
        <f t="shared" si="29"/>
        <v>30</v>
      </c>
      <c r="AIF2" s="85">
        <v>1</v>
      </c>
      <c r="AIG2" s="86">
        <f>AIF2+1</f>
        <v>2</v>
      </c>
      <c r="AIH2" s="86">
        <f t="shared" ref="AIH2:AJJ2" si="30">AIG2+1</f>
        <v>3</v>
      </c>
      <c r="AII2" s="86">
        <f t="shared" si="30"/>
        <v>4</v>
      </c>
      <c r="AIJ2" s="86">
        <f t="shared" si="30"/>
        <v>5</v>
      </c>
      <c r="AIK2" s="86">
        <f t="shared" si="30"/>
        <v>6</v>
      </c>
      <c r="AIL2" s="86">
        <f t="shared" si="30"/>
        <v>7</v>
      </c>
      <c r="AIM2" s="86">
        <f t="shared" si="30"/>
        <v>8</v>
      </c>
      <c r="AIN2" s="86">
        <f t="shared" si="30"/>
        <v>9</v>
      </c>
      <c r="AIO2" s="86">
        <f t="shared" si="30"/>
        <v>10</v>
      </c>
      <c r="AIP2" s="86">
        <f t="shared" si="30"/>
        <v>11</v>
      </c>
      <c r="AIQ2" s="86">
        <f t="shared" si="30"/>
        <v>12</v>
      </c>
      <c r="AIR2" s="86">
        <f t="shared" si="30"/>
        <v>13</v>
      </c>
      <c r="AIS2" s="86">
        <f t="shared" si="30"/>
        <v>14</v>
      </c>
      <c r="AIT2" s="86">
        <f t="shared" si="30"/>
        <v>15</v>
      </c>
      <c r="AIU2" s="86">
        <f t="shared" si="30"/>
        <v>16</v>
      </c>
      <c r="AIV2" s="86">
        <f>AIU2+1</f>
        <v>17</v>
      </c>
      <c r="AIW2" s="86">
        <f t="shared" si="30"/>
        <v>18</v>
      </c>
      <c r="AIX2" s="86">
        <f t="shared" si="30"/>
        <v>19</v>
      </c>
      <c r="AIY2" s="86">
        <f t="shared" si="30"/>
        <v>20</v>
      </c>
      <c r="AIZ2" s="86">
        <f t="shared" si="30"/>
        <v>21</v>
      </c>
      <c r="AJA2" s="86">
        <f t="shared" si="30"/>
        <v>22</v>
      </c>
      <c r="AJB2" s="86">
        <f t="shared" si="30"/>
        <v>23</v>
      </c>
      <c r="AJC2" s="86">
        <f t="shared" si="30"/>
        <v>24</v>
      </c>
      <c r="AJD2" s="86">
        <f t="shared" si="30"/>
        <v>25</v>
      </c>
      <c r="AJE2" s="86">
        <f t="shared" si="30"/>
        <v>26</v>
      </c>
      <c r="AJF2" s="86">
        <f t="shared" si="30"/>
        <v>27</v>
      </c>
      <c r="AJG2" s="86">
        <f t="shared" si="30"/>
        <v>28</v>
      </c>
      <c r="AJH2" s="86">
        <f t="shared" si="30"/>
        <v>29</v>
      </c>
      <c r="AJI2" s="86">
        <f t="shared" si="30"/>
        <v>30</v>
      </c>
      <c r="AJJ2" s="86">
        <f t="shared" si="30"/>
        <v>31</v>
      </c>
      <c r="AJK2" s="95">
        <v>1</v>
      </c>
      <c r="AJL2" s="96">
        <f>AJK2+1</f>
        <v>2</v>
      </c>
      <c r="AJM2" s="96">
        <f t="shared" ref="AJM2:AKO2" si="31">AJL2+1</f>
        <v>3</v>
      </c>
      <c r="AJN2" s="96">
        <f t="shared" si="31"/>
        <v>4</v>
      </c>
      <c r="AJO2" s="96">
        <f t="shared" si="31"/>
        <v>5</v>
      </c>
      <c r="AJP2" s="96">
        <f t="shared" si="31"/>
        <v>6</v>
      </c>
      <c r="AJQ2" s="96">
        <f t="shared" si="31"/>
        <v>7</v>
      </c>
      <c r="AJR2" s="96">
        <f t="shared" si="31"/>
        <v>8</v>
      </c>
      <c r="AJS2" s="96">
        <f t="shared" si="31"/>
        <v>9</v>
      </c>
      <c r="AJT2" s="96">
        <f t="shared" si="31"/>
        <v>10</v>
      </c>
      <c r="AJU2" s="96">
        <f t="shared" si="31"/>
        <v>11</v>
      </c>
      <c r="AJV2" s="96">
        <f t="shared" si="31"/>
        <v>12</v>
      </c>
      <c r="AJW2" s="96">
        <f t="shared" si="31"/>
        <v>13</v>
      </c>
      <c r="AJX2" s="96">
        <f t="shared" si="31"/>
        <v>14</v>
      </c>
      <c r="AJY2" s="96">
        <f t="shared" si="31"/>
        <v>15</v>
      </c>
      <c r="AJZ2" s="96">
        <f t="shared" si="31"/>
        <v>16</v>
      </c>
      <c r="AKA2" s="96">
        <f>AJZ2+1</f>
        <v>17</v>
      </c>
      <c r="AKB2" s="96">
        <f t="shared" si="31"/>
        <v>18</v>
      </c>
      <c r="AKC2" s="96">
        <f t="shared" si="31"/>
        <v>19</v>
      </c>
      <c r="AKD2" s="96">
        <f t="shared" si="31"/>
        <v>20</v>
      </c>
      <c r="AKE2" s="96">
        <f t="shared" si="31"/>
        <v>21</v>
      </c>
      <c r="AKF2" s="96">
        <f t="shared" si="31"/>
        <v>22</v>
      </c>
      <c r="AKG2" s="96">
        <f t="shared" si="31"/>
        <v>23</v>
      </c>
      <c r="AKH2" s="96">
        <f t="shared" si="31"/>
        <v>24</v>
      </c>
      <c r="AKI2" s="96">
        <f t="shared" si="31"/>
        <v>25</v>
      </c>
      <c r="AKJ2" s="96">
        <f t="shared" si="31"/>
        <v>26</v>
      </c>
      <c r="AKK2" s="96">
        <f t="shared" si="31"/>
        <v>27</v>
      </c>
      <c r="AKL2" s="96">
        <f t="shared" si="31"/>
        <v>28</v>
      </c>
      <c r="AKM2" s="96">
        <f t="shared" si="31"/>
        <v>29</v>
      </c>
      <c r="AKN2" s="96">
        <f t="shared" si="31"/>
        <v>30</v>
      </c>
      <c r="AKO2" s="96">
        <f t="shared" si="31"/>
        <v>31</v>
      </c>
      <c r="AKP2" s="85">
        <v>1</v>
      </c>
      <c r="AKQ2" s="86">
        <f>AKP2+1</f>
        <v>2</v>
      </c>
      <c r="AKR2" s="86">
        <f t="shared" ref="AKR2:ALS2" si="32">AKQ2+1</f>
        <v>3</v>
      </c>
      <c r="AKS2" s="86">
        <f t="shared" si="32"/>
        <v>4</v>
      </c>
      <c r="AKT2" s="86">
        <f t="shared" si="32"/>
        <v>5</v>
      </c>
      <c r="AKU2" s="86">
        <f t="shared" si="32"/>
        <v>6</v>
      </c>
      <c r="AKV2" s="86">
        <f t="shared" si="32"/>
        <v>7</v>
      </c>
      <c r="AKW2" s="86">
        <f t="shared" si="32"/>
        <v>8</v>
      </c>
      <c r="AKX2" s="86">
        <f t="shared" si="32"/>
        <v>9</v>
      </c>
      <c r="AKY2" s="86">
        <f t="shared" si="32"/>
        <v>10</v>
      </c>
      <c r="AKZ2" s="86">
        <f t="shared" si="32"/>
        <v>11</v>
      </c>
      <c r="ALA2" s="86">
        <f t="shared" si="32"/>
        <v>12</v>
      </c>
      <c r="ALB2" s="86">
        <f t="shared" si="32"/>
        <v>13</v>
      </c>
      <c r="ALC2" s="86">
        <f t="shared" si="32"/>
        <v>14</v>
      </c>
      <c r="ALD2" s="86">
        <f t="shared" si="32"/>
        <v>15</v>
      </c>
      <c r="ALE2" s="86">
        <f t="shared" si="32"/>
        <v>16</v>
      </c>
      <c r="ALF2" s="86">
        <f>ALE2+1</f>
        <v>17</v>
      </c>
      <c r="ALG2" s="86">
        <f t="shared" si="32"/>
        <v>18</v>
      </c>
      <c r="ALH2" s="86">
        <f t="shared" si="32"/>
        <v>19</v>
      </c>
      <c r="ALI2" s="86">
        <f t="shared" si="32"/>
        <v>20</v>
      </c>
      <c r="ALJ2" s="86">
        <f t="shared" si="32"/>
        <v>21</v>
      </c>
      <c r="ALK2" s="86">
        <f t="shared" si="32"/>
        <v>22</v>
      </c>
      <c r="ALL2" s="86">
        <f t="shared" si="32"/>
        <v>23</v>
      </c>
      <c r="ALM2" s="86">
        <f t="shared" si="32"/>
        <v>24</v>
      </c>
      <c r="ALN2" s="86">
        <f t="shared" si="32"/>
        <v>25</v>
      </c>
      <c r="ALO2" s="86">
        <f t="shared" si="32"/>
        <v>26</v>
      </c>
      <c r="ALP2" s="86">
        <f t="shared" si="32"/>
        <v>27</v>
      </c>
      <c r="ALQ2" s="86">
        <f t="shared" si="32"/>
        <v>28</v>
      </c>
      <c r="ALR2" s="86">
        <f t="shared" si="32"/>
        <v>29</v>
      </c>
      <c r="ALS2" s="86">
        <f t="shared" si="32"/>
        <v>30</v>
      </c>
      <c r="ALT2" s="95">
        <v>1</v>
      </c>
      <c r="ALU2" s="96">
        <f>ALT2+1</f>
        <v>2</v>
      </c>
      <c r="ALV2" s="96">
        <f t="shared" ref="ALV2:AMX2" si="33">ALU2+1</f>
        <v>3</v>
      </c>
      <c r="ALW2" s="96">
        <f t="shared" si="33"/>
        <v>4</v>
      </c>
      <c r="ALX2" s="96">
        <f t="shared" si="33"/>
        <v>5</v>
      </c>
      <c r="ALY2" s="96">
        <f t="shared" si="33"/>
        <v>6</v>
      </c>
      <c r="ALZ2" s="96">
        <f t="shared" si="33"/>
        <v>7</v>
      </c>
      <c r="AMA2" s="96">
        <f t="shared" si="33"/>
        <v>8</v>
      </c>
      <c r="AMB2" s="96">
        <f t="shared" si="33"/>
        <v>9</v>
      </c>
      <c r="AMC2" s="96">
        <f t="shared" si="33"/>
        <v>10</v>
      </c>
      <c r="AMD2" s="96">
        <f t="shared" si="33"/>
        <v>11</v>
      </c>
      <c r="AME2" s="96">
        <f t="shared" si="33"/>
        <v>12</v>
      </c>
      <c r="AMF2" s="96">
        <f t="shared" si="33"/>
        <v>13</v>
      </c>
      <c r="AMG2" s="96">
        <f t="shared" si="33"/>
        <v>14</v>
      </c>
      <c r="AMH2" s="96">
        <f t="shared" si="33"/>
        <v>15</v>
      </c>
      <c r="AMI2" s="96">
        <f t="shared" si="33"/>
        <v>16</v>
      </c>
      <c r="AMJ2" s="96">
        <f>AMI2+1</f>
        <v>17</v>
      </c>
      <c r="AMK2" s="96">
        <f t="shared" si="33"/>
        <v>18</v>
      </c>
      <c r="AML2" s="96">
        <f t="shared" si="33"/>
        <v>19</v>
      </c>
      <c r="AMM2" s="96">
        <f t="shared" si="33"/>
        <v>20</v>
      </c>
      <c r="AMN2" s="96">
        <f t="shared" si="33"/>
        <v>21</v>
      </c>
      <c r="AMO2" s="96">
        <f t="shared" si="33"/>
        <v>22</v>
      </c>
      <c r="AMP2" s="96">
        <f t="shared" si="33"/>
        <v>23</v>
      </c>
      <c r="AMQ2" s="96">
        <f t="shared" si="33"/>
        <v>24</v>
      </c>
      <c r="AMR2" s="96">
        <f t="shared" si="33"/>
        <v>25</v>
      </c>
      <c r="AMS2" s="96">
        <f t="shared" si="33"/>
        <v>26</v>
      </c>
      <c r="AMT2" s="96">
        <f t="shared" si="33"/>
        <v>27</v>
      </c>
      <c r="AMU2" s="96">
        <f t="shared" si="33"/>
        <v>28</v>
      </c>
      <c r="AMV2" s="96">
        <f t="shared" si="33"/>
        <v>29</v>
      </c>
      <c r="AMW2" s="96">
        <f t="shared" si="33"/>
        <v>30</v>
      </c>
      <c r="AMX2" s="96">
        <f t="shared" si="33"/>
        <v>31</v>
      </c>
      <c r="AMY2" s="85">
        <v>1</v>
      </c>
      <c r="AMZ2" s="86">
        <f>AMY2+1</f>
        <v>2</v>
      </c>
      <c r="ANA2" s="86">
        <f t="shared" ref="ANA2:AOB2" si="34">AMZ2+1</f>
        <v>3</v>
      </c>
      <c r="ANB2" s="86">
        <f t="shared" si="34"/>
        <v>4</v>
      </c>
      <c r="ANC2" s="86">
        <f t="shared" si="34"/>
        <v>5</v>
      </c>
      <c r="AND2" s="86">
        <f t="shared" si="34"/>
        <v>6</v>
      </c>
      <c r="ANE2" s="86">
        <f t="shared" si="34"/>
        <v>7</v>
      </c>
      <c r="ANF2" s="86">
        <f t="shared" si="34"/>
        <v>8</v>
      </c>
      <c r="ANG2" s="86">
        <f t="shared" si="34"/>
        <v>9</v>
      </c>
      <c r="ANH2" s="86">
        <f t="shared" si="34"/>
        <v>10</v>
      </c>
      <c r="ANI2" s="86">
        <f t="shared" si="34"/>
        <v>11</v>
      </c>
      <c r="ANJ2" s="86">
        <f t="shared" si="34"/>
        <v>12</v>
      </c>
      <c r="ANK2" s="86">
        <f t="shared" si="34"/>
        <v>13</v>
      </c>
      <c r="ANL2" s="86">
        <f t="shared" si="34"/>
        <v>14</v>
      </c>
      <c r="ANM2" s="86">
        <f t="shared" si="34"/>
        <v>15</v>
      </c>
      <c r="ANN2" s="86">
        <f t="shared" si="34"/>
        <v>16</v>
      </c>
      <c r="ANO2" s="86">
        <f>ANN2+1</f>
        <v>17</v>
      </c>
      <c r="ANP2" s="86">
        <f t="shared" si="34"/>
        <v>18</v>
      </c>
      <c r="ANQ2" s="86">
        <f t="shared" si="34"/>
        <v>19</v>
      </c>
      <c r="ANR2" s="86">
        <f t="shared" si="34"/>
        <v>20</v>
      </c>
      <c r="ANS2" s="86">
        <f t="shared" si="34"/>
        <v>21</v>
      </c>
      <c r="ANT2" s="86">
        <f t="shared" si="34"/>
        <v>22</v>
      </c>
      <c r="ANU2" s="86">
        <f t="shared" si="34"/>
        <v>23</v>
      </c>
      <c r="ANV2" s="86">
        <f t="shared" si="34"/>
        <v>24</v>
      </c>
      <c r="ANW2" s="86">
        <f t="shared" si="34"/>
        <v>25</v>
      </c>
      <c r="ANX2" s="86">
        <f t="shared" si="34"/>
        <v>26</v>
      </c>
      <c r="ANY2" s="86">
        <f t="shared" si="34"/>
        <v>27</v>
      </c>
      <c r="ANZ2" s="86">
        <f t="shared" si="34"/>
        <v>28</v>
      </c>
      <c r="AOA2" s="86">
        <f t="shared" si="34"/>
        <v>29</v>
      </c>
      <c r="AOB2" s="86">
        <f t="shared" si="34"/>
        <v>30</v>
      </c>
      <c r="AOC2" s="95">
        <v>1</v>
      </c>
      <c r="AOD2" s="96">
        <f>AOC2+1</f>
        <v>2</v>
      </c>
      <c r="AOE2" s="96">
        <f t="shared" ref="AOE2:APG2" si="35">AOD2+1</f>
        <v>3</v>
      </c>
      <c r="AOF2" s="96">
        <f t="shared" si="35"/>
        <v>4</v>
      </c>
      <c r="AOG2" s="96">
        <f t="shared" si="35"/>
        <v>5</v>
      </c>
      <c r="AOH2" s="96">
        <f t="shared" si="35"/>
        <v>6</v>
      </c>
      <c r="AOI2" s="96">
        <f t="shared" si="35"/>
        <v>7</v>
      </c>
      <c r="AOJ2" s="96">
        <f t="shared" si="35"/>
        <v>8</v>
      </c>
      <c r="AOK2" s="96">
        <f t="shared" si="35"/>
        <v>9</v>
      </c>
      <c r="AOL2" s="96">
        <f t="shared" si="35"/>
        <v>10</v>
      </c>
      <c r="AOM2" s="96">
        <f t="shared" si="35"/>
        <v>11</v>
      </c>
      <c r="AON2" s="96">
        <f t="shared" si="35"/>
        <v>12</v>
      </c>
      <c r="AOO2" s="96">
        <f t="shared" si="35"/>
        <v>13</v>
      </c>
      <c r="AOP2" s="96">
        <f t="shared" si="35"/>
        <v>14</v>
      </c>
      <c r="AOQ2" s="96">
        <f t="shared" si="35"/>
        <v>15</v>
      </c>
      <c r="AOR2" s="96">
        <f t="shared" si="35"/>
        <v>16</v>
      </c>
      <c r="AOS2" s="96">
        <f>AOR2+1</f>
        <v>17</v>
      </c>
      <c r="AOT2" s="96">
        <f t="shared" si="35"/>
        <v>18</v>
      </c>
      <c r="AOU2" s="96">
        <f t="shared" si="35"/>
        <v>19</v>
      </c>
      <c r="AOV2" s="96">
        <f t="shared" si="35"/>
        <v>20</v>
      </c>
      <c r="AOW2" s="96">
        <f t="shared" si="35"/>
        <v>21</v>
      </c>
      <c r="AOX2" s="96">
        <f t="shared" si="35"/>
        <v>22</v>
      </c>
      <c r="AOY2" s="96">
        <f t="shared" si="35"/>
        <v>23</v>
      </c>
      <c r="AOZ2" s="96">
        <f t="shared" si="35"/>
        <v>24</v>
      </c>
      <c r="APA2" s="96">
        <f t="shared" si="35"/>
        <v>25</v>
      </c>
      <c r="APB2" s="96">
        <f t="shared" si="35"/>
        <v>26</v>
      </c>
      <c r="APC2" s="96">
        <f t="shared" si="35"/>
        <v>27</v>
      </c>
      <c r="APD2" s="96">
        <f t="shared" si="35"/>
        <v>28</v>
      </c>
      <c r="APE2" s="96">
        <f t="shared" si="35"/>
        <v>29</v>
      </c>
      <c r="APF2" s="96">
        <f t="shared" si="35"/>
        <v>30</v>
      </c>
      <c r="APG2" s="96">
        <f t="shared" si="35"/>
        <v>31</v>
      </c>
    </row>
    <row r="3" spans="1:1099">
      <c r="A3" s="14" t="s">
        <v>135</v>
      </c>
      <c r="GQ3" s="102"/>
      <c r="GR3" s="102"/>
      <c r="GS3" s="102"/>
      <c r="GT3" s="102"/>
      <c r="GU3" s="102"/>
      <c r="GV3" s="102"/>
      <c r="GW3" s="102"/>
      <c r="GX3" s="102"/>
      <c r="GY3" s="102"/>
      <c r="GZ3" s="102"/>
      <c r="HA3" s="102"/>
      <c r="HB3" s="102"/>
      <c r="HC3" s="102"/>
      <c r="HD3" s="102"/>
      <c r="HE3" s="102"/>
      <c r="HF3" s="102"/>
      <c r="HG3" s="102"/>
      <c r="HH3" s="102"/>
      <c r="HI3" s="102"/>
      <c r="HJ3" s="102"/>
      <c r="HK3" s="102"/>
      <c r="HL3" s="102"/>
      <c r="HM3" s="102"/>
      <c r="HN3" s="102"/>
      <c r="HO3" s="102"/>
      <c r="HP3" s="102"/>
      <c r="HQ3" s="102"/>
      <c r="HR3" s="102"/>
      <c r="HS3" s="102"/>
      <c r="HT3" s="102"/>
      <c r="HU3" s="102"/>
      <c r="HV3" s="102"/>
      <c r="HW3" s="102"/>
      <c r="HX3" s="102"/>
      <c r="HY3" s="102"/>
      <c r="HZ3" s="102"/>
      <c r="IA3" s="102"/>
      <c r="IB3" s="102"/>
      <c r="IC3" s="102"/>
      <c r="ID3" s="102"/>
      <c r="IE3" s="102"/>
      <c r="IF3" s="102"/>
      <c r="IG3" s="102"/>
      <c r="IH3" s="102"/>
      <c r="II3" s="102"/>
      <c r="IJ3" s="102"/>
      <c r="IK3" s="102"/>
      <c r="IL3" s="102"/>
      <c r="IM3" s="102"/>
      <c r="IN3" s="102"/>
      <c r="IO3" s="102"/>
      <c r="IP3" s="102"/>
      <c r="IQ3" s="102"/>
      <c r="IR3" s="102"/>
      <c r="IS3" s="102"/>
      <c r="IT3" s="102"/>
      <c r="IU3" s="102"/>
      <c r="IV3" s="102"/>
      <c r="IW3" s="102"/>
      <c r="IX3" s="102"/>
      <c r="IY3" s="102"/>
      <c r="IZ3" s="102"/>
      <c r="JO3" s="91"/>
      <c r="JP3" s="91"/>
      <c r="JQ3" s="91"/>
      <c r="JR3" s="91"/>
      <c r="JS3" s="91"/>
      <c r="JT3" s="91"/>
      <c r="JU3" s="91"/>
      <c r="JV3" s="91"/>
      <c r="JW3" s="91"/>
      <c r="JX3" s="91"/>
      <c r="JY3" s="91"/>
      <c r="JZ3" s="91"/>
      <c r="KA3" s="91"/>
      <c r="KB3" s="91"/>
      <c r="LY3" s="102"/>
      <c r="LZ3" s="102"/>
      <c r="MA3" s="102"/>
      <c r="MB3" s="102"/>
      <c r="MC3" s="102"/>
      <c r="MD3" s="102"/>
      <c r="ME3" s="102"/>
      <c r="MF3" s="102"/>
      <c r="MG3" s="102"/>
      <c r="MH3" s="102"/>
      <c r="MI3" s="102"/>
      <c r="MJ3" s="102"/>
      <c r="MK3" s="102"/>
      <c r="ML3" s="102"/>
      <c r="MM3" s="102"/>
      <c r="MN3" s="102"/>
      <c r="MO3" s="102"/>
      <c r="MP3" s="102"/>
      <c r="MQ3" s="102"/>
      <c r="MR3" s="102"/>
      <c r="MS3" s="102"/>
      <c r="MT3" s="102"/>
      <c r="MU3" s="102"/>
      <c r="MV3" s="102"/>
      <c r="MW3" s="102"/>
      <c r="MX3" s="102"/>
      <c r="MY3" s="102"/>
      <c r="MZ3" s="102"/>
      <c r="NA3" s="102"/>
      <c r="NB3" s="102"/>
      <c r="NC3" s="102"/>
      <c r="ND3" s="14" t="s">
        <v>135</v>
      </c>
      <c r="NE3" s="102"/>
      <c r="NF3" s="102"/>
      <c r="NG3" s="102"/>
      <c r="NH3" s="102"/>
      <c r="NI3" s="102"/>
      <c r="NJ3" s="102"/>
      <c r="NK3" s="102"/>
      <c r="NL3" s="102"/>
      <c r="NM3" s="102"/>
      <c r="NN3" s="102"/>
      <c r="NO3" s="102"/>
      <c r="NP3" s="102"/>
      <c r="NQ3" s="102"/>
      <c r="NR3" s="102"/>
      <c r="NS3" s="102"/>
      <c r="NT3" s="102"/>
      <c r="NU3" s="102"/>
      <c r="NV3" s="102"/>
      <c r="NW3" s="102"/>
      <c r="NX3" s="102"/>
      <c r="NY3" s="102"/>
      <c r="NZ3" s="102"/>
      <c r="OA3" s="102"/>
      <c r="OB3" s="102"/>
      <c r="OC3" s="102"/>
      <c r="OD3" s="102"/>
      <c r="OE3" s="102"/>
      <c r="OF3" s="102"/>
      <c r="OG3" s="102"/>
      <c r="OH3" s="102"/>
      <c r="OI3" s="102"/>
      <c r="US3" s="102"/>
      <c r="UT3" s="102"/>
      <c r="UU3" s="102"/>
      <c r="UV3" s="102"/>
      <c r="UW3" s="102"/>
      <c r="UX3" s="102"/>
      <c r="UY3" s="102"/>
      <c r="UZ3" s="102"/>
      <c r="VA3" s="102"/>
      <c r="VB3" s="102"/>
      <c r="VC3" s="102"/>
      <c r="VD3" s="102"/>
      <c r="VE3" s="102"/>
      <c r="VF3" s="102"/>
      <c r="VG3" s="102"/>
      <c r="VH3" s="102"/>
      <c r="VI3" s="102"/>
      <c r="VJ3" s="102"/>
      <c r="VK3" s="102"/>
      <c r="VL3" s="102"/>
      <c r="VM3" s="102"/>
      <c r="VN3" s="102"/>
      <c r="VO3" s="102"/>
      <c r="VP3" s="102"/>
      <c r="VQ3" s="102"/>
      <c r="VR3" s="102"/>
      <c r="VS3" s="102"/>
      <c r="VT3" s="102"/>
      <c r="VU3" s="102"/>
      <c r="VV3" s="102"/>
      <c r="VW3" s="102"/>
      <c r="VX3" s="102"/>
      <c r="VY3" s="102"/>
      <c r="VZ3" s="102"/>
      <c r="WA3" s="102"/>
      <c r="WB3" s="102"/>
      <c r="WC3" s="102"/>
      <c r="WD3" s="102"/>
      <c r="WE3" s="102"/>
      <c r="WF3" s="102"/>
      <c r="WG3" s="102"/>
      <c r="WH3" s="102"/>
      <c r="WI3" s="102"/>
      <c r="WJ3" s="102"/>
      <c r="WK3" s="102"/>
      <c r="WL3" s="102"/>
      <c r="WM3" s="102"/>
      <c r="WN3" s="102"/>
      <c r="WO3" s="102"/>
      <c r="WP3" s="102"/>
      <c r="WQ3" s="102"/>
      <c r="WR3" s="102"/>
      <c r="WS3" s="102"/>
      <c r="WT3" s="102"/>
      <c r="WU3" s="102"/>
      <c r="WV3" s="102"/>
      <c r="WW3" s="102"/>
      <c r="WX3" s="102"/>
      <c r="WY3" s="102"/>
      <c r="WZ3" s="102"/>
      <c r="XA3" s="102"/>
      <c r="XB3" s="102"/>
      <c r="AAA3" s="102"/>
      <c r="AAB3" s="102"/>
      <c r="AAC3" s="102"/>
      <c r="AAD3" s="102"/>
      <c r="AAE3" s="102"/>
      <c r="AAF3" s="102"/>
      <c r="AAG3" s="102"/>
      <c r="AAH3" s="102"/>
      <c r="AAI3" s="102"/>
      <c r="AAJ3" s="102"/>
      <c r="AAK3" s="102"/>
      <c r="AAL3" s="102"/>
      <c r="AAM3" s="102"/>
      <c r="AAN3" s="102"/>
      <c r="AAO3" s="102"/>
      <c r="AAP3" s="102"/>
      <c r="AAQ3" s="102"/>
      <c r="AAR3" s="102"/>
      <c r="AAS3" s="102"/>
      <c r="AAT3" s="102"/>
      <c r="AAU3" s="102"/>
      <c r="AAV3" s="102"/>
      <c r="AAW3" s="102"/>
      <c r="AAX3" s="102"/>
      <c r="AAY3" s="102"/>
      <c r="AAZ3" s="102"/>
      <c r="ABA3" s="102"/>
      <c r="ABB3" s="102"/>
      <c r="ABC3" s="102"/>
      <c r="ABD3" s="102"/>
      <c r="ABE3" s="102"/>
      <c r="ABF3" s="14" t="s">
        <v>135</v>
      </c>
      <c r="ABG3" s="102"/>
      <c r="ABH3" s="102"/>
      <c r="ABI3" s="102"/>
      <c r="ABJ3" s="102"/>
      <c r="ABK3" s="102"/>
      <c r="ABL3" s="102"/>
      <c r="ABM3" s="102"/>
      <c r="ABN3" s="102"/>
      <c r="ABO3" s="102"/>
      <c r="ABP3" s="102"/>
      <c r="ABQ3" s="102"/>
      <c r="ABR3" s="102"/>
      <c r="ABS3" s="102"/>
      <c r="ABT3" s="102"/>
      <c r="ABU3" s="102"/>
      <c r="ABV3" s="102"/>
      <c r="ABW3" s="102"/>
      <c r="ABX3" s="102"/>
      <c r="ABY3" s="102"/>
      <c r="ABZ3" s="102"/>
      <c r="ACA3" s="102"/>
      <c r="ACB3" s="102"/>
      <c r="ACC3" s="102"/>
      <c r="ACD3" s="102"/>
      <c r="ACE3" s="102"/>
      <c r="ACF3" s="102"/>
      <c r="ACG3" s="102"/>
      <c r="ACH3" s="102"/>
      <c r="ACI3" s="102"/>
      <c r="ACJ3" s="102"/>
      <c r="ACK3" s="102"/>
      <c r="AIU3" s="102"/>
      <c r="AIV3" s="102"/>
      <c r="AIW3" s="102"/>
      <c r="AIX3" s="102"/>
      <c r="AIY3" s="102"/>
      <c r="AIZ3" s="102"/>
      <c r="AJA3" s="102"/>
      <c r="AJB3" s="102"/>
      <c r="AJC3" s="102"/>
      <c r="AJD3" s="102"/>
      <c r="AJE3" s="102"/>
      <c r="AJF3" s="102"/>
      <c r="AJG3" s="102"/>
      <c r="AJH3" s="102"/>
      <c r="AJI3" s="102"/>
      <c r="AJJ3" s="102"/>
      <c r="AJK3" s="102"/>
      <c r="AJL3" s="102"/>
      <c r="AJM3" s="102"/>
      <c r="AJN3" s="102"/>
      <c r="AJO3" s="102"/>
      <c r="AJP3" s="102"/>
      <c r="AJQ3" s="102"/>
      <c r="AJR3" s="102"/>
      <c r="AJS3" s="102"/>
      <c r="AJT3" s="102"/>
      <c r="AJU3" s="102"/>
      <c r="AJV3" s="102"/>
      <c r="AJW3" s="102"/>
      <c r="AJX3" s="102"/>
      <c r="AJY3" s="102"/>
      <c r="AJZ3" s="102"/>
      <c r="AKA3" s="102"/>
      <c r="AKB3" s="102"/>
      <c r="AKC3" s="102"/>
      <c r="AKD3" s="102"/>
      <c r="AKE3" s="102"/>
      <c r="AKF3" s="102"/>
      <c r="AKG3" s="102"/>
      <c r="AKH3" s="102"/>
      <c r="AKI3" s="102"/>
      <c r="AKJ3" s="102"/>
      <c r="AKK3" s="102"/>
      <c r="AKL3" s="102"/>
      <c r="AKM3" s="102"/>
      <c r="AKN3" s="102"/>
      <c r="AKO3" s="102"/>
      <c r="AKP3" s="102"/>
      <c r="AKQ3" s="102"/>
      <c r="AKR3" s="102"/>
      <c r="AKS3" s="102"/>
      <c r="AKT3" s="102"/>
      <c r="AKU3" s="102"/>
      <c r="AKV3" s="102"/>
      <c r="AKW3" s="102"/>
      <c r="AKX3" s="102"/>
      <c r="AKY3" s="102"/>
      <c r="AKZ3" s="102"/>
      <c r="ALA3" s="102"/>
      <c r="ALB3" s="102"/>
      <c r="ALC3" s="102"/>
      <c r="ALD3" s="102"/>
    </row>
    <row r="4" spans="1:1099">
      <c r="A4" s="11" t="s">
        <v>19</v>
      </c>
      <c r="C4" s="83"/>
      <c r="BV4" s="91"/>
      <c r="BW4" s="91"/>
      <c r="BX4" s="91"/>
      <c r="BY4" s="91"/>
      <c r="BZ4" s="91"/>
      <c r="CA4" s="91"/>
      <c r="CB4" s="91"/>
      <c r="CC4" s="91"/>
      <c r="CD4" s="91"/>
      <c r="CE4" s="91"/>
      <c r="GQ4" s="102"/>
      <c r="GR4" s="102"/>
      <c r="GS4" s="102"/>
      <c r="GT4" s="102"/>
      <c r="GU4" s="102"/>
      <c r="GV4" s="102"/>
      <c r="GW4" s="102"/>
      <c r="GX4" s="102"/>
      <c r="GY4" s="102"/>
      <c r="GZ4" s="102"/>
      <c r="HA4" s="102"/>
      <c r="HB4" s="102"/>
      <c r="HC4" s="102"/>
      <c r="HD4" s="102"/>
      <c r="HE4" s="102"/>
      <c r="HF4" s="102"/>
      <c r="HG4" s="102"/>
      <c r="HH4" s="102"/>
      <c r="HI4" s="102"/>
      <c r="HJ4" s="102"/>
      <c r="HK4" s="102"/>
      <c r="HL4" s="102"/>
      <c r="HM4" s="102"/>
      <c r="HN4" s="102"/>
      <c r="HO4" s="102"/>
      <c r="HP4" s="102"/>
      <c r="HQ4" s="102"/>
      <c r="HR4" s="102"/>
      <c r="HS4" s="102"/>
      <c r="HT4" s="102"/>
      <c r="HU4" s="102"/>
      <c r="HV4" s="102"/>
      <c r="HW4" s="102"/>
      <c r="HX4" s="102"/>
      <c r="HY4" s="102"/>
      <c r="HZ4" s="102"/>
      <c r="IA4" s="102"/>
      <c r="IB4" s="102"/>
      <c r="IC4" s="102"/>
      <c r="ID4" s="102"/>
      <c r="IE4" s="102"/>
      <c r="IF4" s="102"/>
      <c r="IG4" s="102"/>
      <c r="IH4" s="102"/>
      <c r="II4" s="102"/>
      <c r="IJ4" s="102"/>
      <c r="IK4" s="102"/>
      <c r="IL4" s="102"/>
      <c r="IM4" s="102"/>
      <c r="IN4" s="102"/>
      <c r="IO4" s="102"/>
      <c r="IP4" s="102"/>
      <c r="IQ4" s="102"/>
      <c r="IR4" s="102"/>
      <c r="IS4" s="102"/>
      <c r="IT4" s="102"/>
      <c r="IU4" s="102"/>
      <c r="IV4" s="102"/>
      <c r="IW4" s="102"/>
      <c r="IX4" s="102"/>
      <c r="IY4" s="102"/>
      <c r="IZ4" s="102"/>
      <c r="LY4" s="102"/>
      <c r="LZ4" s="102"/>
      <c r="MA4" s="102"/>
      <c r="MB4" s="102"/>
      <c r="MC4" s="102"/>
      <c r="MD4" s="102"/>
      <c r="ME4" s="102"/>
      <c r="MF4" s="102"/>
      <c r="MG4" s="102"/>
      <c r="MH4" s="102"/>
      <c r="MI4" s="102"/>
      <c r="MJ4" s="102"/>
      <c r="MK4" s="102"/>
      <c r="ML4" s="102"/>
      <c r="MM4" s="102"/>
      <c r="MN4" s="102"/>
      <c r="MO4" s="102"/>
      <c r="MP4" s="102"/>
      <c r="MQ4" s="102"/>
      <c r="MR4" s="102"/>
      <c r="MS4" s="102"/>
      <c r="MT4" s="102"/>
      <c r="MU4" s="102"/>
      <c r="MV4" s="102"/>
      <c r="MW4" s="102"/>
      <c r="MX4" s="102"/>
      <c r="MY4" s="102"/>
      <c r="MZ4" s="102"/>
      <c r="NA4" s="102"/>
      <c r="NB4" s="102"/>
      <c r="NC4" s="102"/>
      <c r="ND4" s="11" t="s">
        <v>19</v>
      </c>
      <c r="NE4" s="102"/>
      <c r="NF4" s="102"/>
      <c r="NG4" s="102"/>
      <c r="NH4" s="102"/>
      <c r="NI4" s="102"/>
      <c r="NJ4" s="102"/>
      <c r="NK4" s="102"/>
      <c r="NL4" s="102"/>
      <c r="NM4" s="102"/>
      <c r="NN4" s="102"/>
      <c r="NO4" s="102"/>
      <c r="NP4" s="102"/>
      <c r="NQ4" s="102"/>
      <c r="NR4" s="102"/>
      <c r="NS4" s="102"/>
      <c r="NT4" s="102"/>
      <c r="NU4" s="102"/>
      <c r="NV4" s="102"/>
      <c r="NW4" s="102"/>
      <c r="NX4" s="102"/>
      <c r="NY4" s="102"/>
      <c r="NZ4" s="102"/>
      <c r="OA4" s="102"/>
      <c r="OB4" s="102"/>
      <c r="OC4" s="102"/>
      <c r="OD4" s="102"/>
      <c r="OE4" s="102"/>
      <c r="OF4" s="102"/>
      <c r="OG4" s="102"/>
      <c r="OH4" s="102"/>
      <c r="OI4" s="102"/>
      <c r="US4" s="102"/>
      <c r="UT4" s="102"/>
      <c r="UU4" s="102"/>
      <c r="UV4" s="102"/>
      <c r="UW4" s="102"/>
      <c r="UX4" s="102"/>
      <c r="UY4" s="102"/>
      <c r="UZ4" s="102"/>
      <c r="VA4" s="102"/>
      <c r="VB4" s="102"/>
      <c r="VC4" s="102"/>
      <c r="VD4" s="102"/>
      <c r="VE4" s="102"/>
      <c r="VF4" s="102"/>
      <c r="VG4" s="102"/>
      <c r="VH4" s="102"/>
      <c r="VI4" s="102"/>
      <c r="VJ4" s="102"/>
      <c r="VK4" s="102"/>
      <c r="VL4" s="102"/>
      <c r="VM4" s="102"/>
      <c r="VN4" s="102"/>
      <c r="VO4" s="102"/>
      <c r="VP4" s="102"/>
      <c r="VQ4" s="102"/>
      <c r="VR4" s="102"/>
      <c r="VS4" s="102"/>
      <c r="VT4" s="102"/>
      <c r="VU4" s="102"/>
      <c r="VV4" s="102"/>
      <c r="VW4" s="102"/>
      <c r="VX4" s="102"/>
      <c r="VY4" s="102"/>
      <c r="VZ4" s="102"/>
      <c r="WA4" s="102"/>
      <c r="WB4" s="102"/>
      <c r="WC4" s="102"/>
      <c r="WD4" s="102"/>
      <c r="WE4" s="102"/>
      <c r="WF4" s="102"/>
      <c r="WG4" s="102"/>
      <c r="WH4" s="102"/>
      <c r="WI4" s="102"/>
      <c r="WJ4" s="102"/>
      <c r="WK4" s="102"/>
      <c r="WL4" s="102"/>
      <c r="WM4" s="102"/>
      <c r="WN4" s="102"/>
      <c r="WO4" s="102"/>
      <c r="WP4" s="102"/>
      <c r="WQ4" s="102"/>
      <c r="WR4" s="102"/>
      <c r="WS4" s="102"/>
      <c r="WT4" s="102"/>
      <c r="WU4" s="102"/>
      <c r="WV4" s="102"/>
      <c r="WW4" s="102"/>
      <c r="WX4" s="102"/>
      <c r="WY4" s="102"/>
      <c r="WZ4" s="102"/>
      <c r="XA4" s="102"/>
      <c r="XB4" s="102"/>
      <c r="AAA4" s="102"/>
      <c r="AAB4" s="102"/>
      <c r="AAC4" s="102"/>
      <c r="AAD4" s="102"/>
      <c r="AAE4" s="102"/>
      <c r="AAF4" s="102"/>
      <c r="AAG4" s="102"/>
      <c r="AAH4" s="102"/>
      <c r="AAI4" s="102"/>
      <c r="AAJ4" s="102"/>
      <c r="AAK4" s="102"/>
      <c r="AAL4" s="102"/>
      <c r="AAM4" s="102"/>
      <c r="AAN4" s="102"/>
      <c r="AAO4" s="102"/>
      <c r="AAP4" s="102"/>
      <c r="AAQ4" s="102"/>
      <c r="AAR4" s="102"/>
      <c r="AAS4" s="102"/>
      <c r="AAT4" s="102"/>
      <c r="AAU4" s="102"/>
      <c r="AAV4" s="102"/>
      <c r="AAW4" s="102"/>
      <c r="AAX4" s="102"/>
      <c r="AAY4" s="102"/>
      <c r="AAZ4" s="102"/>
      <c r="ABA4" s="102"/>
      <c r="ABB4" s="102"/>
      <c r="ABC4" s="102"/>
      <c r="ABD4" s="102"/>
      <c r="ABE4" s="102"/>
      <c r="ABF4" s="11" t="s">
        <v>19</v>
      </c>
      <c r="ABG4" s="102"/>
      <c r="ABH4" s="102"/>
      <c r="ABI4" s="102"/>
      <c r="ABJ4" s="102"/>
      <c r="ABK4" s="102"/>
      <c r="ABL4" s="102"/>
      <c r="ABM4" s="102"/>
      <c r="ABN4" s="102"/>
      <c r="ABO4" s="102"/>
      <c r="ABP4" s="102"/>
      <c r="ABQ4" s="102"/>
      <c r="ABR4" s="102"/>
      <c r="ABS4" s="102"/>
      <c r="ABT4" s="102"/>
      <c r="ABU4" s="102"/>
      <c r="ABV4" s="102"/>
      <c r="ABW4" s="102"/>
      <c r="ABX4" s="102"/>
      <c r="ABY4" s="102"/>
      <c r="ABZ4" s="102"/>
      <c r="ACA4" s="102"/>
      <c r="ACB4" s="102"/>
      <c r="ACC4" s="102"/>
      <c r="ACD4" s="102"/>
      <c r="ACE4" s="102"/>
      <c r="ACF4" s="102"/>
      <c r="ACG4" s="102"/>
      <c r="ACH4" s="102"/>
      <c r="ACI4" s="102"/>
      <c r="ACJ4" s="102"/>
      <c r="ACK4" s="102"/>
      <c r="AEJ4" s="94"/>
      <c r="AEK4" s="94"/>
      <c r="AEL4" s="94"/>
      <c r="AEM4" s="94"/>
      <c r="AEN4" s="94"/>
      <c r="AEO4" s="94"/>
      <c r="AEP4" s="94"/>
      <c r="AEQ4" s="94"/>
      <c r="AER4" s="94"/>
      <c r="AES4" s="94"/>
      <c r="AET4" s="94"/>
      <c r="AEU4" s="94"/>
      <c r="AEV4" s="94"/>
      <c r="AEW4" s="94"/>
      <c r="AIU4" s="102"/>
      <c r="AIV4" s="102"/>
      <c r="AIW4" s="102"/>
      <c r="AIX4" s="102"/>
      <c r="AIY4" s="102"/>
      <c r="AIZ4" s="102"/>
      <c r="AJA4" s="102"/>
      <c r="AJB4" s="102"/>
      <c r="AJC4" s="102"/>
      <c r="AJD4" s="102"/>
      <c r="AJE4" s="102"/>
      <c r="AJF4" s="102"/>
      <c r="AJG4" s="102"/>
      <c r="AJH4" s="102"/>
      <c r="AJI4" s="102"/>
      <c r="AJJ4" s="102"/>
      <c r="AJK4" s="102"/>
      <c r="AJL4" s="102"/>
      <c r="AJM4" s="102"/>
      <c r="AJN4" s="102"/>
      <c r="AJO4" s="102"/>
      <c r="AJP4" s="102"/>
      <c r="AJQ4" s="102"/>
      <c r="AJR4" s="102"/>
      <c r="AJS4" s="102"/>
      <c r="AJT4" s="102"/>
      <c r="AJU4" s="102"/>
      <c r="AJV4" s="102"/>
      <c r="AJW4" s="102"/>
      <c r="AJX4" s="102"/>
      <c r="AJY4" s="102"/>
      <c r="AJZ4" s="102"/>
      <c r="AKA4" s="102"/>
      <c r="AKB4" s="102"/>
      <c r="AKC4" s="102"/>
      <c r="AKD4" s="102"/>
      <c r="AKE4" s="102"/>
      <c r="AKF4" s="102"/>
      <c r="AKG4" s="102"/>
      <c r="AKH4" s="102"/>
      <c r="AKI4" s="102"/>
      <c r="AKJ4" s="102"/>
      <c r="AKK4" s="102"/>
      <c r="AKL4" s="102"/>
      <c r="AKM4" s="102"/>
      <c r="AKN4" s="102"/>
      <c r="AKO4" s="102"/>
      <c r="AKP4" s="102"/>
      <c r="AKQ4" s="102"/>
      <c r="AKR4" s="102"/>
      <c r="AKS4" s="102"/>
      <c r="AKT4" s="102"/>
      <c r="AKU4" s="102"/>
      <c r="AKV4" s="102"/>
      <c r="AKW4" s="102"/>
      <c r="AKX4" s="102"/>
      <c r="AKY4" s="102"/>
      <c r="AKZ4" s="102"/>
      <c r="ALA4" s="102"/>
      <c r="ALB4" s="102"/>
      <c r="ALC4" s="102"/>
      <c r="ALD4" s="102"/>
    </row>
    <row r="5" spans="1:1099">
      <c r="A5" s="11" t="s">
        <v>26</v>
      </c>
      <c r="GQ5" s="102"/>
      <c r="GR5" s="102"/>
      <c r="GS5" s="102"/>
      <c r="GT5" s="102"/>
      <c r="GU5" s="102"/>
      <c r="GV5" s="102"/>
      <c r="GW5" s="102"/>
      <c r="GX5" s="102"/>
      <c r="GY5" s="102"/>
      <c r="GZ5" s="102"/>
      <c r="HA5" s="102"/>
      <c r="HB5" s="102"/>
      <c r="HC5" s="102"/>
      <c r="HD5" s="102"/>
      <c r="HE5" s="102"/>
      <c r="HF5" s="102"/>
      <c r="HG5" s="102"/>
      <c r="HH5" s="102"/>
      <c r="HI5" s="102"/>
      <c r="HJ5" s="102"/>
      <c r="HK5" s="102"/>
      <c r="HL5" s="102"/>
      <c r="HM5" s="102"/>
      <c r="HN5" s="102"/>
      <c r="HO5" s="102"/>
      <c r="HP5" s="102"/>
      <c r="HQ5" s="102"/>
      <c r="HR5" s="102"/>
      <c r="HS5" s="102"/>
      <c r="HT5" s="102"/>
      <c r="HU5" s="102"/>
      <c r="HV5" s="102"/>
      <c r="HW5" s="102"/>
      <c r="HX5" s="102"/>
      <c r="HY5" s="102"/>
      <c r="HZ5" s="102"/>
      <c r="IA5" s="102"/>
      <c r="IB5" s="102"/>
      <c r="IC5" s="102"/>
      <c r="ID5" s="102"/>
      <c r="IE5" s="102"/>
      <c r="IF5" s="102"/>
      <c r="IG5" s="102"/>
      <c r="IH5" s="102"/>
      <c r="II5" s="102"/>
      <c r="IJ5" s="102"/>
      <c r="IK5" s="102"/>
      <c r="IL5" s="102"/>
      <c r="IM5" s="102"/>
      <c r="IN5" s="102"/>
      <c r="IO5" s="102"/>
      <c r="IP5" s="102"/>
      <c r="IQ5" s="102"/>
      <c r="IR5" s="102"/>
      <c r="IS5" s="102"/>
      <c r="IT5" s="102"/>
      <c r="IU5" s="102"/>
      <c r="IV5" s="102"/>
      <c r="IW5" s="102"/>
      <c r="IX5" s="102"/>
      <c r="IY5" s="102"/>
      <c r="IZ5" s="102"/>
      <c r="JA5" s="91"/>
      <c r="JB5" s="91"/>
      <c r="JC5" s="91"/>
      <c r="JD5" s="91"/>
      <c r="JE5" s="91"/>
      <c r="JF5" s="91"/>
      <c r="JG5" s="91"/>
      <c r="JH5" s="91"/>
      <c r="JI5" s="91"/>
      <c r="JJ5" s="91"/>
      <c r="JK5" s="91"/>
      <c r="JL5" s="91"/>
      <c r="JM5" s="91"/>
      <c r="JN5" s="91"/>
      <c r="LY5" s="102"/>
      <c r="LZ5" s="102"/>
      <c r="MA5" s="102"/>
      <c r="MB5" s="102"/>
      <c r="MC5" s="102"/>
      <c r="MD5" s="102"/>
      <c r="ME5" s="102"/>
      <c r="MF5" s="102"/>
      <c r="MG5" s="102"/>
      <c r="MH5" s="102"/>
      <c r="MI5" s="102"/>
      <c r="MJ5" s="102"/>
      <c r="MK5" s="102"/>
      <c r="ML5" s="102"/>
      <c r="MM5" s="102"/>
      <c r="MN5" s="102"/>
      <c r="MO5" s="102"/>
      <c r="MP5" s="102"/>
      <c r="MQ5" s="102"/>
      <c r="MR5" s="102"/>
      <c r="MS5" s="102"/>
      <c r="MT5" s="102"/>
      <c r="MU5" s="102"/>
      <c r="MV5" s="102"/>
      <c r="MW5" s="102"/>
      <c r="MX5" s="102"/>
      <c r="MY5" s="102"/>
      <c r="MZ5" s="102"/>
      <c r="NA5" s="102"/>
      <c r="NB5" s="102"/>
      <c r="NC5" s="102"/>
      <c r="ND5" s="11" t="s">
        <v>26</v>
      </c>
      <c r="NE5" s="102"/>
      <c r="NF5" s="102"/>
      <c r="NG5" s="102"/>
      <c r="NH5" s="102"/>
      <c r="NI5" s="102"/>
      <c r="NJ5" s="102"/>
      <c r="NK5" s="102"/>
      <c r="NL5" s="102"/>
      <c r="NM5" s="102"/>
      <c r="NN5" s="102"/>
      <c r="NO5" s="102"/>
      <c r="NP5" s="102"/>
      <c r="NQ5" s="102"/>
      <c r="NR5" s="102"/>
      <c r="NS5" s="102"/>
      <c r="NT5" s="102"/>
      <c r="NU5" s="102"/>
      <c r="NV5" s="102"/>
      <c r="NW5" s="102"/>
      <c r="NX5" s="102"/>
      <c r="NY5" s="102"/>
      <c r="NZ5" s="102"/>
      <c r="OA5" s="102"/>
      <c r="OB5" s="102"/>
      <c r="OC5" s="102"/>
      <c r="OD5" s="102"/>
      <c r="OE5" s="102"/>
      <c r="OF5" s="102"/>
      <c r="OG5" s="102"/>
      <c r="OH5" s="102"/>
      <c r="OI5" s="102"/>
      <c r="US5" s="102"/>
      <c r="UT5" s="102"/>
      <c r="UU5" s="102"/>
      <c r="UV5" s="102"/>
      <c r="UW5" s="102"/>
      <c r="UX5" s="102"/>
      <c r="UY5" s="102"/>
      <c r="UZ5" s="102"/>
      <c r="VA5" s="102"/>
      <c r="VB5" s="102"/>
      <c r="VC5" s="102"/>
      <c r="VD5" s="102"/>
      <c r="VE5" s="102"/>
      <c r="VF5" s="102"/>
      <c r="VG5" s="102"/>
      <c r="VH5" s="102"/>
      <c r="VI5" s="102"/>
      <c r="VJ5" s="102"/>
      <c r="VK5" s="102"/>
      <c r="VL5" s="102"/>
      <c r="VM5" s="102"/>
      <c r="VN5" s="102"/>
      <c r="VO5" s="102"/>
      <c r="VP5" s="102"/>
      <c r="VQ5" s="102"/>
      <c r="VR5" s="102"/>
      <c r="VS5" s="102"/>
      <c r="VT5" s="102"/>
      <c r="VU5" s="102"/>
      <c r="VV5" s="102"/>
      <c r="VW5" s="102"/>
      <c r="VX5" s="102"/>
      <c r="VY5" s="102"/>
      <c r="VZ5" s="102"/>
      <c r="WA5" s="102"/>
      <c r="WB5" s="102"/>
      <c r="WC5" s="102"/>
      <c r="WD5" s="102"/>
      <c r="WE5" s="102"/>
      <c r="WF5" s="102"/>
      <c r="WG5" s="102"/>
      <c r="WH5" s="102"/>
      <c r="WI5" s="102"/>
      <c r="WJ5" s="102"/>
      <c r="WK5" s="102"/>
      <c r="WL5" s="102"/>
      <c r="WM5" s="102"/>
      <c r="WN5" s="102"/>
      <c r="WO5" s="102"/>
      <c r="WP5" s="102"/>
      <c r="WQ5" s="102"/>
      <c r="WR5" s="102"/>
      <c r="WS5" s="102"/>
      <c r="WT5" s="102"/>
      <c r="WU5" s="102"/>
      <c r="WV5" s="102"/>
      <c r="WW5" s="102"/>
      <c r="WX5" s="102"/>
      <c r="WY5" s="102"/>
      <c r="WZ5" s="102"/>
      <c r="XA5" s="102"/>
      <c r="XB5" s="102"/>
      <c r="AAA5" s="102"/>
      <c r="AAB5" s="102"/>
      <c r="AAC5" s="102"/>
      <c r="AAD5" s="102"/>
      <c r="AAE5" s="102"/>
      <c r="AAF5" s="102"/>
      <c r="AAG5" s="102"/>
      <c r="AAH5" s="102"/>
      <c r="AAI5" s="102"/>
      <c r="AAJ5" s="102"/>
      <c r="AAK5" s="102"/>
      <c r="AAL5" s="102"/>
      <c r="AAM5" s="102"/>
      <c r="AAN5" s="102"/>
      <c r="AAO5" s="102"/>
      <c r="AAP5" s="102"/>
      <c r="AAQ5" s="102"/>
      <c r="AAR5" s="102"/>
      <c r="AAS5" s="102"/>
      <c r="AAT5" s="102"/>
      <c r="AAU5" s="102"/>
      <c r="AAV5" s="102"/>
      <c r="AAW5" s="102"/>
      <c r="AAX5" s="102"/>
      <c r="AAY5" s="102"/>
      <c r="AAZ5" s="102"/>
      <c r="ABA5" s="102"/>
      <c r="ABB5" s="102"/>
      <c r="ABC5" s="102"/>
      <c r="ABD5" s="102"/>
      <c r="ABE5" s="102"/>
      <c r="ABF5" s="11" t="s">
        <v>26</v>
      </c>
      <c r="ABG5" s="102"/>
      <c r="ABH5" s="102"/>
      <c r="ABI5" s="102"/>
      <c r="ABJ5" s="102"/>
      <c r="ABK5" s="102"/>
      <c r="ABL5" s="102"/>
      <c r="ABM5" s="102"/>
      <c r="ABN5" s="102"/>
      <c r="ABO5" s="102"/>
      <c r="ABP5" s="102"/>
      <c r="ABQ5" s="102"/>
      <c r="ABR5" s="102"/>
      <c r="ABS5" s="102"/>
      <c r="ABT5" s="102"/>
      <c r="ABU5" s="102"/>
      <c r="ABV5" s="102"/>
      <c r="ABW5" s="102"/>
      <c r="ABX5" s="102"/>
      <c r="ABY5" s="102"/>
      <c r="ABZ5" s="102"/>
      <c r="ACA5" s="102"/>
      <c r="ACB5" s="102"/>
      <c r="ACC5" s="102"/>
      <c r="ACD5" s="102"/>
      <c r="ACE5" s="102"/>
      <c r="ACF5" s="102"/>
      <c r="ACG5" s="102"/>
      <c r="ACH5" s="102"/>
      <c r="ACI5" s="102"/>
      <c r="ACJ5" s="102"/>
      <c r="ACK5" s="102"/>
      <c r="AIU5" s="102"/>
      <c r="AIV5" s="102"/>
      <c r="AIW5" s="102"/>
      <c r="AIX5" s="102"/>
      <c r="AIY5" s="102"/>
      <c r="AIZ5" s="102"/>
      <c r="AJA5" s="102"/>
      <c r="AJB5" s="102"/>
      <c r="AJC5" s="102"/>
      <c r="AJD5" s="102"/>
      <c r="AJE5" s="102"/>
      <c r="AJF5" s="102"/>
      <c r="AJG5" s="102"/>
      <c r="AJH5" s="102"/>
      <c r="AJI5" s="102"/>
      <c r="AJJ5" s="102"/>
      <c r="AJK5" s="102"/>
      <c r="AJL5" s="102"/>
      <c r="AJM5" s="102"/>
      <c r="AJN5" s="102"/>
      <c r="AJO5" s="102"/>
      <c r="AJP5" s="102"/>
      <c r="AJQ5" s="102"/>
      <c r="AJR5" s="102"/>
      <c r="AJS5" s="102"/>
      <c r="AJT5" s="102"/>
      <c r="AJU5" s="102"/>
      <c r="AJV5" s="102"/>
      <c r="AJW5" s="102"/>
      <c r="AJX5" s="102"/>
      <c r="AJY5" s="102"/>
      <c r="AJZ5" s="102"/>
      <c r="AKA5" s="102"/>
      <c r="AKB5" s="102"/>
      <c r="AKC5" s="102"/>
      <c r="AKD5" s="102"/>
      <c r="AKE5" s="102"/>
      <c r="AKF5" s="102"/>
      <c r="AKG5" s="102"/>
      <c r="AKH5" s="102"/>
      <c r="AKI5" s="102"/>
      <c r="AKJ5" s="102"/>
      <c r="AKK5" s="102"/>
      <c r="AKL5" s="102"/>
      <c r="AKM5" s="102"/>
      <c r="AKN5" s="102"/>
      <c r="AKO5" s="102"/>
      <c r="AKP5" s="102"/>
      <c r="AKQ5" s="102"/>
      <c r="AKR5" s="102"/>
      <c r="AKS5" s="102"/>
      <c r="AKT5" s="102"/>
      <c r="AKU5" s="102"/>
      <c r="AKV5" s="102"/>
      <c r="AKW5" s="102"/>
      <c r="AKX5" s="102"/>
      <c r="AKY5" s="102"/>
      <c r="AKZ5" s="102"/>
      <c r="ALA5" s="102"/>
      <c r="ALB5" s="102"/>
      <c r="ALC5" s="102"/>
      <c r="ALD5" s="102"/>
    </row>
    <row r="6" spans="1:1099">
      <c r="A6" s="11" t="s">
        <v>32</v>
      </c>
      <c r="GQ6" s="102"/>
      <c r="GR6" s="102"/>
      <c r="GS6" s="102"/>
      <c r="GT6" s="102"/>
      <c r="GU6" s="102"/>
      <c r="GV6" s="102"/>
      <c r="GW6" s="102"/>
      <c r="GX6" s="102"/>
      <c r="GY6" s="102"/>
      <c r="GZ6" s="102"/>
      <c r="HA6" s="102"/>
      <c r="HB6" s="102"/>
      <c r="HC6" s="102"/>
      <c r="HD6" s="102"/>
      <c r="HE6" s="102"/>
      <c r="HF6" s="102"/>
      <c r="HG6" s="102"/>
      <c r="HH6" s="102"/>
      <c r="HI6" s="102"/>
      <c r="HJ6" s="102"/>
      <c r="HK6" s="102"/>
      <c r="HL6" s="102"/>
      <c r="HM6" s="102"/>
      <c r="HN6" s="102"/>
      <c r="HO6" s="102"/>
      <c r="HP6" s="102"/>
      <c r="HQ6" s="102"/>
      <c r="HR6" s="102"/>
      <c r="HS6" s="102"/>
      <c r="HT6" s="102"/>
      <c r="HU6" s="102"/>
      <c r="HV6" s="102"/>
      <c r="HW6" s="102"/>
      <c r="HX6" s="102"/>
      <c r="HY6" s="102"/>
      <c r="HZ6" s="102"/>
      <c r="IA6" s="102"/>
      <c r="IB6" s="102"/>
      <c r="IC6" s="102"/>
      <c r="ID6" s="102"/>
      <c r="IE6" s="102"/>
      <c r="IF6" s="102"/>
      <c r="IG6" s="102"/>
      <c r="IH6" s="102"/>
      <c r="II6" s="102"/>
      <c r="IJ6" s="102"/>
      <c r="IK6" s="102"/>
      <c r="IL6" s="102"/>
      <c r="IM6" s="102"/>
      <c r="IN6" s="102"/>
      <c r="IO6" s="102"/>
      <c r="IP6" s="102"/>
      <c r="IQ6" s="102"/>
      <c r="IR6" s="102"/>
      <c r="IS6" s="102"/>
      <c r="IT6" s="102"/>
      <c r="IU6" s="102"/>
      <c r="IV6" s="102"/>
      <c r="IW6" s="102"/>
      <c r="IX6" s="102"/>
      <c r="IY6" s="102"/>
      <c r="IZ6" s="102"/>
      <c r="KC6" s="91"/>
      <c r="KD6" s="91"/>
      <c r="KE6" s="91"/>
      <c r="KF6" s="91"/>
      <c r="KG6" s="91"/>
      <c r="KH6" s="91"/>
      <c r="KI6" s="91"/>
      <c r="KJ6" s="91"/>
      <c r="KK6" s="91"/>
      <c r="KL6" s="91"/>
      <c r="KM6" s="91"/>
      <c r="KN6" s="91"/>
      <c r="KO6" s="91"/>
      <c r="KP6" s="91"/>
      <c r="KQ6" s="91"/>
      <c r="KR6" s="91"/>
      <c r="KS6" s="91"/>
      <c r="KT6" s="91"/>
      <c r="KU6" s="91"/>
      <c r="KV6" s="91"/>
      <c r="LY6" s="102"/>
      <c r="LZ6" s="102"/>
      <c r="MA6" s="102"/>
      <c r="MB6" s="102"/>
      <c r="MC6" s="102"/>
      <c r="MD6" s="102"/>
      <c r="ME6" s="102"/>
      <c r="MF6" s="102"/>
      <c r="MG6" s="102"/>
      <c r="MH6" s="102"/>
      <c r="MI6" s="102"/>
      <c r="MJ6" s="102"/>
      <c r="MK6" s="102"/>
      <c r="ML6" s="102"/>
      <c r="MM6" s="102"/>
      <c r="MN6" s="102"/>
      <c r="MO6" s="102"/>
      <c r="MP6" s="102"/>
      <c r="MQ6" s="102"/>
      <c r="MR6" s="102"/>
      <c r="MS6" s="102"/>
      <c r="MT6" s="102"/>
      <c r="MU6" s="102"/>
      <c r="MV6" s="102"/>
      <c r="MW6" s="102"/>
      <c r="MX6" s="102"/>
      <c r="MY6" s="102"/>
      <c r="MZ6" s="102"/>
      <c r="NA6" s="102"/>
      <c r="NB6" s="102"/>
      <c r="NC6" s="102"/>
      <c r="ND6" s="11" t="s">
        <v>32</v>
      </c>
      <c r="NE6" s="102"/>
      <c r="NF6" s="102"/>
      <c r="NG6" s="102"/>
      <c r="NH6" s="102"/>
      <c r="NI6" s="102"/>
      <c r="NJ6" s="102"/>
      <c r="NK6" s="102"/>
      <c r="NL6" s="102"/>
      <c r="NM6" s="102"/>
      <c r="NN6" s="102"/>
      <c r="NO6" s="102"/>
      <c r="NP6" s="102"/>
      <c r="NQ6" s="102"/>
      <c r="NR6" s="102"/>
      <c r="NS6" s="102"/>
      <c r="NT6" s="102"/>
      <c r="NU6" s="102"/>
      <c r="NV6" s="102"/>
      <c r="NW6" s="102"/>
      <c r="NX6" s="102"/>
      <c r="NY6" s="102"/>
      <c r="NZ6" s="102"/>
      <c r="OA6" s="102"/>
      <c r="OB6" s="102"/>
      <c r="OC6" s="102"/>
      <c r="OD6" s="102"/>
      <c r="OE6" s="102"/>
      <c r="OF6" s="102"/>
      <c r="OG6" s="102"/>
      <c r="OH6" s="102"/>
      <c r="OI6" s="102"/>
      <c r="US6" s="102"/>
      <c r="UT6" s="102"/>
      <c r="UU6" s="102"/>
      <c r="UV6" s="102"/>
      <c r="UW6" s="102"/>
      <c r="UX6" s="102"/>
      <c r="UY6" s="102"/>
      <c r="UZ6" s="102"/>
      <c r="VA6" s="102"/>
      <c r="VB6" s="102"/>
      <c r="VC6" s="102"/>
      <c r="VD6" s="102"/>
      <c r="VE6" s="102"/>
      <c r="VF6" s="102"/>
      <c r="VG6" s="102"/>
      <c r="VH6" s="102"/>
      <c r="VI6" s="102"/>
      <c r="VJ6" s="102"/>
      <c r="VK6" s="102"/>
      <c r="VL6" s="102"/>
      <c r="VM6" s="102"/>
      <c r="VN6" s="102"/>
      <c r="VO6" s="102"/>
      <c r="VP6" s="102"/>
      <c r="VQ6" s="102"/>
      <c r="VR6" s="102"/>
      <c r="VS6" s="102"/>
      <c r="VT6" s="102"/>
      <c r="VU6" s="102"/>
      <c r="VV6" s="102"/>
      <c r="VW6" s="102"/>
      <c r="VX6" s="102"/>
      <c r="VY6" s="102"/>
      <c r="VZ6" s="102"/>
      <c r="WA6" s="102"/>
      <c r="WB6" s="102"/>
      <c r="WC6" s="102"/>
      <c r="WD6" s="102"/>
      <c r="WE6" s="102"/>
      <c r="WF6" s="102"/>
      <c r="WG6" s="102"/>
      <c r="WH6" s="102"/>
      <c r="WI6" s="102"/>
      <c r="WJ6" s="102"/>
      <c r="WK6" s="102"/>
      <c r="WL6" s="102"/>
      <c r="WM6" s="102"/>
      <c r="WN6" s="102"/>
      <c r="WO6" s="102"/>
      <c r="WP6" s="102"/>
      <c r="WQ6" s="102"/>
      <c r="WR6" s="102"/>
      <c r="WS6" s="102"/>
      <c r="WT6" s="102"/>
      <c r="WU6" s="102"/>
      <c r="WV6" s="102"/>
      <c r="WW6" s="102"/>
      <c r="WX6" s="102"/>
      <c r="WY6" s="102"/>
      <c r="WZ6" s="102"/>
      <c r="XA6" s="102"/>
      <c r="XB6" s="102"/>
      <c r="AAA6" s="102"/>
      <c r="AAB6" s="102"/>
      <c r="AAC6" s="102"/>
      <c r="AAD6" s="102"/>
      <c r="AAE6" s="102"/>
      <c r="AAF6" s="102"/>
      <c r="AAG6" s="102"/>
      <c r="AAH6" s="102"/>
      <c r="AAI6" s="102"/>
      <c r="AAJ6" s="102"/>
      <c r="AAK6" s="102"/>
      <c r="AAL6" s="102"/>
      <c r="AAM6" s="102"/>
      <c r="AAN6" s="102"/>
      <c r="AAO6" s="102"/>
      <c r="AAP6" s="102"/>
      <c r="AAQ6" s="102"/>
      <c r="AAR6" s="102"/>
      <c r="AAS6" s="102"/>
      <c r="AAT6" s="102"/>
      <c r="AAU6" s="102"/>
      <c r="AAV6" s="102"/>
      <c r="AAW6" s="102"/>
      <c r="AAX6" s="102"/>
      <c r="AAY6" s="102"/>
      <c r="AAZ6" s="102"/>
      <c r="ABA6" s="102"/>
      <c r="ABB6" s="102"/>
      <c r="ABC6" s="102"/>
      <c r="ABD6" s="102"/>
      <c r="ABE6" s="102"/>
      <c r="ABF6" s="11" t="s">
        <v>32</v>
      </c>
      <c r="ABG6" s="102"/>
      <c r="ABH6" s="102"/>
      <c r="ABI6" s="102"/>
      <c r="ABJ6" s="102"/>
      <c r="ABK6" s="102"/>
      <c r="ABL6" s="102"/>
      <c r="ABM6" s="102"/>
      <c r="ABN6" s="102"/>
      <c r="ABO6" s="102"/>
      <c r="ABP6" s="102"/>
      <c r="ABQ6" s="102"/>
      <c r="ABR6" s="102"/>
      <c r="ABS6" s="102"/>
      <c r="ABT6" s="102"/>
      <c r="ABU6" s="102"/>
      <c r="ABV6" s="102"/>
      <c r="ABW6" s="102"/>
      <c r="ABX6" s="102"/>
      <c r="ABY6" s="102"/>
      <c r="ABZ6" s="102"/>
      <c r="ACA6" s="102"/>
      <c r="ACB6" s="102"/>
      <c r="ACC6" s="102"/>
      <c r="ACD6" s="102"/>
      <c r="ACE6" s="102"/>
      <c r="ACF6" s="102"/>
      <c r="ACG6" s="102"/>
      <c r="ACH6" s="102"/>
      <c r="ACI6" s="102"/>
      <c r="ACJ6" s="102"/>
      <c r="ACK6" s="102"/>
      <c r="AIU6" s="102"/>
      <c r="AIV6" s="102"/>
      <c r="AIW6" s="102"/>
      <c r="AIX6" s="102"/>
      <c r="AIY6" s="102"/>
      <c r="AIZ6" s="102"/>
      <c r="AJA6" s="102"/>
      <c r="AJB6" s="102"/>
      <c r="AJC6" s="102"/>
      <c r="AJD6" s="102"/>
      <c r="AJE6" s="102"/>
      <c r="AJF6" s="102"/>
      <c r="AJG6" s="102"/>
      <c r="AJH6" s="102"/>
      <c r="AJI6" s="102"/>
      <c r="AJJ6" s="102"/>
      <c r="AJK6" s="102"/>
      <c r="AJL6" s="102"/>
      <c r="AJM6" s="102"/>
      <c r="AJN6" s="102"/>
      <c r="AJO6" s="102"/>
      <c r="AJP6" s="102"/>
      <c r="AJQ6" s="102"/>
      <c r="AJR6" s="102"/>
      <c r="AJS6" s="102"/>
      <c r="AJT6" s="102"/>
      <c r="AJU6" s="102"/>
      <c r="AJV6" s="102"/>
      <c r="AJW6" s="102"/>
      <c r="AJX6" s="102"/>
      <c r="AJY6" s="102"/>
      <c r="AJZ6" s="102"/>
      <c r="AKA6" s="102"/>
      <c r="AKB6" s="102"/>
      <c r="AKC6" s="102"/>
      <c r="AKD6" s="102"/>
      <c r="AKE6" s="102"/>
      <c r="AKF6" s="102"/>
      <c r="AKG6" s="102"/>
      <c r="AKH6" s="102"/>
      <c r="AKI6" s="102"/>
      <c r="AKJ6" s="102"/>
      <c r="AKK6" s="102"/>
      <c r="AKL6" s="102"/>
      <c r="AKM6" s="102"/>
      <c r="AKN6" s="102"/>
      <c r="AKO6" s="102"/>
      <c r="AKP6" s="102"/>
      <c r="AKQ6" s="102"/>
      <c r="AKR6" s="102"/>
      <c r="AKS6" s="102"/>
      <c r="AKT6" s="102"/>
      <c r="AKU6" s="102"/>
      <c r="AKV6" s="102"/>
      <c r="AKW6" s="102"/>
      <c r="AKX6" s="102"/>
      <c r="AKY6" s="102"/>
      <c r="AKZ6" s="102"/>
      <c r="ALA6" s="102"/>
      <c r="ALB6" s="102"/>
      <c r="ALC6" s="102"/>
      <c r="ALD6" s="102"/>
    </row>
    <row r="7" spans="1:1099">
      <c r="A7" s="11" t="s">
        <v>38</v>
      </c>
      <c r="GQ7" s="102"/>
      <c r="GR7" s="102"/>
      <c r="GS7" s="102"/>
      <c r="GT7" s="102"/>
      <c r="GU7" s="102"/>
      <c r="GV7" s="102"/>
      <c r="GW7" s="102"/>
      <c r="GX7" s="102"/>
      <c r="GY7" s="102"/>
      <c r="GZ7" s="102"/>
      <c r="HA7" s="102"/>
      <c r="HB7" s="102"/>
      <c r="HC7" s="102"/>
      <c r="HD7" s="102"/>
      <c r="HE7" s="102"/>
      <c r="HF7" s="102"/>
      <c r="HG7" s="102"/>
      <c r="HH7" s="102"/>
      <c r="HI7" s="102"/>
      <c r="HJ7" s="102"/>
      <c r="HK7" s="102"/>
      <c r="HL7" s="102"/>
      <c r="HM7" s="102"/>
      <c r="HN7" s="102"/>
      <c r="HO7" s="102"/>
      <c r="HP7" s="102"/>
      <c r="HQ7" s="102"/>
      <c r="HR7" s="102"/>
      <c r="HS7" s="102"/>
      <c r="HT7" s="102"/>
      <c r="HU7" s="102"/>
      <c r="HV7" s="102"/>
      <c r="HW7" s="102"/>
      <c r="HX7" s="102"/>
      <c r="HY7" s="102"/>
      <c r="HZ7" s="102"/>
      <c r="IA7" s="102"/>
      <c r="IB7" s="102"/>
      <c r="IC7" s="102"/>
      <c r="ID7" s="102"/>
      <c r="IE7" s="102"/>
      <c r="IF7" s="102"/>
      <c r="IG7" s="102"/>
      <c r="IH7" s="102"/>
      <c r="II7" s="102"/>
      <c r="IJ7" s="102"/>
      <c r="IK7" s="102"/>
      <c r="IL7" s="102"/>
      <c r="IM7" s="102"/>
      <c r="IN7" s="102"/>
      <c r="IO7" s="102"/>
      <c r="IP7" s="102"/>
      <c r="IQ7" s="102"/>
      <c r="IR7" s="102"/>
      <c r="IS7" s="102"/>
      <c r="IT7" s="102"/>
      <c r="IU7" s="102"/>
      <c r="IV7" s="102"/>
      <c r="IW7" s="102"/>
      <c r="IX7" s="102"/>
      <c r="IY7" s="102"/>
      <c r="IZ7" s="102"/>
      <c r="LY7" s="102"/>
      <c r="LZ7" s="102"/>
      <c r="MA7" s="102"/>
      <c r="MB7" s="102"/>
      <c r="MC7" s="102"/>
      <c r="MD7" s="102"/>
      <c r="ME7" s="102"/>
      <c r="MF7" s="102"/>
      <c r="MG7" s="102"/>
      <c r="MH7" s="102"/>
      <c r="MI7" s="102"/>
      <c r="MJ7" s="102"/>
      <c r="MK7" s="102"/>
      <c r="ML7" s="102"/>
      <c r="MM7" s="102"/>
      <c r="MN7" s="102"/>
      <c r="MO7" s="102"/>
      <c r="MP7" s="102"/>
      <c r="MQ7" s="102"/>
      <c r="MR7" s="102"/>
      <c r="MS7" s="102"/>
      <c r="MT7" s="102"/>
      <c r="MU7" s="102"/>
      <c r="MV7" s="102"/>
      <c r="MW7" s="102"/>
      <c r="MX7" s="102"/>
      <c r="MY7" s="102"/>
      <c r="MZ7" s="102"/>
      <c r="NA7" s="102"/>
      <c r="NB7" s="102"/>
      <c r="NC7" s="102"/>
      <c r="ND7" s="11" t="s">
        <v>38</v>
      </c>
      <c r="NE7" s="102"/>
      <c r="NF7" s="102"/>
      <c r="NG7" s="102"/>
      <c r="NH7" s="102"/>
      <c r="NI7" s="102"/>
      <c r="NJ7" s="102"/>
      <c r="NK7" s="102"/>
      <c r="NL7" s="102"/>
      <c r="NM7" s="102"/>
      <c r="NN7" s="102"/>
      <c r="NO7" s="102"/>
      <c r="NP7" s="102"/>
      <c r="NQ7" s="102"/>
      <c r="NR7" s="102"/>
      <c r="NS7" s="102"/>
      <c r="NT7" s="102"/>
      <c r="NU7" s="102"/>
      <c r="NV7" s="102"/>
      <c r="NW7" s="102"/>
      <c r="NX7" s="102"/>
      <c r="NY7" s="102"/>
      <c r="NZ7" s="102"/>
      <c r="OA7" s="102"/>
      <c r="OB7" s="102"/>
      <c r="OC7" s="102"/>
      <c r="OD7" s="102"/>
      <c r="OE7" s="102"/>
      <c r="OF7" s="102"/>
      <c r="OG7" s="102"/>
      <c r="OH7" s="102"/>
      <c r="OI7" s="102"/>
      <c r="OY7" s="91"/>
      <c r="OZ7" s="91"/>
      <c r="PA7" s="91"/>
      <c r="PB7" s="91"/>
      <c r="PC7" s="91"/>
      <c r="PD7" s="91"/>
      <c r="PE7" s="91"/>
      <c r="PF7" s="91"/>
      <c r="PG7" s="91"/>
      <c r="PH7" s="91"/>
      <c r="PI7" s="91"/>
      <c r="PJ7" s="91"/>
      <c r="PK7" s="91"/>
      <c r="PL7" s="91"/>
      <c r="US7" s="102"/>
      <c r="UT7" s="102"/>
      <c r="UU7" s="102"/>
      <c r="UV7" s="102"/>
      <c r="UW7" s="102"/>
      <c r="UX7" s="102"/>
      <c r="UY7" s="102"/>
      <c r="UZ7" s="102"/>
      <c r="VA7" s="102"/>
      <c r="VB7" s="102"/>
      <c r="VC7" s="102"/>
      <c r="VD7" s="102"/>
      <c r="VE7" s="102"/>
      <c r="VF7" s="102"/>
      <c r="VG7" s="102"/>
      <c r="VH7" s="102"/>
      <c r="VI7" s="102"/>
      <c r="VJ7" s="102"/>
      <c r="VK7" s="102"/>
      <c r="VL7" s="102"/>
      <c r="VM7" s="102"/>
      <c r="VN7" s="102"/>
      <c r="VO7" s="102"/>
      <c r="VP7" s="102"/>
      <c r="VQ7" s="102"/>
      <c r="VR7" s="102"/>
      <c r="VS7" s="102"/>
      <c r="VT7" s="102"/>
      <c r="VU7" s="102"/>
      <c r="VV7" s="102"/>
      <c r="VW7" s="102"/>
      <c r="VX7" s="102"/>
      <c r="VY7" s="102"/>
      <c r="VZ7" s="102"/>
      <c r="WA7" s="102"/>
      <c r="WB7" s="102"/>
      <c r="WC7" s="102"/>
      <c r="WD7" s="102"/>
      <c r="WE7" s="102"/>
      <c r="WF7" s="102"/>
      <c r="WG7" s="102"/>
      <c r="WH7" s="102"/>
      <c r="WI7" s="102"/>
      <c r="WJ7" s="102"/>
      <c r="WK7" s="102"/>
      <c r="WL7" s="102"/>
      <c r="WM7" s="102"/>
      <c r="WN7" s="102"/>
      <c r="WO7" s="102"/>
      <c r="WP7" s="102"/>
      <c r="WQ7" s="102"/>
      <c r="WR7" s="102"/>
      <c r="WS7" s="102"/>
      <c r="WT7" s="102"/>
      <c r="WU7" s="102"/>
      <c r="WV7" s="102"/>
      <c r="WW7" s="102"/>
      <c r="WX7" s="102"/>
      <c r="WY7" s="102"/>
      <c r="WZ7" s="102"/>
      <c r="XA7" s="102"/>
      <c r="XB7" s="102"/>
      <c r="AAA7" s="102"/>
      <c r="AAB7" s="102"/>
      <c r="AAC7" s="102"/>
      <c r="AAD7" s="102"/>
      <c r="AAE7" s="102"/>
      <c r="AAF7" s="102"/>
      <c r="AAG7" s="102"/>
      <c r="AAH7" s="102"/>
      <c r="AAI7" s="102"/>
      <c r="AAJ7" s="102"/>
      <c r="AAK7" s="102"/>
      <c r="AAL7" s="102"/>
      <c r="AAM7" s="102"/>
      <c r="AAN7" s="102"/>
      <c r="AAO7" s="102"/>
      <c r="AAP7" s="102"/>
      <c r="AAQ7" s="102"/>
      <c r="AAR7" s="102"/>
      <c r="AAS7" s="102"/>
      <c r="AAT7" s="102"/>
      <c r="AAU7" s="102"/>
      <c r="AAV7" s="102"/>
      <c r="AAW7" s="102"/>
      <c r="AAX7" s="102"/>
      <c r="AAY7" s="102"/>
      <c r="AAZ7" s="102"/>
      <c r="ABA7" s="102"/>
      <c r="ABB7" s="102"/>
      <c r="ABC7" s="102"/>
      <c r="ABD7" s="102"/>
      <c r="ABE7" s="102"/>
      <c r="ABF7" s="11" t="s">
        <v>38</v>
      </c>
      <c r="ABG7" s="102"/>
      <c r="ABH7" s="102"/>
      <c r="ABI7" s="102"/>
      <c r="ABJ7" s="102"/>
      <c r="ABK7" s="102"/>
      <c r="ABL7" s="102"/>
      <c r="ABM7" s="102"/>
      <c r="ABN7" s="102"/>
      <c r="ABO7" s="102"/>
      <c r="ABP7" s="102"/>
      <c r="ABQ7" s="102"/>
      <c r="ABR7" s="102"/>
      <c r="ABS7" s="102"/>
      <c r="ABT7" s="102"/>
      <c r="ABU7" s="102"/>
      <c r="ABV7" s="102"/>
      <c r="ABW7" s="102"/>
      <c r="ABX7" s="102"/>
      <c r="ABY7" s="102"/>
      <c r="ABZ7" s="102"/>
      <c r="ACA7" s="102"/>
      <c r="ACB7" s="102"/>
      <c r="ACC7" s="102"/>
      <c r="ACD7" s="102"/>
      <c r="ACE7" s="102"/>
      <c r="ACF7" s="102"/>
      <c r="ACG7" s="102"/>
      <c r="ACH7" s="102"/>
      <c r="ACI7" s="102"/>
      <c r="ACJ7" s="102"/>
      <c r="ACK7" s="102"/>
      <c r="AIU7" s="102"/>
      <c r="AIV7" s="102"/>
      <c r="AIW7" s="102"/>
      <c r="AIX7" s="102"/>
      <c r="AIY7" s="102"/>
      <c r="AIZ7" s="102"/>
      <c r="AJA7" s="102"/>
      <c r="AJB7" s="102"/>
      <c r="AJC7" s="102"/>
      <c r="AJD7" s="102"/>
      <c r="AJE7" s="102"/>
      <c r="AJF7" s="102"/>
      <c r="AJG7" s="102"/>
      <c r="AJH7" s="102"/>
      <c r="AJI7" s="102"/>
      <c r="AJJ7" s="102"/>
      <c r="AJK7" s="102"/>
      <c r="AJL7" s="102"/>
      <c r="AJM7" s="102"/>
      <c r="AJN7" s="102"/>
      <c r="AJO7" s="102"/>
      <c r="AJP7" s="102"/>
      <c r="AJQ7" s="102"/>
      <c r="AJR7" s="102"/>
      <c r="AJS7" s="102"/>
      <c r="AJT7" s="102"/>
      <c r="AJU7" s="102"/>
      <c r="AJV7" s="102"/>
      <c r="AJW7" s="102"/>
      <c r="AJX7" s="102"/>
      <c r="AJY7" s="102"/>
      <c r="AJZ7" s="102"/>
      <c r="AKA7" s="102"/>
      <c r="AKB7" s="102"/>
      <c r="AKC7" s="102"/>
      <c r="AKD7" s="102"/>
      <c r="AKE7" s="102"/>
      <c r="AKF7" s="102"/>
      <c r="AKG7" s="102"/>
      <c r="AKH7" s="102"/>
      <c r="AKI7" s="102"/>
      <c r="AKJ7" s="102"/>
      <c r="AKK7" s="102"/>
      <c r="AKL7" s="102"/>
      <c r="AKM7" s="102"/>
      <c r="AKN7" s="102"/>
      <c r="AKO7" s="102"/>
      <c r="AKP7" s="102"/>
      <c r="AKQ7" s="102"/>
      <c r="AKR7" s="102"/>
      <c r="AKS7" s="102"/>
      <c r="AKT7" s="102"/>
      <c r="AKU7" s="102"/>
      <c r="AKV7" s="102"/>
      <c r="AKW7" s="102"/>
      <c r="AKX7" s="102"/>
      <c r="AKY7" s="102"/>
      <c r="AKZ7" s="102"/>
      <c r="ALA7" s="102"/>
      <c r="ALB7" s="102"/>
      <c r="ALC7" s="102"/>
      <c r="ALD7" s="102"/>
    </row>
    <row r="8" spans="1:1099">
      <c r="A8" s="11" t="s">
        <v>43</v>
      </c>
      <c r="GQ8" s="102"/>
      <c r="GR8" s="102"/>
      <c r="GS8" s="102"/>
      <c r="GT8" s="102"/>
      <c r="GU8" s="102"/>
      <c r="GV8" s="102"/>
      <c r="GW8" s="102"/>
      <c r="GX8" s="102"/>
      <c r="GY8" s="102"/>
      <c r="GZ8" s="102"/>
      <c r="HA8" s="102"/>
      <c r="HB8" s="102"/>
      <c r="HC8" s="102"/>
      <c r="HD8" s="102"/>
      <c r="HE8" s="102"/>
      <c r="HF8" s="102"/>
      <c r="HG8" s="102"/>
      <c r="HH8" s="102"/>
      <c r="HI8" s="102"/>
      <c r="HJ8" s="102"/>
      <c r="HK8" s="102"/>
      <c r="HL8" s="102"/>
      <c r="HM8" s="102"/>
      <c r="HN8" s="102"/>
      <c r="HO8" s="102"/>
      <c r="HP8" s="102"/>
      <c r="HQ8" s="102"/>
      <c r="HR8" s="102"/>
      <c r="HS8" s="102"/>
      <c r="HT8" s="102"/>
      <c r="HU8" s="102"/>
      <c r="HV8" s="102"/>
      <c r="HW8" s="102"/>
      <c r="HX8" s="102"/>
      <c r="HY8" s="102"/>
      <c r="HZ8" s="102"/>
      <c r="IA8" s="102"/>
      <c r="IB8" s="102"/>
      <c r="IC8" s="102"/>
      <c r="ID8" s="102"/>
      <c r="IE8" s="102"/>
      <c r="IF8" s="102"/>
      <c r="IG8" s="102"/>
      <c r="IH8" s="102"/>
      <c r="II8" s="102"/>
      <c r="IJ8" s="102"/>
      <c r="IK8" s="102"/>
      <c r="IL8" s="102"/>
      <c r="IM8" s="102"/>
      <c r="IN8" s="102"/>
      <c r="IO8" s="102"/>
      <c r="IP8" s="102"/>
      <c r="IQ8" s="102"/>
      <c r="IR8" s="102"/>
      <c r="IS8" s="102"/>
      <c r="IT8" s="102"/>
      <c r="IU8" s="102"/>
      <c r="IV8" s="102"/>
      <c r="IW8" s="102"/>
      <c r="IX8" s="102"/>
      <c r="IY8" s="102"/>
      <c r="IZ8" s="102"/>
      <c r="LY8" s="102"/>
      <c r="LZ8" s="102"/>
      <c r="MA8" s="102"/>
      <c r="MB8" s="102"/>
      <c r="MC8" s="102"/>
      <c r="MD8" s="102"/>
      <c r="ME8" s="102"/>
      <c r="MF8" s="102"/>
      <c r="MG8" s="102"/>
      <c r="MH8" s="102"/>
      <c r="MI8" s="102"/>
      <c r="MJ8" s="102"/>
      <c r="MK8" s="102"/>
      <c r="ML8" s="102"/>
      <c r="MM8" s="102"/>
      <c r="MN8" s="102"/>
      <c r="MO8" s="102"/>
      <c r="MP8" s="102"/>
      <c r="MQ8" s="102"/>
      <c r="MR8" s="102"/>
      <c r="MS8" s="102"/>
      <c r="MT8" s="102"/>
      <c r="MU8" s="102"/>
      <c r="MV8" s="102"/>
      <c r="MW8" s="102"/>
      <c r="MX8" s="102"/>
      <c r="MY8" s="102"/>
      <c r="MZ8" s="102"/>
      <c r="NA8" s="102"/>
      <c r="NB8" s="102"/>
      <c r="NC8" s="102"/>
      <c r="ND8" s="11" t="s">
        <v>43</v>
      </c>
      <c r="NE8" s="102"/>
      <c r="NF8" s="102"/>
      <c r="NG8" s="102"/>
      <c r="NH8" s="102"/>
      <c r="NI8" s="102"/>
      <c r="NJ8" s="102"/>
      <c r="NK8" s="102"/>
      <c r="NL8" s="102"/>
      <c r="NM8" s="102"/>
      <c r="NN8" s="102"/>
      <c r="NO8" s="102"/>
      <c r="NP8" s="102"/>
      <c r="NQ8" s="102"/>
      <c r="NR8" s="102"/>
      <c r="NS8" s="102"/>
      <c r="NT8" s="102"/>
      <c r="NU8" s="102"/>
      <c r="NV8" s="102"/>
      <c r="NW8" s="102"/>
      <c r="NX8" s="102"/>
      <c r="NY8" s="102"/>
      <c r="NZ8" s="102"/>
      <c r="OA8" s="102"/>
      <c r="OB8" s="102"/>
      <c r="OC8" s="102"/>
      <c r="OD8" s="102"/>
      <c r="OE8" s="102"/>
      <c r="OF8" s="102"/>
      <c r="OG8" s="102"/>
      <c r="OH8" s="102"/>
      <c r="OI8" s="102"/>
      <c r="RU8" s="91"/>
      <c r="RV8" s="91"/>
      <c r="RW8" s="91"/>
      <c r="RX8" s="91"/>
      <c r="RY8" s="91"/>
      <c r="RZ8" s="91"/>
      <c r="SA8" s="91"/>
      <c r="SB8" s="91"/>
      <c r="SC8" s="91"/>
      <c r="SD8" s="91"/>
      <c r="SE8" s="91"/>
      <c r="SF8" s="91"/>
      <c r="SG8" s="91"/>
      <c r="SH8" s="91"/>
      <c r="US8" s="102"/>
      <c r="UT8" s="102"/>
      <c r="UU8" s="102"/>
      <c r="UV8" s="102"/>
      <c r="UW8" s="102"/>
      <c r="UX8" s="102"/>
      <c r="UY8" s="102"/>
      <c r="UZ8" s="102"/>
      <c r="VA8" s="102"/>
      <c r="VB8" s="102"/>
      <c r="VC8" s="102"/>
      <c r="VD8" s="102"/>
      <c r="VE8" s="102"/>
      <c r="VF8" s="102"/>
      <c r="VG8" s="102"/>
      <c r="VH8" s="102"/>
      <c r="VI8" s="102"/>
      <c r="VJ8" s="102"/>
      <c r="VK8" s="102"/>
      <c r="VL8" s="102"/>
      <c r="VM8" s="102"/>
      <c r="VN8" s="102"/>
      <c r="VO8" s="102"/>
      <c r="VP8" s="102"/>
      <c r="VQ8" s="102"/>
      <c r="VR8" s="102"/>
      <c r="VS8" s="102"/>
      <c r="VT8" s="102"/>
      <c r="VU8" s="102"/>
      <c r="VV8" s="102"/>
      <c r="VW8" s="102"/>
      <c r="VX8" s="102"/>
      <c r="VY8" s="102"/>
      <c r="VZ8" s="102"/>
      <c r="WA8" s="102"/>
      <c r="WB8" s="102"/>
      <c r="WC8" s="102"/>
      <c r="WD8" s="102"/>
      <c r="WE8" s="102"/>
      <c r="WF8" s="102"/>
      <c r="WG8" s="102"/>
      <c r="WH8" s="102"/>
      <c r="WI8" s="102"/>
      <c r="WJ8" s="102"/>
      <c r="WK8" s="102"/>
      <c r="WL8" s="102"/>
      <c r="WM8" s="102"/>
      <c r="WN8" s="102"/>
      <c r="WO8" s="102"/>
      <c r="WP8" s="102"/>
      <c r="WQ8" s="102"/>
      <c r="WR8" s="102"/>
      <c r="WS8" s="102"/>
      <c r="WT8" s="102"/>
      <c r="WU8" s="102"/>
      <c r="WV8" s="102"/>
      <c r="WW8" s="102"/>
      <c r="WX8" s="102"/>
      <c r="WY8" s="102"/>
      <c r="WZ8" s="102"/>
      <c r="XA8" s="102"/>
      <c r="XB8" s="102"/>
      <c r="AAA8" s="102"/>
      <c r="AAB8" s="102"/>
      <c r="AAC8" s="102"/>
      <c r="AAD8" s="102"/>
      <c r="AAE8" s="102"/>
      <c r="AAF8" s="102"/>
      <c r="AAG8" s="102"/>
      <c r="AAH8" s="102"/>
      <c r="AAI8" s="102"/>
      <c r="AAJ8" s="102"/>
      <c r="AAK8" s="102"/>
      <c r="AAL8" s="102"/>
      <c r="AAM8" s="102"/>
      <c r="AAN8" s="102"/>
      <c r="AAO8" s="102"/>
      <c r="AAP8" s="102"/>
      <c r="AAQ8" s="102"/>
      <c r="AAR8" s="102"/>
      <c r="AAS8" s="102"/>
      <c r="AAT8" s="102"/>
      <c r="AAU8" s="102"/>
      <c r="AAV8" s="102"/>
      <c r="AAW8" s="102"/>
      <c r="AAX8" s="102"/>
      <c r="AAY8" s="102"/>
      <c r="AAZ8" s="102"/>
      <c r="ABA8" s="102"/>
      <c r="ABB8" s="102"/>
      <c r="ABC8" s="102"/>
      <c r="ABD8" s="102"/>
      <c r="ABE8" s="102"/>
      <c r="ABF8" s="11" t="s">
        <v>43</v>
      </c>
      <c r="ABG8" s="102"/>
      <c r="ABH8" s="102"/>
      <c r="ABI8" s="102"/>
      <c r="ABJ8" s="102"/>
      <c r="ABK8" s="102"/>
      <c r="ABL8" s="102"/>
      <c r="ABM8" s="102"/>
      <c r="ABN8" s="102"/>
      <c r="ABO8" s="102"/>
      <c r="ABP8" s="102"/>
      <c r="ABQ8" s="102"/>
      <c r="ABR8" s="102"/>
      <c r="ABS8" s="102"/>
      <c r="ABT8" s="102"/>
      <c r="ABU8" s="102"/>
      <c r="ABV8" s="102"/>
      <c r="ABW8" s="102"/>
      <c r="ABX8" s="102"/>
      <c r="ABY8" s="102"/>
      <c r="ABZ8" s="102"/>
      <c r="ACA8" s="102"/>
      <c r="ACB8" s="102"/>
      <c r="ACC8" s="102"/>
      <c r="ACD8" s="102"/>
      <c r="ACE8" s="102"/>
      <c r="ACF8" s="102"/>
      <c r="ACG8" s="102"/>
      <c r="ACH8" s="102"/>
      <c r="ACI8" s="102"/>
      <c r="ACJ8" s="102"/>
      <c r="ACK8" s="102"/>
      <c r="AIU8" s="102"/>
      <c r="AIV8" s="102"/>
      <c r="AIW8" s="102"/>
      <c r="AIX8" s="102"/>
      <c r="AIY8" s="102"/>
      <c r="AIZ8" s="102"/>
      <c r="AJA8" s="102"/>
      <c r="AJB8" s="102"/>
      <c r="AJC8" s="102"/>
      <c r="AJD8" s="102"/>
      <c r="AJE8" s="102"/>
      <c r="AJF8" s="102"/>
      <c r="AJG8" s="102"/>
      <c r="AJH8" s="102"/>
      <c r="AJI8" s="102"/>
      <c r="AJJ8" s="102"/>
      <c r="AJK8" s="102"/>
      <c r="AJL8" s="102"/>
      <c r="AJM8" s="102"/>
      <c r="AJN8" s="102"/>
      <c r="AJO8" s="102"/>
      <c r="AJP8" s="102"/>
      <c r="AJQ8" s="102"/>
      <c r="AJR8" s="102"/>
      <c r="AJS8" s="102"/>
      <c r="AJT8" s="102"/>
      <c r="AJU8" s="102"/>
      <c r="AJV8" s="102"/>
      <c r="AJW8" s="102"/>
      <c r="AJX8" s="102"/>
      <c r="AJY8" s="102"/>
      <c r="AJZ8" s="102"/>
      <c r="AKA8" s="102"/>
      <c r="AKB8" s="102"/>
      <c r="AKC8" s="102"/>
      <c r="AKD8" s="102"/>
      <c r="AKE8" s="102"/>
      <c r="AKF8" s="102"/>
      <c r="AKG8" s="102"/>
      <c r="AKH8" s="102"/>
      <c r="AKI8" s="102"/>
      <c r="AKJ8" s="102"/>
      <c r="AKK8" s="102"/>
      <c r="AKL8" s="102"/>
      <c r="AKM8" s="102"/>
      <c r="AKN8" s="102"/>
      <c r="AKO8" s="102"/>
      <c r="AKP8" s="102"/>
      <c r="AKQ8" s="102"/>
      <c r="AKR8" s="102"/>
      <c r="AKS8" s="102"/>
      <c r="AKT8" s="102"/>
      <c r="AKU8" s="102"/>
      <c r="AKV8" s="102"/>
      <c r="AKW8" s="102"/>
      <c r="AKX8" s="102"/>
      <c r="AKY8" s="102"/>
      <c r="AKZ8" s="102"/>
      <c r="ALA8" s="102"/>
      <c r="ALB8" s="102"/>
      <c r="ALC8" s="102"/>
      <c r="ALD8" s="102"/>
    </row>
    <row r="9" spans="1:1099">
      <c r="A9" s="11" t="s">
        <v>48</v>
      </c>
      <c r="EA9" s="91"/>
      <c r="EB9" s="91"/>
      <c r="EC9" s="91"/>
      <c r="ED9" s="91"/>
      <c r="EE9" s="91"/>
      <c r="EF9" s="91"/>
      <c r="EG9" s="91"/>
      <c r="EH9" s="91"/>
      <c r="EI9" s="91"/>
      <c r="EJ9" s="91"/>
      <c r="GQ9" s="102"/>
      <c r="GR9" s="102"/>
      <c r="GS9" s="102"/>
      <c r="GT9" s="102"/>
      <c r="GU9" s="102"/>
      <c r="GV9" s="102"/>
      <c r="GW9" s="102"/>
      <c r="GX9" s="102"/>
      <c r="GY9" s="102"/>
      <c r="GZ9" s="102"/>
      <c r="HA9" s="102"/>
      <c r="HB9" s="102"/>
      <c r="HC9" s="102"/>
      <c r="HD9" s="102"/>
      <c r="HE9" s="102"/>
      <c r="HF9" s="102"/>
      <c r="HG9" s="102"/>
      <c r="HH9" s="102"/>
      <c r="HI9" s="102"/>
      <c r="HJ9" s="102"/>
      <c r="HK9" s="102"/>
      <c r="HL9" s="102"/>
      <c r="HM9" s="102"/>
      <c r="HN9" s="102"/>
      <c r="HO9" s="102"/>
      <c r="HP9" s="102"/>
      <c r="HQ9" s="102"/>
      <c r="HR9" s="102"/>
      <c r="HS9" s="102"/>
      <c r="HT9" s="102"/>
      <c r="HU9" s="102"/>
      <c r="HV9" s="102"/>
      <c r="HW9" s="102"/>
      <c r="HX9" s="102"/>
      <c r="HY9" s="102"/>
      <c r="HZ9" s="102"/>
      <c r="IA9" s="102"/>
      <c r="IB9" s="102"/>
      <c r="IC9" s="102"/>
      <c r="ID9" s="102"/>
      <c r="IE9" s="102"/>
      <c r="IF9" s="102"/>
      <c r="IG9" s="102"/>
      <c r="IH9" s="102"/>
      <c r="II9" s="102"/>
      <c r="IJ9" s="102"/>
      <c r="IK9" s="102"/>
      <c r="IL9" s="102"/>
      <c r="IM9" s="102"/>
      <c r="IN9" s="102"/>
      <c r="IO9" s="102"/>
      <c r="IP9" s="102"/>
      <c r="IQ9" s="102"/>
      <c r="IR9" s="102"/>
      <c r="IS9" s="102"/>
      <c r="IT9" s="102"/>
      <c r="IU9" s="102"/>
      <c r="IV9" s="102"/>
      <c r="IW9" s="102"/>
      <c r="IX9" s="102"/>
      <c r="IY9" s="102"/>
      <c r="IZ9" s="102"/>
      <c r="LY9" s="102"/>
      <c r="LZ9" s="102"/>
      <c r="MA9" s="102"/>
      <c r="MB9" s="102"/>
      <c r="MC9" s="102"/>
      <c r="MD9" s="102"/>
      <c r="ME9" s="102"/>
      <c r="MF9" s="102"/>
      <c r="MG9" s="102"/>
      <c r="MH9" s="102"/>
      <c r="MI9" s="102"/>
      <c r="MJ9" s="102"/>
      <c r="MK9" s="102"/>
      <c r="ML9" s="102"/>
      <c r="MM9" s="102"/>
      <c r="MN9" s="102"/>
      <c r="MO9" s="102"/>
      <c r="MP9" s="102"/>
      <c r="MQ9" s="102"/>
      <c r="MR9" s="102"/>
      <c r="MS9" s="102"/>
      <c r="MT9" s="102"/>
      <c r="MU9" s="102"/>
      <c r="MV9" s="102"/>
      <c r="MW9" s="102"/>
      <c r="MX9" s="102"/>
      <c r="MY9" s="102"/>
      <c r="MZ9" s="102"/>
      <c r="NA9" s="102"/>
      <c r="NB9" s="102"/>
      <c r="NC9" s="102"/>
      <c r="ND9" s="11" t="s">
        <v>48</v>
      </c>
      <c r="NE9" s="102"/>
      <c r="NF9" s="102"/>
      <c r="NG9" s="102"/>
      <c r="NH9" s="102"/>
      <c r="NI9" s="102"/>
      <c r="NJ9" s="102"/>
      <c r="NK9" s="102"/>
      <c r="NL9" s="102"/>
      <c r="NM9" s="102"/>
      <c r="NN9" s="102"/>
      <c r="NO9" s="102"/>
      <c r="NP9" s="102"/>
      <c r="NQ9" s="102"/>
      <c r="NR9" s="102"/>
      <c r="NS9" s="102"/>
      <c r="NT9" s="102"/>
      <c r="NU9" s="102"/>
      <c r="NV9" s="102"/>
      <c r="NW9" s="102"/>
      <c r="NX9" s="102"/>
      <c r="NY9" s="102"/>
      <c r="NZ9" s="102"/>
      <c r="OA9" s="102"/>
      <c r="OB9" s="102"/>
      <c r="OC9" s="102"/>
      <c r="OD9" s="102"/>
      <c r="OE9" s="102"/>
      <c r="OF9" s="102"/>
      <c r="OG9" s="102"/>
      <c r="OH9" s="102"/>
      <c r="OI9" s="102"/>
      <c r="US9" s="102"/>
      <c r="UT9" s="102"/>
      <c r="UU9" s="102"/>
      <c r="UV9" s="102"/>
      <c r="UW9" s="102"/>
      <c r="UX9" s="102"/>
      <c r="UY9" s="102"/>
      <c r="UZ9" s="102"/>
      <c r="VA9" s="102"/>
      <c r="VB9" s="102"/>
      <c r="VC9" s="102"/>
      <c r="VD9" s="102"/>
      <c r="VE9" s="102"/>
      <c r="VF9" s="102"/>
      <c r="VG9" s="102"/>
      <c r="VH9" s="102"/>
      <c r="VI9" s="102"/>
      <c r="VJ9" s="102"/>
      <c r="VK9" s="102"/>
      <c r="VL9" s="102"/>
      <c r="VM9" s="102"/>
      <c r="VN9" s="102"/>
      <c r="VO9" s="102"/>
      <c r="VP9" s="102"/>
      <c r="VQ9" s="102"/>
      <c r="VR9" s="102"/>
      <c r="VS9" s="102"/>
      <c r="VT9" s="102"/>
      <c r="VU9" s="102"/>
      <c r="VV9" s="102"/>
      <c r="VW9" s="102"/>
      <c r="VX9" s="102"/>
      <c r="VY9" s="102"/>
      <c r="VZ9" s="102"/>
      <c r="WA9" s="102"/>
      <c r="WB9" s="102"/>
      <c r="WC9" s="102"/>
      <c r="WD9" s="102"/>
      <c r="WE9" s="102"/>
      <c r="WF9" s="102"/>
      <c r="WG9" s="102"/>
      <c r="WH9" s="102"/>
      <c r="WI9" s="102"/>
      <c r="WJ9" s="102"/>
      <c r="WK9" s="102"/>
      <c r="WL9" s="102"/>
      <c r="WM9" s="102"/>
      <c r="WN9" s="102"/>
      <c r="WO9" s="102"/>
      <c r="WP9" s="102"/>
      <c r="WQ9" s="102"/>
      <c r="WR9" s="102"/>
      <c r="WS9" s="102"/>
      <c r="WT9" s="102"/>
      <c r="WU9" s="102"/>
      <c r="WV9" s="102"/>
      <c r="WW9" s="102"/>
      <c r="WX9" s="102"/>
      <c r="WY9" s="102"/>
      <c r="WZ9" s="102"/>
      <c r="XA9" s="102"/>
      <c r="XB9" s="102"/>
      <c r="AAA9" s="102"/>
      <c r="AAB9" s="102"/>
      <c r="AAC9" s="102"/>
      <c r="AAD9" s="102"/>
      <c r="AAE9" s="102"/>
      <c r="AAF9" s="102"/>
      <c r="AAG9" s="102"/>
      <c r="AAH9" s="102"/>
      <c r="AAI9" s="102"/>
      <c r="AAJ9" s="102"/>
      <c r="AAK9" s="102"/>
      <c r="AAL9" s="102"/>
      <c r="AAM9" s="102"/>
      <c r="AAN9" s="102"/>
      <c r="AAO9" s="102"/>
      <c r="AAP9" s="102"/>
      <c r="AAQ9" s="102"/>
      <c r="AAR9" s="102"/>
      <c r="AAS9" s="102"/>
      <c r="AAT9" s="102"/>
      <c r="AAU9" s="102"/>
      <c r="AAV9" s="102"/>
      <c r="AAW9" s="102"/>
      <c r="AAX9" s="102"/>
      <c r="AAY9" s="102"/>
      <c r="AAZ9" s="102"/>
      <c r="ABA9" s="102"/>
      <c r="ABB9" s="102"/>
      <c r="ABC9" s="102"/>
      <c r="ABD9" s="102"/>
      <c r="ABE9" s="102"/>
      <c r="ABF9" s="11" t="s">
        <v>48</v>
      </c>
      <c r="ABG9" s="102"/>
      <c r="ABH9" s="102"/>
      <c r="ABI9" s="102"/>
      <c r="ABJ9" s="102"/>
      <c r="ABK9" s="102"/>
      <c r="ABL9" s="102"/>
      <c r="ABM9" s="102"/>
      <c r="ABN9" s="102"/>
      <c r="ABO9" s="102"/>
      <c r="ABP9" s="102"/>
      <c r="ABQ9" s="102"/>
      <c r="ABR9" s="102"/>
      <c r="ABS9" s="102"/>
      <c r="ABT9" s="102"/>
      <c r="ABU9" s="102"/>
      <c r="ABV9" s="102"/>
      <c r="ABW9" s="102"/>
      <c r="ABX9" s="102"/>
      <c r="ABY9" s="102"/>
      <c r="ABZ9" s="102"/>
      <c r="ACA9" s="102"/>
      <c r="ACB9" s="102"/>
      <c r="ACC9" s="102"/>
      <c r="ACD9" s="102"/>
      <c r="ACE9" s="102"/>
      <c r="ACF9" s="102"/>
      <c r="ACG9" s="102"/>
      <c r="ACH9" s="102"/>
      <c r="ACI9" s="102"/>
      <c r="ACJ9" s="102"/>
      <c r="ACK9" s="102"/>
      <c r="ACZ9" s="9"/>
      <c r="ADA9" s="9"/>
      <c r="ADB9" s="9"/>
      <c r="ADC9" s="9"/>
      <c r="ADD9" s="9"/>
      <c r="ADE9" s="9"/>
      <c r="ADF9" s="9"/>
      <c r="ADG9" s="9"/>
      <c r="ADH9" s="9"/>
      <c r="ADI9" s="9"/>
      <c r="ADJ9" s="9"/>
      <c r="ADK9" s="9"/>
      <c r="ADL9" s="9"/>
      <c r="ADM9" s="9"/>
      <c r="AIU9" s="102"/>
      <c r="AIV9" s="102"/>
      <c r="AIW9" s="102"/>
      <c r="AIX9" s="102"/>
      <c r="AIY9" s="102"/>
      <c r="AIZ9" s="102"/>
      <c r="AJA9" s="102"/>
      <c r="AJB9" s="102"/>
      <c r="AJC9" s="102"/>
      <c r="AJD9" s="102"/>
      <c r="AJE9" s="102"/>
      <c r="AJF9" s="102"/>
      <c r="AJG9" s="102"/>
      <c r="AJH9" s="102"/>
      <c r="AJI9" s="102"/>
      <c r="AJJ9" s="102"/>
      <c r="AJK9" s="102"/>
      <c r="AJL9" s="102"/>
      <c r="AJM9" s="102"/>
      <c r="AJN9" s="102"/>
      <c r="AJO9" s="102"/>
      <c r="AJP9" s="102"/>
      <c r="AJQ9" s="102"/>
      <c r="AJR9" s="102"/>
      <c r="AJS9" s="102"/>
      <c r="AJT9" s="102"/>
      <c r="AJU9" s="102"/>
      <c r="AJV9" s="102"/>
      <c r="AJW9" s="102"/>
      <c r="AJX9" s="102"/>
      <c r="AJY9" s="102"/>
      <c r="AJZ9" s="102"/>
      <c r="AKA9" s="102"/>
      <c r="AKB9" s="102"/>
      <c r="AKC9" s="102"/>
      <c r="AKD9" s="102"/>
      <c r="AKE9" s="102"/>
      <c r="AKF9" s="102"/>
      <c r="AKG9" s="102"/>
      <c r="AKH9" s="102"/>
      <c r="AKI9" s="102"/>
      <c r="AKJ9" s="102"/>
      <c r="AKK9" s="102"/>
      <c r="AKL9" s="102"/>
      <c r="AKM9" s="102"/>
      <c r="AKN9" s="102"/>
      <c r="AKO9" s="102"/>
      <c r="AKP9" s="102"/>
      <c r="AKQ9" s="102"/>
      <c r="AKR9" s="102"/>
      <c r="AKS9" s="102"/>
      <c r="AKT9" s="102"/>
      <c r="AKU9" s="102"/>
      <c r="AKV9" s="102"/>
      <c r="AKW9" s="102"/>
      <c r="AKX9" s="102"/>
      <c r="AKY9" s="102"/>
      <c r="AKZ9" s="102"/>
      <c r="ALA9" s="102"/>
      <c r="ALB9" s="102"/>
      <c r="ALC9" s="102"/>
      <c r="ALD9" s="102"/>
    </row>
    <row r="10" spans="1:1099">
      <c r="A10" s="11" t="s">
        <v>52</v>
      </c>
      <c r="GQ10" s="102"/>
      <c r="GR10" s="102"/>
      <c r="GS10" s="102"/>
      <c r="GT10" s="102"/>
      <c r="GU10" s="102"/>
      <c r="GV10" s="102"/>
      <c r="GW10" s="102"/>
      <c r="GX10" s="102"/>
      <c r="GY10" s="102"/>
      <c r="GZ10" s="102"/>
      <c r="HA10" s="102"/>
      <c r="HB10" s="102"/>
      <c r="HC10" s="102"/>
      <c r="HD10" s="102"/>
      <c r="HE10" s="102"/>
      <c r="HF10" s="102"/>
      <c r="HG10" s="102"/>
      <c r="HH10" s="102"/>
      <c r="HI10" s="102"/>
      <c r="HJ10" s="102"/>
      <c r="HK10" s="102"/>
      <c r="HL10" s="102"/>
      <c r="HM10" s="102"/>
      <c r="HN10" s="102"/>
      <c r="HO10" s="102"/>
      <c r="HP10" s="102"/>
      <c r="HQ10" s="102"/>
      <c r="HR10" s="102"/>
      <c r="HS10" s="102"/>
      <c r="HT10" s="102"/>
      <c r="HU10" s="102"/>
      <c r="HV10" s="102"/>
      <c r="HW10" s="102"/>
      <c r="HX10" s="102"/>
      <c r="HY10" s="102"/>
      <c r="HZ10" s="102"/>
      <c r="IA10" s="102"/>
      <c r="IB10" s="102"/>
      <c r="IC10" s="102"/>
      <c r="ID10" s="102"/>
      <c r="IE10" s="102"/>
      <c r="IF10" s="102"/>
      <c r="IG10" s="102"/>
      <c r="IH10" s="102"/>
      <c r="II10" s="102"/>
      <c r="IJ10" s="102"/>
      <c r="IK10" s="102"/>
      <c r="IL10" s="102"/>
      <c r="IM10" s="102"/>
      <c r="IN10" s="102"/>
      <c r="IO10" s="102"/>
      <c r="IP10" s="102"/>
      <c r="IQ10" s="102"/>
      <c r="IR10" s="102"/>
      <c r="IS10" s="102"/>
      <c r="IT10" s="102"/>
      <c r="IU10" s="102"/>
      <c r="IV10" s="102"/>
      <c r="IW10" s="102"/>
      <c r="IX10" s="102"/>
      <c r="IY10" s="102"/>
      <c r="IZ10" s="102"/>
      <c r="LY10" s="102"/>
      <c r="LZ10" s="102"/>
      <c r="MA10" s="102"/>
      <c r="MB10" s="102"/>
      <c r="MC10" s="102"/>
      <c r="MD10" s="102"/>
      <c r="ME10" s="102"/>
      <c r="MF10" s="102"/>
      <c r="MG10" s="102"/>
      <c r="MH10" s="102"/>
      <c r="MI10" s="102"/>
      <c r="MJ10" s="102"/>
      <c r="MK10" s="102"/>
      <c r="ML10" s="102"/>
      <c r="MM10" s="102"/>
      <c r="MN10" s="102"/>
      <c r="MO10" s="102"/>
      <c r="MP10" s="102"/>
      <c r="MQ10" s="102"/>
      <c r="MR10" s="102"/>
      <c r="MS10" s="102"/>
      <c r="MT10" s="102"/>
      <c r="MU10" s="102"/>
      <c r="MV10" s="102"/>
      <c r="MW10" s="102"/>
      <c r="MX10" s="102"/>
      <c r="MY10" s="102"/>
      <c r="MZ10" s="102"/>
      <c r="NA10" s="102"/>
      <c r="NB10" s="102"/>
      <c r="NC10" s="102"/>
      <c r="ND10" s="11" t="s">
        <v>52</v>
      </c>
      <c r="NE10" s="102"/>
      <c r="NF10" s="102"/>
      <c r="NG10" s="102"/>
      <c r="NH10" s="102"/>
      <c r="NI10" s="102"/>
      <c r="NJ10" s="102"/>
      <c r="NK10" s="102"/>
      <c r="NL10" s="102"/>
      <c r="NM10" s="102"/>
      <c r="NN10" s="102"/>
      <c r="NO10" s="102"/>
      <c r="NP10" s="102"/>
      <c r="NQ10" s="102"/>
      <c r="NR10" s="102"/>
      <c r="NS10" s="102"/>
      <c r="NT10" s="102"/>
      <c r="NU10" s="102"/>
      <c r="NV10" s="102"/>
      <c r="NW10" s="102"/>
      <c r="NX10" s="102"/>
      <c r="NY10" s="102"/>
      <c r="NZ10" s="102"/>
      <c r="OA10" s="102"/>
      <c r="OB10" s="102"/>
      <c r="OC10" s="102"/>
      <c r="OD10" s="102"/>
      <c r="OE10" s="102"/>
      <c r="OF10" s="102"/>
      <c r="OG10" s="102"/>
      <c r="OH10" s="102"/>
      <c r="OI10" s="102"/>
      <c r="US10" s="102"/>
      <c r="UT10" s="102"/>
      <c r="UU10" s="102"/>
      <c r="UV10" s="102"/>
      <c r="UW10" s="102"/>
      <c r="UX10" s="102"/>
      <c r="UY10" s="102"/>
      <c r="UZ10" s="102"/>
      <c r="VA10" s="102"/>
      <c r="VB10" s="102"/>
      <c r="VC10" s="102"/>
      <c r="VD10" s="102"/>
      <c r="VE10" s="102"/>
      <c r="VF10" s="102"/>
      <c r="VG10" s="102"/>
      <c r="VH10" s="102"/>
      <c r="VI10" s="102"/>
      <c r="VJ10" s="102"/>
      <c r="VK10" s="102"/>
      <c r="VL10" s="102"/>
      <c r="VM10" s="102"/>
      <c r="VN10" s="102"/>
      <c r="VO10" s="102"/>
      <c r="VP10" s="102"/>
      <c r="VQ10" s="102"/>
      <c r="VR10" s="102"/>
      <c r="VS10" s="102"/>
      <c r="VT10" s="102"/>
      <c r="VU10" s="102"/>
      <c r="VV10" s="102"/>
      <c r="VW10" s="102"/>
      <c r="VX10" s="102"/>
      <c r="VY10" s="102"/>
      <c r="VZ10" s="102"/>
      <c r="WA10" s="102"/>
      <c r="WB10" s="102"/>
      <c r="WC10" s="102"/>
      <c r="WD10" s="102"/>
      <c r="WE10" s="102"/>
      <c r="WF10" s="102"/>
      <c r="WG10" s="102"/>
      <c r="WH10" s="102"/>
      <c r="WI10" s="102"/>
      <c r="WJ10" s="102"/>
      <c r="WK10" s="102"/>
      <c r="WL10" s="102"/>
      <c r="WM10" s="102"/>
      <c r="WN10" s="102"/>
      <c r="WO10" s="102"/>
      <c r="WP10" s="102"/>
      <c r="WQ10" s="102"/>
      <c r="WR10" s="102"/>
      <c r="WS10" s="102"/>
      <c r="WT10" s="102"/>
      <c r="WU10" s="102"/>
      <c r="WV10" s="102"/>
      <c r="WW10" s="102"/>
      <c r="WX10" s="102"/>
      <c r="WY10" s="102"/>
      <c r="WZ10" s="102"/>
      <c r="XA10" s="102"/>
      <c r="XB10" s="102"/>
      <c r="XC10" s="91"/>
      <c r="XD10" s="91"/>
      <c r="XE10" s="91"/>
      <c r="XF10" s="91"/>
      <c r="XG10" s="91"/>
      <c r="XH10" s="91"/>
      <c r="XI10" s="91"/>
      <c r="XJ10" s="91"/>
      <c r="XK10" s="91"/>
      <c r="XL10" s="91"/>
      <c r="AAA10" s="102"/>
      <c r="AAB10" s="102"/>
      <c r="AAC10" s="102"/>
      <c r="AAD10" s="102"/>
      <c r="AAE10" s="102"/>
      <c r="AAF10" s="102"/>
      <c r="AAG10" s="102"/>
      <c r="AAH10" s="102"/>
      <c r="AAI10" s="102"/>
      <c r="AAJ10" s="102"/>
      <c r="AAK10" s="102"/>
      <c r="AAL10" s="102"/>
      <c r="AAM10" s="102"/>
      <c r="AAN10" s="102"/>
      <c r="AAO10" s="102"/>
      <c r="AAP10" s="102"/>
      <c r="AAQ10" s="102"/>
      <c r="AAR10" s="102"/>
      <c r="AAS10" s="102"/>
      <c r="AAT10" s="102"/>
      <c r="AAU10" s="102"/>
      <c r="AAV10" s="102"/>
      <c r="AAW10" s="102"/>
      <c r="AAX10" s="102"/>
      <c r="AAY10" s="102"/>
      <c r="AAZ10" s="102"/>
      <c r="ABA10" s="102"/>
      <c r="ABB10" s="102"/>
      <c r="ABC10" s="102"/>
      <c r="ABD10" s="102"/>
      <c r="ABE10" s="102"/>
      <c r="ABF10" s="11" t="s">
        <v>52</v>
      </c>
      <c r="ABG10" s="102"/>
      <c r="ABH10" s="102"/>
      <c r="ABI10" s="102"/>
      <c r="ABJ10" s="102"/>
      <c r="ABK10" s="102"/>
      <c r="ABL10" s="102"/>
      <c r="ABM10" s="102"/>
      <c r="ABN10" s="102"/>
      <c r="ABO10" s="102"/>
      <c r="ABP10" s="102"/>
      <c r="ABQ10" s="102"/>
      <c r="ABR10" s="102"/>
      <c r="ABS10" s="102"/>
      <c r="ABT10" s="102"/>
      <c r="ABU10" s="102"/>
      <c r="ABV10" s="102"/>
      <c r="ABW10" s="102"/>
      <c r="ABX10" s="102"/>
      <c r="ABY10" s="102"/>
      <c r="ABZ10" s="102"/>
      <c r="ACA10" s="102"/>
      <c r="ACB10" s="102"/>
      <c r="ACC10" s="102"/>
      <c r="ACD10" s="102"/>
      <c r="ACE10" s="102"/>
      <c r="ACF10" s="102"/>
      <c r="ACG10" s="102"/>
      <c r="ACH10" s="102"/>
      <c r="ACI10" s="102"/>
      <c r="ACJ10" s="102"/>
      <c r="ACK10" s="102"/>
      <c r="AIU10" s="102"/>
      <c r="AIV10" s="102"/>
      <c r="AIW10" s="102"/>
      <c r="AIX10" s="102"/>
      <c r="AIY10" s="102"/>
      <c r="AIZ10" s="102"/>
      <c r="AJA10" s="102"/>
      <c r="AJB10" s="102"/>
      <c r="AJC10" s="102"/>
      <c r="AJD10" s="102"/>
      <c r="AJE10" s="102"/>
      <c r="AJF10" s="102"/>
      <c r="AJG10" s="102"/>
      <c r="AJH10" s="102"/>
      <c r="AJI10" s="102"/>
      <c r="AJJ10" s="102"/>
      <c r="AJK10" s="102"/>
      <c r="AJL10" s="102"/>
      <c r="AJM10" s="102"/>
      <c r="AJN10" s="102"/>
      <c r="AJO10" s="102"/>
      <c r="AJP10" s="102"/>
      <c r="AJQ10" s="102"/>
      <c r="AJR10" s="102"/>
      <c r="AJS10" s="102"/>
      <c r="AJT10" s="102"/>
      <c r="AJU10" s="102"/>
      <c r="AJV10" s="102"/>
      <c r="AJW10" s="102"/>
      <c r="AJX10" s="102"/>
      <c r="AJY10" s="102"/>
      <c r="AJZ10" s="102"/>
      <c r="AKA10" s="102"/>
      <c r="AKB10" s="102"/>
      <c r="AKC10" s="102"/>
      <c r="AKD10" s="102"/>
      <c r="AKE10" s="102"/>
      <c r="AKF10" s="102"/>
      <c r="AKG10" s="102"/>
      <c r="AKH10" s="102"/>
      <c r="AKI10" s="102"/>
      <c r="AKJ10" s="102"/>
      <c r="AKK10" s="102"/>
      <c r="AKL10" s="102"/>
      <c r="AKM10" s="102"/>
      <c r="AKN10" s="102"/>
      <c r="AKO10" s="102"/>
      <c r="AKP10" s="102"/>
      <c r="AKQ10" s="102"/>
      <c r="AKR10" s="102"/>
      <c r="AKS10" s="102"/>
      <c r="AKT10" s="102"/>
      <c r="AKU10" s="102"/>
      <c r="AKV10" s="102"/>
      <c r="AKW10" s="102"/>
      <c r="AKX10" s="102"/>
      <c r="AKY10" s="102"/>
      <c r="AKZ10" s="102"/>
      <c r="ALA10" s="102"/>
      <c r="ALB10" s="102"/>
      <c r="ALC10" s="102"/>
      <c r="ALD10" s="102"/>
    </row>
    <row r="11" spans="1:1099">
      <c r="A11" s="11" t="s">
        <v>56</v>
      </c>
      <c r="S11" s="90"/>
      <c r="GQ11" s="102"/>
      <c r="GR11" s="102"/>
      <c r="GS11" s="102"/>
      <c r="GT11" s="102"/>
      <c r="GU11" s="102"/>
      <c r="GV11" s="102"/>
      <c r="GW11" s="102"/>
      <c r="GX11" s="102"/>
      <c r="GY11" s="102"/>
      <c r="GZ11" s="102"/>
      <c r="HA11" s="102"/>
      <c r="HB11" s="102"/>
      <c r="HC11" s="102"/>
      <c r="HD11" s="102"/>
      <c r="HE11" s="102"/>
      <c r="HF11" s="102"/>
      <c r="HG11" s="102"/>
      <c r="HH11" s="102"/>
      <c r="HI11" s="102"/>
      <c r="HJ11" s="102"/>
      <c r="HK11" s="102"/>
      <c r="HL11" s="102"/>
      <c r="HM11" s="102"/>
      <c r="HN11" s="102"/>
      <c r="HO11" s="102"/>
      <c r="HP11" s="102"/>
      <c r="HQ11" s="102"/>
      <c r="HR11" s="102"/>
      <c r="HS11" s="102"/>
      <c r="HT11" s="102"/>
      <c r="HU11" s="102"/>
      <c r="HV11" s="102"/>
      <c r="HW11" s="102"/>
      <c r="HX11" s="102"/>
      <c r="HY11" s="102"/>
      <c r="HZ11" s="102"/>
      <c r="IA11" s="102"/>
      <c r="IB11" s="102"/>
      <c r="IC11" s="102"/>
      <c r="ID11" s="102"/>
      <c r="IE11" s="102"/>
      <c r="IF11" s="102"/>
      <c r="IG11" s="102"/>
      <c r="IH11" s="102"/>
      <c r="II11" s="102"/>
      <c r="IJ11" s="102"/>
      <c r="IK11" s="102"/>
      <c r="IL11" s="102"/>
      <c r="IM11" s="102"/>
      <c r="IN11" s="102"/>
      <c r="IO11" s="102"/>
      <c r="IP11" s="102"/>
      <c r="IQ11" s="102"/>
      <c r="IR11" s="102"/>
      <c r="IS11" s="102"/>
      <c r="IT11" s="102"/>
      <c r="IU11" s="102"/>
      <c r="IV11" s="102"/>
      <c r="IW11" s="102"/>
      <c r="IX11" s="102"/>
      <c r="IY11" s="102"/>
      <c r="IZ11" s="102"/>
      <c r="LY11" s="102"/>
      <c r="LZ11" s="102"/>
      <c r="MA11" s="102"/>
      <c r="MB11" s="102"/>
      <c r="MC11" s="102"/>
      <c r="MD11" s="102"/>
      <c r="ME11" s="102"/>
      <c r="MF11" s="102"/>
      <c r="MG11" s="102"/>
      <c r="MH11" s="102"/>
      <c r="MI11" s="102"/>
      <c r="MJ11" s="102"/>
      <c r="MK11" s="102"/>
      <c r="ML11" s="102"/>
      <c r="MM11" s="102"/>
      <c r="MN11" s="102"/>
      <c r="MO11" s="102"/>
      <c r="MP11" s="102"/>
      <c r="MQ11" s="102"/>
      <c r="MR11" s="102"/>
      <c r="MS11" s="102"/>
      <c r="MT11" s="102"/>
      <c r="MU11" s="102"/>
      <c r="MV11" s="102"/>
      <c r="MW11" s="102"/>
      <c r="MX11" s="102"/>
      <c r="MY11" s="102"/>
      <c r="MZ11" s="102"/>
      <c r="NA11" s="102"/>
      <c r="NB11" s="102"/>
      <c r="NC11" s="102"/>
      <c r="ND11" s="11" t="s">
        <v>56</v>
      </c>
      <c r="NE11" s="102"/>
      <c r="NF11" s="102"/>
      <c r="NG11" s="102"/>
      <c r="NH11" s="102"/>
      <c r="NI11" s="102"/>
      <c r="NJ11" s="102"/>
      <c r="NK11" s="102"/>
      <c r="NL11" s="102"/>
      <c r="NM11" s="102"/>
      <c r="NN11" s="102"/>
      <c r="NO11" s="102"/>
      <c r="NP11" s="102"/>
      <c r="NQ11" s="102"/>
      <c r="NR11" s="102"/>
      <c r="NS11" s="102"/>
      <c r="NT11" s="102"/>
      <c r="NU11" s="102"/>
      <c r="NV11" s="102"/>
      <c r="NW11" s="102"/>
      <c r="NX11" s="102"/>
      <c r="NY11" s="102"/>
      <c r="NZ11" s="102"/>
      <c r="OA11" s="102"/>
      <c r="OB11" s="102"/>
      <c r="OC11" s="102"/>
      <c r="OD11" s="102"/>
      <c r="OE11" s="102"/>
      <c r="OF11" s="102"/>
      <c r="OG11" s="102"/>
      <c r="OH11" s="102"/>
      <c r="OI11" s="102"/>
      <c r="US11" s="102"/>
      <c r="UT11" s="102"/>
      <c r="UU11" s="102"/>
      <c r="UV11" s="102"/>
      <c r="UW11" s="102"/>
      <c r="UX11" s="102"/>
      <c r="UY11" s="102"/>
      <c r="UZ11" s="102"/>
      <c r="VA11" s="102"/>
      <c r="VB11" s="102"/>
      <c r="VC11" s="102"/>
      <c r="VD11" s="102"/>
      <c r="VE11" s="102"/>
      <c r="VF11" s="102"/>
      <c r="VG11" s="102"/>
      <c r="VH11" s="102"/>
      <c r="VI11" s="102"/>
      <c r="VJ11" s="102"/>
      <c r="VK11" s="102"/>
      <c r="VL11" s="102"/>
      <c r="VM11" s="102"/>
      <c r="VN11" s="102"/>
      <c r="VO11" s="102"/>
      <c r="VP11" s="102"/>
      <c r="VQ11" s="102"/>
      <c r="VR11" s="102"/>
      <c r="VS11" s="102"/>
      <c r="VT11" s="102"/>
      <c r="VU11" s="102"/>
      <c r="VV11" s="102"/>
      <c r="VW11" s="102"/>
      <c r="VX11" s="102"/>
      <c r="VY11" s="102"/>
      <c r="VZ11" s="102"/>
      <c r="WA11" s="102"/>
      <c r="WB11" s="102"/>
      <c r="WC11" s="102"/>
      <c r="WD11" s="102"/>
      <c r="WE11" s="102"/>
      <c r="WF11" s="102"/>
      <c r="WG11" s="102"/>
      <c r="WH11" s="102"/>
      <c r="WI11" s="102"/>
      <c r="WJ11" s="102"/>
      <c r="WK11" s="102"/>
      <c r="WL11" s="102"/>
      <c r="WM11" s="102"/>
      <c r="WN11" s="102"/>
      <c r="WO11" s="102"/>
      <c r="WP11" s="102"/>
      <c r="WQ11" s="102"/>
      <c r="WR11" s="102"/>
      <c r="WS11" s="102"/>
      <c r="WT11" s="102"/>
      <c r="WU11" s="102"/>
      <c r="WV11" s="102"/>
      <c r="WW11" s="102"/>
      <c r="WX11" s="102"/>
      <c r="WY11" s="102"/>
      <c r="WZ11" s="102"/>
      <c r="XA11" s="102"/>
      <c r="XB11" s="102"/>
      <c r="XM11" s="91"/>
      <c r="XN11" s="91"/>
      <c r="XO11" s="91"/>
      <c r="XP11" s="91"/>
      <c r="XQ11" s="91"/>
      <c r="XR11" s="91"/>
      <c r="XS11" s="91"/>
      <c r="XT11" s="91"/>
      <c r="XU11" s="91"/>
      <c r="XV11" s="91"/>
      <c r="AAA11" s="102"/>
      <c r="AAB11" s="102"/>
      <c r="AAC11" s="102"/>
      <c r="AAD11" s="102"/>
      <c r="AAE11" s="102"/>
      <c r="AAF11" s="102"/>
      <c r="AAG11" s="102"/>
      <c r="AAH11" s="102"/>
      <c r="AAI11" s="102"/>
      <c r="AAJ11" s="102"/>
      <c r="AAK11" s="102"/>
      <c r="AAL11" s="102"/>
      <c r="AAM11" s="102"/>
      <c r="AAN11" s="102"/>
      <c r="AAO11" s="102"/>
      <c r="AAP11" s="102"/>
      <c r="AAQ11" s="102"/>
      <c r="AAR11" s="102"/>
      <c r="AAS11" s="102"/>
      <c r="AAT11" s="102"/>
      <c r="AAU11" s="102"/>
      <c r="AAV11" s="102"/>
      <c r="AAW11" s="102"/>
      <c r="AAX11" s="102"/>
      <c r="AAY11" s="102"/>
      <c r="AAZ11" s="102"/>
      <c r="ABA11" s="102"/>
      <c r="ABB11" s="102"/>
      <c r="ABC11" s="102"/>
      <c r="ABD11" s="102"/>
      <c r="ABE11" s="102"/>
      <c r="ABF11" s="11" t="s">
        <v>56</v>
      </c>
      <c r="ABG11" s="102"/>
      <c r="ABH11" s="102"/>
      <c r="ABI11" s="102"/>
      <c r="ABJ11" s="102"/>
      <c r="ABK11" s="102"/>
      <c r="ABL11" s="102"/>
      <c r="ABM11" s="102"/>
      <c r="ABN11" s="102"/>
      <c r="ABO11" s="102"/>
      <c r="ABP11" s="102"/>
      <c r="ABQ11" s="102"/>
      <c r="ABR11" s="102"/>
      <c r="ABS11" s="102"/>
      <c r="ABT11" s="102"/>
      <c r="ABU11" s="102"/>
      <c r="ABV11" s="102"/>
      <c r="ABW11" s="102"/>
      <c r="ABX11" s="102"/>
      <c r="ABY11" s="102"/>
      <c r="ABZ11" s="102"/>
      <c r="ACA11" s="102"/>
      <c r="ACB11" s="102"/>
      <c r="ACC11" s="102"/>
      <c r="ACD11" s="102"/>
      <c r="ACE11" s="102"/>
      <c r="ACF11" s="102"/>
      <c r="ACG11" s="102"/>
      <c r="ACH11" s="102"/>
      <c r="ACI11" s="102"/>
      <c r="ACJ11" s="102"/>
      <c r="ACK11" s="102"/>
      <c r="AIU11" s="102"/>
      <c r="AIV11" s="102"/>
      <c r="AIW11" s="102"/>
      <c r="AIX11" s="102"/>
      <c r="AIY11" s="102"/>
      <c r="AIZ11" s="102"/>
      <c r="AJA11" s="102"/>
      <c r="AJB11" s="102"/>
      <c r="AJC11" s="102"/>
      <c r="AJD11" s="102"/>
      <c r="AJE11" s="102"/>
      <c r="AJF11" s="102"/>
      <c r="AJG11" s="102"/>
      <c r="AJH11" s="102"/>
      <c r="AJI11" s="102"/>
      <c r="AJJ11" s="102"/>
      <c r="AJK11" s="102"/>
      <c r="AJL11" s="102"/>
      <c r="AJM11" s="102"/>
      <c r="AJN11" s="102"/>
      <c r="AJO11" s="102"/>
      <c r="AJP11" s="102"/>
      <c r="AJQ11" s="102"/>
      <c r="AJR11" s="102"/>
      <c r="AJS11" s="102"/>
      <c r="AJT11" s="102"/>
      <c r="AJU11" s="102"/>
      <c r="AJV11" s="102"/>
      <c r="AJW11" s="102"/>
      <c r="AJX11" s="102"/>
      <c r="AJY11" s="102"/>
      <c r="AJZ11" s="102"/>
      <c r="AKA11" s="102"/>
      <c r="AKB11" s="102"/>
      <c r="AKC11" s="102"/>
      <c r="AKD11" s="102"/>
      <c r="AKE11" s="102"/>
      <c r="AKF11" s="102"/>
      <c r="AKG11" s="102"/>
      <c r="AKH11" s="102"/>
      <c r="AKI11" s="102"/>
      <c r="AKJ11" s="102"/>
      <c r="AKK11" s="102"/>
      <c r="AKL11" s="102"/>
      <c r="AKM11" s="102"/>
      <c r="AKN11" s="102"/>
      <c r="AKO11" s="102"/>
      <c r="AKP11" s="102"/>
      <c r="AKQ11" s="102"/>
      <c r="AKR11" s="102"/>
      <c r="AKS11" s="102"/>
      <c r="AKT11" s="102"/>
      <c r="AKU11" s="102"/>
      <c r="AKV11" s="102"/>
      <c r="AKW11" s="102"/>
      <c r="AKX11" s="102"/>
      <c r="AKY11" s="102"/>
      <c r="AKZ11" s="102"/>
      <c r="ALA11" s="102"/>
      <c r="ALB11" s="102"/>
      <c r="ALC11" s="102"/>
      <c r="ALD11" s="102"/>
    </row>
    <row r="12" spans="1:1099">
      <c r="A12" s="9"/>
      <c r="GQ12" s="102"/>
      <c r="GR12" s="102"/>
      <c r="GS12" s="102"/>
      <c r="GT12" s="102"/>
      <c r="GU12" s="102"/>
      <c r="GV12" s="102"/>
      <c r="GW12" s="102"/>
      <c r="GX12" s="102"/>
      <c r="GY12" s="102"/>
      <c r="GZ12" s="102"/>
      <c r="HA12" s="102"/>
      <c r="HB12" s="102"/>
      <c r="HC12" s="102"/>
      <c r="HD12" s="102"/>
      <c r="HE12" s="102"/>
      <c r="HF12" s="102"/>
      <c r="HG12" s="102"/>
      <c r="HH12" s="102"/>
      <c r="HI12" s="102"/>
      <c r="HJ12" s="102"/>
      <c r="HK12" s="102"/>
      <c r="HL12" s="102"/>
      <c r="HM12" s="102"/>
      <c r="HN12" s="102"/>
      <c r="HO12" s="102"/>
      <c r="HP12" s="102"/>
      <c r="HQ12" s="102"/>
      <c r="HR12" s="102"/>
      <c r="HS12" s="102"/>
      <c r="HT12" s="102"/>
      <c r="HU12" s="102"/>
      <c r="HV12" s="102"/>
      <c r="HW12" s="102"/>
      <c r="HX12" s="102"/>
      <c r="HY12" s="102"/>
      <c r="HZ12" s="102"/>
      <c r="IA12" s="102"/>
      <c r="IB12" s="102"/>
      <c r="IC12" s="102"/>
      <c r="ID12" s="102"/>
      <c r="IE12" s="102"/>
      <c r="IF12" s="102"/>
      <c r="IG12" s="102"/>
      <c r="IH12" s="102"/>
      <c r="II12" s="102"/>
      <c r="IJ12" s="102"/>
      <c r="IK12" s="102"/>
      <c r="IL12" s="102"/>
      <c r="IM12" s="102"/>
      <c r="IN12" s="102"/>
      <c r="IO12" s="102"/>
      <c r="IP12" s="102"/>
      <c r="IQ12" s="102"/>
      <c r="IR12" s="102"/>
      <c r="IS12" s="102"/>
      <c r="IT12" s="102"/>
      <c r="IU12" s="102"/>
      <c r="IV12" s="102"/>
      <c r="IW12" s="102"/>
      <c r="IX12" s="102"/>
      <c r="IY12" s="102"/>
      <c r="IZ12" s="102"/>
      <c r="KP12">
        <v>6</v>
      </c>
      <c r="LY12" s="102"/>
      <c r="LZ12" s="102"/>
      <c r="MA12" s="102"/>
      <c r="MB12" s="102"/>
      <c r="MC12" s="102"/>
      <c r="MD12" s="102"/>
      <c r="ME12" s="102"/>
      <c r="MF12" s="102"/>
      <c r="MG12" s="102"/>
      <c r="MH12" s="102"/>
      <c r="MI12" s="102"/>
      <c r="MJ12" s="102"/>
      <c r="MK12" s="102"/>
      <c r="ML12" s="102"/>
      <c r="MM12" s="102"/>
      <c r="MN12" s="102"/>
      <c r="MO12" s="102"/>
      <c r="MP12" s="102"/>
      <c r="MQ12" s="102"/>
      <c r="MR12" s="102"/>
      <c r="MS12" s="102"/>
      <c r="MT12" s="102"/>
      <c r="MU12" s="102"/>
      <c r="MV12" s="102"/>
      <c r="MW12" s="102"/>
      <c r="MX12" s="102"/>
      <c r="MY12" s="102"/>
      <c r="MZ12" s="102"/>
      <c r="NA12" s="102"/>
      <c r="NB12" s="102"/>
      <c r="NC12" s="102"/>
      <c r="ND12" s="12"/>
      <c r="NE12" s="102"/>
      <c r="NF12" s="102"/>
      <c r="NG12" s="102"/>
      <c r="NH12" s="102"/>
      <c r="NI12" s="102"/>
      <c r="NJ12" s="102"/>
      <c r="NK12" s="102"/>
      <c r="NL12" s="102"/>
      <c r="NM12" s="102"/>
      <c r="NN12" s="102"/>
      <c r="NO12" s="102"/>
      <c r="NP12" s="102"/>
      <c r="NQ12" s="102"/>
      <c r="NR12" s="102"/>
      <c r="NS12" s="102"/>
      <c r="NT12" s="102"/>
      <c r="NU12" s="102"/>
      <c r="NV12" s="102"/>
      <c r="NW12" s="102"/>
      <c r="NX12" s="102"/>
      <c r="NY12" s="102"/>
      <c r="NZ12" s="102"/>
      <c r="OA12" s="102"/>
      <c r="OB12" s="102"/>
      <c r="OC12" s="102"/>
      <c r="OD12" s="102"/>
      <c r="OE12" s="102"/>
      <c r="OF12" s="102"/>
      <c r="OG12" s="102"/>
      <c r="OH12" s="102"/>
      <c r="OI12" s="102"/>
      <c r="US12" s="102"/>
      <c r="UT12" s="102"/>
      <c r="UU12" s="102"/>
      <c r="UV12" s="102"/>
      <c r="UW12" s="102"/>
      <c r="UX12" s="102"/>
      <c r="UY12" s="102"/>
      <c r="UZ12" s="102"/>
      <c r="VA12" s="102"/>
      <c r="VB12" s="102"/>
      <c r="VC12" s="102"/>
      <c r="VD12" s="102"/>
      <c r="VE12" s="102"/>
      <c r="VF12" s="102"/>
      <c r="VG12" s="102"/>
      <c r="VH12" s="102"/>
      <c r="VI12" s="102"/>
      <c r="VJ12" s="102"/>
      <c r="VK12" s="102"/>
      <c r="VL12" s="102"/>
      <c r="VM12" s="102"/>
      <c r="VN12" s="102"/>
      <c r="VO12" s="102"/>
      <c r="VP12" s="102"/>
      <c r="VQ12" s="102"/>
      <c r="VR12" s="102"/>
      <c r="VS12" s="102"/>
      <c r="VT12" s="102"/>
      <c r="VU12" s="102"/>
      <c r="VV12" s="102"/>
      <c r="VW12" s="102"/>
      <c r="VX12" s="102"/>
      <c r="VY12" s="102"/>
      <c r="VZ12" s="102"/>
      <c r="WA12" s="102"/>
      <c r="WB12" s="102"/>
      <c r="WC12" s="102"/>
      <c r="WD12" s="102"/>
      <c r="WE12" s="102"/>
      <c r="WF12" s="102"/>
      <c r="WG12" s="102"/>
      <c r="WH12" s="102"/>
      <c r="WI12" s="102"/>
      <c r="WJ12" s="102"/>
      <c r="WK12" s="102"/>
      <c r="WL12" s="102"/>
      <c r="WM12" s="102"/>
      <c r="WN12" s="102"/>
      <c r="WO12" s="102"/>
      <c r="WP12" s="102"/>
      <c r="WQ12" s="102"/>
      <c r="WR12" s="102"/>
      <c r="WS12" s="102"/>
      <c r="WT12" s="102"/>
      <c r="WU12" s="102"/>
      <c r="WV12" s="102"/>
      <c r="WW12" s="102"/>
      <c r="WX12" s="102"/>
      <c r="WY12" s="102"/>
      <c r="WZ12" s="102"/>
      <c r="XA12" s="102"/>
      <c r="XB12" s="102"/>
      <c r="AAA12" s="102"/>
      <c r="AAB12" s="102"/>
      <c r="AAC12" s="102"/>
      <c r="AAD12" s="102"/>
      <c r="AAE12" s="102"/>
      <c r="AAF12" s="102"/>
      <c r="AAG12" s="102"/>
      <c r="AAH12" s="102"/>
      <c r="AAI12" s="102"/>
      <c r="AAJ12" s="102"/>
      <c r="AAK12" s="102"/>
      <c r="AAL12" s="102"/>
      <c r="AAM12" s="102"/>
      <c r="AAN12" s="102"/>
      <c r="AAO12" s="102"/>
      <c r="AAP12" s="102"/>
      <c r="AAQ12" s="102"/>
      <c r="AAR12" s="102"/>
      <c r="AAS12" s="102"/>
      <c r="AAT12" s="102"/>
      <c r="AAU12" s="102"/>
      <c r="AAV12" s="102"/>
      <c r="AAW12" s="102"/>
      <c r="AAX12" s="102"/>
      <c r="AAY12" s="102"/>
      <c r="AAZ12" s="102"/>
      <c r="ABA12" s="102"/>
      <c r="ABB12" s="102"/>
      <c r="ABC12" s="102"/>
      <c r="ABD12" s="102"/>
      <c r="ABE12" s="102"/>
      <c r="ABF12" s="9"/>
      <c r="ABG12" s="102"/>
      <c r="ABH12" s="102"/>
      <c r="ABI12" s="102"/>
      <c r="ABJ12" s="102"/>
      <c r="ABK12" s="102"/>
      <c r="ABL12" s="102"/>
      <c r="ABM12" s="102"/>
      <c r="ABN12" s="102"/>
      <c r="ABO12" s="102"/>
      <c r="ABP12" s="102"/>
      <c r="ABQ12" s="102"/>
      <c r="ABR12" s="102"/>
      <c r="ABS12" s="102"/>
      <c r="ABT12" s="102"/>
      <c r="ABU12" s="102"/>
      <c r="ABV12" s="102"/>
      <c r="ABW12" s="102"/>
      <c r="ABX12" s="102"/>
      <c r="ABY12" s="102"/>
      <c r="ABZ12" s="102"/>
      <c r="ACA12" s="102"/>
      <c r="ACB12" s="102"/>
      <c r="ACC12" s="102"/>
      <c r="ACD12" s="102"/>
      <c r="ACE12" s="102"/>
      <c r="ACF12" s="102"/>
      <c r="ACG12" s="102"/>
      <c r="ACH12" s="102"/>
      <c r="ACI12" s="102"/>
      <c r="ACJ12" s="102"/>
      <c r="ACK12" s="102"/>
      <c r="AIU12" s="102"/>
      <c r="AIV12" s="102"/>
      <c r="AIW12" s="102"/>
      <c r="AIX12" s="102"/>
      <c r="AIY12" s="102"/>
      <c r="AIZ12" s="102"/>
      <c r="AJA12" s="102"/>
      <c r="AJB12" s="102"/>
      <c r="AJC12" s="102"/>
      <c r="AJD12" s="102"/>
      <c r="AJE12" s="102"/>
      <c r="AJF12" s="102"/>
      <c r="AJG12" s="102"/>
      <c r="AJH12" s="102"/>
      <c r="AJI12" s="102"/>
      <c r="AJJ12" s="102"/>
      <c r="AJK12" s="102"/>
      <c r="AJL12" s="102"/>
      <c r="AJM12" s="102"/>
      <c r="AJN12" s="102"/>
      <c r="AJO12" s="102"/>
      <c r="AJP12" s="102"/>
      <c r="AJQ12" s="102"/>
      <c r="AJR12" s="102"/>
      <c r="AJS12" s="102"/>
      <c r="AJT12" s="102"/>
      <c r="AJU12" s="102"/>
      <c r="AJV12" s="102"/>
      <c r="AJW12" s="102"/>
      <c r="AJX12" s="102"/>
      <c r="AJY12" s="102"/>
      <c r="AJZ12" s="102"/>
      <c r="AKA12" s="102"/>
      <c r="AKB12" s="102"/>
      <c r="AKC12" s="102"/>
      <c r="AKD12" s="102"/>
      <c r="AKE12" s="102"/>
      <c r="AKF12" s="102"/>
      <c r="AKG12" s="102"/>
      <c r="AKH12" s="102"/>
      <c r="AKI12" s="102"/>
      <c r="AKJ12" s="102"/>
      <c r="AKK12" s="102"/>
      <c r="AKL12" s="102"/>
      <c r="AKM12" s="102"/>
      <c r="AKN12" s="102"/>
      <c r="AKO12" s="102"/>
      <c r="AKP12" s="102"/>
      <c r="AKQ12" s="102"/>
      <c r="AKR12" s="102"/>
      <c r="AKS12" s="102"/>
      <c r="AKT12" s="102"/>
      <c r="AKU12" s="102"/>
      <c r="AKV12" s="102"/>
      <c r="AKW12" s="102"/>
      <c r="AKX12" s="102"/>
      <c r="AKY12" s="102"/>
      <c r="AKZ12" s="102"/>
      <c r="ALA12" s="102"/>
      <c r="ALB12" s="102"/>
      <c r="ALC12" s="102"/>
      <c r="ALD12" s="102"/>
    </row>
    <row r="13" spans="1:1099">
      <c r="A13" s="14" t="s">
        <v>61</v>
      </c>
      <c r="GQ13" s="102"/>
      <c r="GR13" s="102"/>
      <c r="GS13" s="102"/>
      <c r="GT13" s="102"/>
      <c r="GU13" s="102"/>
      <c r="GV13" s="102"/>
      <c r="GW13" s="102"/>
      <c r="GX13" s="102"/>
      <c r="GY13" s="102"/>
      <c r="GZ13" s="102"/>
      <c r="HA13" s="102"/>
      <c r="HB13" s="102"/>
      <c r="HC13" s="102"/>
      <c r="HD13" s="102"/>
      <c r="HE13" s="102"/>
      <c r="HF13" s="102"/>
      <c r="HG13" s="102"/>
      <c r="HH13" s="102"/>
      <c r="HI13" s="102"/>
      <c r="HJ13" s="102"/>
      <c r="HK13" s="102"/>
      <c r="HL13" s="102"/>
      <c r="HM13" s="102"/>
      <c r="HN13" s="102"/>
      <c r="HO13" s="102"/>
      <c r="HP13" s="102"/>
      <c r="HQ13" s="102"/>
      <c r="HR13" s="102"/>
      <c r="HS13" s="102"/>
      <c r="HT13" s="102"/>
      <c r="HU13" s="102"/>
      <c r="HV13" s="102"/>
      <c r="HW13" s="102"/>
      <c r="HX13" s="102"/>
      <c r="HY13" s="102"/>
      <c r="HZ13" s="102"/>
      <c r="IA13" s="102"/>
      <c r="IB13" s="102"/>
      <c r="IC13" s="102"/>
      <c r="ID13" s="102"/>
      <c r="IE13" s="102"/>
      <c r="IF13" s="102"/>
      <c r="IG13" s="102"/>
      <c r="IH13" s="102"/>
      <c r="II13" s="102"/>
      <c r="IJ13" s="102"/>
      <c r="IK13" s="102"/>
      <c r="IL13" s="102"/>
      <c r="IM13" s="102"/>
      <c r="IN13" s="102"/>
      <c r="IO13" s="102"/>
      <c r="IP13" s="102"/>
      <c r="IQ13" s="102"/>
      <c r="IR13" s="102"/>
      <c r="IS13" s="102"/>
      <c r="IT13" s="102"/>
      <c r="IU13" s="102"/>
      <c r="IV13" s="102"/>
      <c r="IW13" s="102"/>
      <c r="IX13" s="102"/>
      <c r="IY13" s="102"/>
      <c r="IZ13" s="102"/>
      <c r="LY13" s="102"/>
      <c r="LZ13" s="102"/>
      <c r="MA13" s="102"/>
      <c r="MB13" s="102"/>
      <c r="MC13" s="102"/>
      <c r="MD13" s="102"/>
      <c r="ME13" s="102"/>
      <c r="MF13" s="102"/>
      <c r="MG13" s="102"/>
      <c r="MH13" s="102"/>
      <c r="MI13" s="102"/>
      <c r="MJ13" s="102"/>
      <c r="MK13" s="102"/>
      <c r="ML13" s="102"/>
      <c r="MM13" s="102"/>
      <c r="MN13" s="102"/>
      <c r="MO13" s="102"/>
      <c r="MP13" s="102"/>
      <c r="MQ13" s="102"/>
      <c r="MR13" s="102"/>
      <c r="MS13" s="102"/>
      <c r="MT13" s="102"/>
      <c r="MU13" s="102"/>
      <c r="MV13" s="102"/>
      <c r="MW13" s="102"/>
      <c r="MX13" s="102"/>
      <c r="MY13" s="102"/>
      <c r="MZ13" s="102"/>
      <c r="NA13" s="102"/>
      <c r="NB13" s="102"/>
      <c r="NC13" s="102"/>
      <c r="ND13" s="14" t="s">
        <v>61</v>
      </c>
      <c r="NE13" s="102"/>
      <c r="NF13" s="102"/>
      <c r="NG13" s="102"/>
      <c r="NH13" s="102"/>
      <c r="NI13" s="102"/>
      <c r="NJ13" s="102"/>
      <c r="NK13" s="102"/>
      <c r="NL13" s="102"/>
      <c r="NM13" s="102"/>
      <c r="NN13" s="102"/>
      <c r="NO13" s="102"/>
      <c r="NP13" s="102"/>
      <c r="NQ13" s="102"/>
      <c r="NR13" s="102"/>
      <c r="NS13" s="102"/>
      <c r="NT13" s="102"/>
      <c r="NU13" s="102"/>
      <c r="NV13" s="102"/>
      <c r="NW13" s="102"/>
      <c r="NX13" s="102"/>
      <c r="NY13" s="102"/>
      <c r="NZ13" s="102"/>
      <c r="OA13" s="102"/>
      <c r="OB13" s="102"/>
      <c r="OC13" s="102"/>
      <c r="OD13" s="102"/>
      <c r="OE13" s="102"/>
      <c r="OF13" s="102"/>
      <c r="OG13" s="102"/>
      <c r="OH13" s="102"/>
      <c r="OI13" s="102"/>
      <c r="PM13" s="91"/>
      <c r="PN13" s="91"/>
      <c r="PO13" s="91"/>
      <c r="PP13" s="91"/>
      <c r="PQ13" s="91"/>
      <c r="PR13" s="91"/>
      <c r="PS13" s="91"/>
      <c r="PT13" s="91"/>
      <c r="PU13" s="91"/>
      <c r="PV13" s="91"/>
      <c r="PW13" s="91"/>
      <c r="PX13" s="91"/>
      <c r="PY13" s="91"/>
      <c r="PZ13" s="91"/>
      <c r="QA13" s="91"/>
      <c r="QB13" s="91"/>
      <c r="QC13" s="91"/>
      <c r="QD13" s="91"/>
      <c r="QE13" s="91"/>
      <c r="QF13" s="91"/>
      <c r="QG13" s="91"/>
      <c r="QH13" s="91"/>
      <c r="QI13" s="91"/>
      <c r="QJ13" s="91"/>
      <c r="QK13" s="91"/>
      <c r="QL13" s="91"/>
      <c r="QM13" s="91"/>
      <c r="QN13" s="91"/>
      <c r="QO13" s="91"/>
      <c r="QP13" s="91"/>
      <c r="US13" s="102"/>
      <c r="UT13" s="102"/>
      <c r="UU13" s="102"/>
      <c r="UV13" s="102"/>
      <c r="UW13" s="102"/>
      <c r="UX13" s="102"/>
      <c r="UY13" s="102"/>
      <c r="UZ13" s="102"/>
      <c r="VA13" s="102"/>
      <c r="VB13" s="102"/>
      <c r="VC13" s="102"/>
      <c r="VD13" s="102"/>
      <c r="VE13" s="102"/>
      <c r="VF13" s="102"/>
      <c r="VG13" s="102"/>
      <c r="VH13" s="102"/>
      <c r="VI13" s="102"/>
      <c r="VJ13" s="102"/>
      <c r="VK13" s="102"/>
      <c r="VL13" s="102"/>
      <c r="VM13" s="102"/>
      <c r="VN13" s="102"/>
      <c r="VO13" s="102"/>
      <c r="VP13" s="102"/>
      <c r="VQ13" s="102"/>
      <c r="VR13" s="102"/>
      <c r="VS13" s="102"/>
      <c r="VT13" s="102"/>
      <c r="VU13" s="102"/>
      <c r="VV13" s="102"/>
      <c r="VW13" s="102"/>
      <c r="VX13" s="102"/>
      <c r="VY13" s="102"/>
      <c r="VZ13" s="102"/>
      <c r="WA13" s="102"/>
      <c r="WB13" s="102"/>
      <c r="WC13" s="102"/>
      <c r="WD13" s="102"/>
      <c r="WE13" s="102"/>
      <c r="WF13" s="102"/>
      <c r="WG13" s="102"/>
      <c r="WH13" s="102"/>
      <c r="WI13" s="102"/>
      <c r="WJ13" s="102"/>
      <c r="WK13" s="102"/>
      <c r="WL13" s="102"/>
      <c r="WM13" s="102"/>
      <c r="WN13" s="102"/>
      <c r="WO13" s="102"/>
      <c r="WP13" s="102"/>
      <c r="WQ13" s="102"/>
      <c r="WR13" s="102"/>
      <c r="WS13" s="102"/>
      <c r="WT13" s="102"/>
      <c r="WU13" s="102"/>
      <c r="WV13" s="102"/>
      <c r="WW13" s="102"/>
      <c r="WX13" s="102"/>
      <c r="WY13" s="102"/>
      <c r="WZ13" s="102"/>
      <c r="XA13" s="102"/>
      <c r="XB13" s="102"/>
      <c r="AAA13" s="102"/>
      <c r="AAB13" s="102"/>
      <c r="AAC13" s="102"/>
      <c r="AAD13" s="102"/>
      <c r="AAE13" s="102"/>
      <c r="AAF13" s="102"/>
      <c r="AAG13" s="102"/>
      <c r="AAH13" s="102"/>
      <c r="AAI13" s="102"/>
      <c r="AAJ13" s="102"/>
      <c r="AAK13" s="102"/>
      <c r="AAL13" s="102"/>
      <c r="AAM13" s="102"/>
      <c r="AAN13" s="102"/>
      <c r="AAO13" s="102"/>
      <c r="AAP13" s="102"/>
      <c r="AAQ13" s="102"/>
      <c r="AAR13" s="102"/>
      <c r="AAS13" s="102"/>
      <c r="AAT13" s="102"/>
      <c r="AAU13" s="102"/>
      <c r="AAV13" s="102"/>
      <c r="AAW13" s="102"/>
      <c r="AAX13" s="102"/>
      <c r="AAY13" s="102"/>
      <c r="AAZ13" s="102"/>
      <c r="ABA13" s="102"/>
      <c r="ABB13" s="102"/>
      <c r="ABC13" s="102"/>
      <c r="ABD13" s="102"/>
      <c r="ABE13" s="102"/>
      <c r="ABF13" s="14" t="s">
        <v>61</v>
      </c>
      <c r="ABG13" s="102"/>
      <c r="ABH13" s="102"/>
      <c r="ABI13" s="102"/>
      <c r="ABJ13" s="102"/>
      <c r="ABK13" s="102"/>
      <c r="ABL13" s="102"/>
      <c r="ABM13" s="102"/>
      <c r="ABN13" s="102"/>
      <c r="ABO13" s="102"/>
      <c r="ABP13" s="102"/>
      <c r="ABQ13" s="102"/>
      <c r="ABR13" s="102"/>
      <c r="ABS13" s="102"/>
      <c r="ABT13" s="102"/>
      <c r="ABU13" s="102"/>
      <c r="ABV13" s="102"/>
      <c r="ABW13" s="102"/>
      <c r="ABX13" s="102"/>
      <c r="ABY13" s="102"/>
      <c r="ABZ13" s="102"/>
      <c r="ACA13" s="102"/>
      <c r="ACB13" s="102"/>
      <c r="ACC13" s="102"/>
      <c r="ACD13" s="102"/>
      <c r="ACE13" s="102"/>
      <c r="ACF13" s="102"/>
      <c r="ACG13" s="102"/>
      <c r="ACH13" s="102"/>
      <c r="ACI13" s="102"/>
      <c r="ACJ13" s="102"/>
      <c r="ACK13" s="102"/>
      <c r="AIU13" s="102"/>
      <c r="AIV13" s="102"/>
      <c r="AIW13" s="102"/>
      <c r="AIX13" s="102"/>
      <c r="AIY13" s="102"/>
      <c r="AIZ13" s="102"/>
      <c r="AJA13" s="102"/>
      <c r="AJB13" s="102"/>
      <c r="AJC13" s="102"/>
      <c r="AJD13" s="102"/>
      <c r="AJE13" s="102"/>
      <c r="AJF13" s="102"/>
      <c r="AJG13" s="102"/>
      <c r="AJH13" s="102"/>
      <c r="AJI13" s="102"/>
      <c r="AJJ13" s="102"/>
      <c r="AJK13" s="102"/>
      <c r="AJL13" s="102"/>
      <c r="AJM13" s="102"/>
      <c r="AJN13" s="102"/>
      <c r="AJO13" s="102"/>
      <c r="AJP13" s="102"/>
      <c r="AJQ13" s="102"/>
      <c r="AJR13" s="102"/>
      <c r="AJS13" s="102"/>
      <c r="AJT13" s="102"/>
      <c r="AJU13" s="102"/>
      <c r="AJV13" s="102"/>
      <c r="AJW13" s="102"/>
      <c r="AJX13" s="102"/>
      <c r="AJY13" s="102"/>
      <c r="AJZ13" s="102"/>
      <c r="AKA13" s="102"/>
      <c r="AKB13" s="102"/>
      <c r="AKC13" s="102"/>
      <c r="AKD13" s="102"/>
      <c r="AKE13" s="102"/>
      <c r="AKF13" s="102"/>
      <c r="AKG13" s="102"/>
      <c r="AKH13" s="102"/>
      <c r="AKI13" s="102"/>
      <c r="AKJ13" s="102"/>
      <c r="AKK13" s="102"/>
      <c r="AKL13" s="102"/>
      <c r="AKM13" s="102"/>
      <c r="AKN13" s="102"/>
      <c r="AKO13" s="102"/>
      <c r="AKP13" s="102"/>
      <c r="AKQ13" s="102"/>
      <c r="AKR13" s="102"/>
      <c r="AKS13" s="102"/>
      <c r="AKT13" s="102"/>
      <c r="AKU13" s="102"/>
      <c r="AKV13" s="102"/>
      <c r="AKW13" s="102"/>
      <c r="AKX13" s="102"/>
      <c r="AKY13" s="102"/>
      <c r="AKZ13" s="102"/>
      <c r="ALA13" s="102"/>
      <c r="ALB13" s="102"/>
      <c r="ALC13" s="102"/>
      <c r="ALD13" s="102"/>
    </row>
    <row r="14" spans="1:1099">
      <c r="A14" s="14" t="s">
        <v>68</v>
      </c>
      <c r="GQ14" s="102"/>
      <c r="GR14" s="102"/>
      <c r="GS14" s="102"/>
      <c r="GT14" s="102"/>
      <c r="GU14" s="102"/>
      <c r="GV14" s="102"/>
      <c r="GW14" s="102"/>
      <c r="GX14" s="102"/>
      <c r="GY14" s="102"/>
      <c r="GZ14" s="102"/>
      <c r="HA14" s="102"/>
      <c r="HB14" s="102"/>
      <c r="HC14" s="102"/>
      <c r="HD14" s="102"/>
      <c r="HE14" s="102"/>
      <c r="HF14" s="102"/>
      <c r="HG14" s="102"/>
      <c r="HH14" s="102"/>
      <c r="HI14" s="102"/>
      <c r="HJ14" s="102"/>
      <c r="HK14" s="102"/>
      <c r="HL14" s="102"/>
      <c r="HM14" s="102"/>
      <c r="HN14" s="102"/>
      <c r="HO14" s="102"/>
      <c r="HP14" s="102"/>
      <c r="HQ14" s="102"/>
      <c r="HR14" s="102"/>
      <c r="HS14" s="102"/>
      <c r="HT14" s="102"/>
      <c r="HU14" s="102"/>
      <c r="HV14" s="102"/>
      <c r="HW14" s="102"/>
      <c r="HX14" s="102"/>
      <c r="HY14" s="102"/>
      <c r="HZ14" s="102"/>
      <c r="IA14" s="102"/>
      <c r="IB14" s="102"/>
      <c r="IC14" s="102"/>
      <c r="ID14" s="102"/>
      <c r="IE14" s="102"/>
      <c r="IF14" s="102"/>
      <c r="IG14" s="102"/>
      <c r="IH14" s="102"/>
      <c r="II14" s="102"/>
      <c r="IJ14" s="102"/>
      <c r="IK14" s="102"/>
      <c r="IL14" s="102"/>
      <c r="IM14" s="102"/>
      <c r="IN14" s="102"/>
      <c r="IO14" s="102"/>
      <c r="IP14" s="102"/>
      <c r="IQ14" s="102"/>
      <c r="IR14" s="102"/>
      <c r="IS14" s="102"/>
      <c r="IT14" s="102"/>
      <c r="IU14" s="102"/>
      <c r="IV14" s="102"/>
      <c r="IW14" s="102"/>
      <c r="IX14" s="102"/>
      <c r="IY14" s="102"/>
      <c r="IZ14" s="102"/>
      <c r="LY14" s="102"/>
      <c r="LZ14" s="102"/>
      <c r="MA14" s="102"/>
      <c r="MB14" s="102"/>
      <c r="MC14" s="102"/>
      <c r="MD14" s="102"/>
      <c r="ME14" s="102"/>
      <c r="MF14" s="102"/>
      <c r="MG14" s="102"/>
      <c r="MH14" s="102"/>
      <c r="MI14" s="102"/>
      <c r="MJ14" s="102"/>
      <c r="MK14" s="102"/>
      <c r="ML14" s="102"/>
      <c r="MM14" s="102"/>
      <c r="MN14" s="102"/>
      <c r="MO14" s="102"/>
      <c r="MP14" s="102"/>
      <c r="MQ14" s="102"/>
      <c r="MR14" s="102"/>
      <c r="MS14" s="102"/>
      <c r="MT14" s="102"/>
      <c r="MU14" s="102"/>
      <c r="MV14" s="102"/>
      <c r="MW14" s="102"/>
      <c r="MX14" s="102"/>
      <c r="MY14" s="102"/>
      <c r="MZ14" s="102"/>
      <c r="NA14" s="102"/>
      <c r="NB14" s="102"/>
      <c r="NC14" s="102"/>
      <c r="ND14" s="14" t="s">
        <v>68</v>
      </c>
      <c r="NE14" s="102"/>
      <c r="NF14" s="102"/>
      <c r="NG14" s="102"/>
      <c r="NH14" s="102"/>
      <c r="NI14" s="102"/>
      <c r="NJ14" s="102"/>
      <c r="NK14" s="102"/>
      <c r="NL14" s="102"/>
      <c r="NM14" s="102"/>
      <c r="NN14" s="102"/>
      <c r="NO14" s="102"/>
      <c r="NP14" s="102"/>
      <c r="NQ14" s="102"/>
      <c r="NR14" s="102"/>
      <c r="NS14" s="102"/>
      <c r="NT14" s="102"/>
      <c r="NU14" s="102"/>
      <c r="NV14" s="102"/>
      <c r="NW14" s="102"/>
      <c r="NX14" s="102"/>
      <c r="NY14" s="102"/>
      <c r="NZ14" s="102"/>
      <c r="OA14" s="102"/>
      <c r="OB14" s="102"/>
      <c r="OC14" s="102"/>
      <c r="OD14" s="102"/>
      <c r="OE14" s="102"/>
      <c r="OF14" s="102"/>
      <c r="OG14" s="102"/>
      <c r="OH14" s="102"/>
      <c r="OI14" s="102"/>
      <c r="QQ14" s="91"/>
      <c r="QR14" s="91"/>
      <c r="QS14" s="91"/>
      <c r="QT14" s="91"/>
      <c r="QU14" s="91"/>
      <c r="QV14" s="91"/>
      <c r="QW14" s="91"/>
      <c r="QX14" s="91"/>
      <c r="QY14" s="91"/>
      <c r="QZ14" s="91"/>
      <c r="RA14" s="91"/>
      <c r="RB14" s="91"/>
      <c r="RC14" s="91"/>
      <c r="RD14" s="91"/>
      <c r="RE14" s="91"/>
      <c r="RF14" s="91"/>
      <c r="RG14" s="91"/>
      <c r="RH14" s="91"/>
      <c r="RI14" s="91"/>
      <c r="RJ14" s="91"/>
      <c r="RK14" s="91"/>
      <c r="RL14" s="91"/>
      <c r="RM14" s="91"/>
      <c r="RN14" s="91"/>
      <c r="RO14" s="91"/>
      <c r="RP14" s="91"/>
      <c r="RQ14" s="91"/>
      <c r="RR14" s="91"/>
      <c r="RS14" s="91"/>
      <c r="RT14" s="91"/>
      <c r="US14" s="102"/>
      <c r="UT14" s="102"/>
      <c r="UU14" s="102"/>
      <c r="UV14" s="102"/>
      <c r="UW14" s="102"/>
      <c r="UX14" s="102"/>
      <c r="UY14" s="102"/>
      <c r="UZ14" s="102"/>
      <c r="VA14" s="102"/>
      <c r="VB14" s="102"/>
      <c r="VC14" s="102"/>
      <c r="VD14" s="102"/>
      <c r="VE14" s="102"/>
      <c r="VF14" s="102"/>
      <c r="VG14" s="102"/>
      <c r="VH14" s="102"/>
      <c r="VI14" s="102"/>
      <c r="VJ14" s="102"/>
      <c r="VK14" s="102"/>
      <c r="VL14" s="102"/>
      <c r="VM14" s="102"/>
      <c r="VN14" s="102"/>
      <c r="VO14" s="102"/>
      <c r="VP14" s="102"/>
      <c r="VQ14" s="102"/>
      <c r="VR14" s="102"/>
      <c r="VS14" s="102"/>
      <c r="VT14" s="102"/>
      <c r="VU14" s="102"/>
      <c r="VV14" s="102"/>
      <c r="VW14" s="102"/>
      <c r="VX14" s="102"/>
      <c r="VY14" s="102"/>
      <c r="VZ14" s="102"/>
      <c r="WA14" s="102"/>
      <c r="WB14" s="102"/>
      <c r="WC14" s="102"/>
      <c r="WD14" s="102"/>
      <c r="WE14" s="102"/>
      <c r="WF14" s="102"/>
      <c r="WG14" s="102"/>
      <c r="WH14" s="102"/>
      <c r="WI14" s="102"/>
      <c r="WJ14" s="102"/>
      <c r="WK14" s="102"/>
      <c r="WL14" s="102"/>
      <c r="WM14" s="102"/>
      <c r="WN14" s="102"/>
      <c r="WO14" s="102"/>
      <c r="WP14" s="102"/>
      <c r="WQ14" s="102"/>
      <c r="WR14" s="102"/>
      <c r="WS14" s="102"/>
      <c r="WT14" s="102"/>
      <c r="WU14" s="102"/>
      <c r="WV14" s="102"/>
      <c r="WW14" s="102"/>
      <c r="WX14" s="102"/>
      <c r="WY14" s="102"/>
      <c r="WZ14" s="102"/>
      <c r="XA14" s="102"/>
      <c r="XB14" s="102"/>
      <c r="AAA14" s="102"/>
      <c r="AAB14" s="102"/>
      <c r="AAC14" s="102"/>
      <c r="AAD14" s="102"/>
      <c r="AAE14" s="102"/>
      <c r="AAF14" s="102"/>
      <c r="AAG14" s="102"/>
      <c r="AAH14" s="102"/>
      <c r="AAI14" s="102"/>
      <c r="AAJ14" s="102"/>
      <c r="AAK14" s="102"/>
      <c r="AAL14" s="102"/>
      <c r="AAM14" s="102"/>
      <c r="AAN14" s="102"/>
      <c r="AAO14" s="102"/>
      <c r="AAP14" s="102"/>
      <c r="AAQ14" s="102"/>
      <c r="AAR14" s="102"/>
      <c r="AAS14" s="102"/>
      <c r="AAT14" s="102"/>
      <c r="AAU14" s="102"/>
      <c r="AAV14" s="102"/>
      <c r="AAW14" s="102"/>
      <c r="AAX14" s="102"/>
      <c r="AAY14" s="102"/>
      <c r="AAZ14" s="102"/>
      <c r="ABA14" s="102"/>
      <c r="ABB14" s="102"/>
      <c r="ABC14" s="102"/>
      <c r="ABD14" s="102"/>
      <c r="ABE14" s="102"/>
      <c r="ABF14" s="14" t="s">
        <v>68</v>
      </c>
      <c r="ABG14" s="102"/>
      <c r="ABH14" s="102"/>
      <c r="ABI14" s="102"/>
      <c r="ABJ14" s="102"/>
      <c r="ABK14" s="102"/>
      <c r="ABL14" s="102"/>
      <c r="ABM14" s="102"/>
      <c r="ABN14" s="102"/>
      <c r="ABO14" s="102"/>
      <c r="ABP14" s="102"/>
      <c r="ABQ14" s="102"/>
      <c r="ABR14" s="102"/>
      <c r="ABS14" s="102"/>
      <c r="ABT14" s="102"/>
      <c r="ABU14" s="102"/>
      <c r="ABV14" s="102"/>
      <c r="ABW14" s="102"/>
      <c r="ABX14" s="102"/>
      <c r="ABY14" s="102"/>
      <c r="ABZ14" s="102"/>
      <c r="ACA14" s="102"/>
      <c r="ACB14" s="102"/>
      <c r="ACC14" s="102"/>
      <c r="ACD14" s="102"/>
      <c r="ACE14" s="102"/>
      <c r="ACF14" s="102"/>
      <c r="ACG14" s="102"/>
      <c r="ACH14" s="102"/>
      <c r="ACI14" s="102"/>
      <c r="ACJ14" s="102"/>
      <c r="ACK14" s="102"/>
      <c r="AIU14" s="102"/>
      <c r="AIV14" s="102"/>
      <c r="AIW14" s="102"/>
      <c r="AIX14" s="102"/>
      <c r="AIY14" s="102"/>
      <c r="AIZ14" s="102"/>
      <c r="AJA14" s="102"/>
      <c r="AJB14" s="102"/>
      <c r="AJC14" s="102"/>
      <c r="AJD14" s="102"/>
      <c r="AJE14" s="102"/>
      <c r="AJF14" s="102"/>
      <c r="AJG14" s="102"/>
      <c r="AJH14" s="102"/>
      <c r="AJI14" s="102"/>
      <c r="AJJ14" s="102"/>
      <c r="AJK14" s="102"/>
      <c r="AJL14" s="102"/>
      <c r="AJM14" s="102"/>
      <c r="AJN14" s="102"/>
      <c r="AJO14" s="102"/>
      <c r="AJP14" s="102"/>
      <c r="AJQ14" s="102"/>
      <c r="AJR14" s="102"/>
      <c r="AJS14" s="102"/>
      <c r="AJT14" s="102"/>
      <c r="AJU14" s="102"/>
      <c r="AJV14" s="102"/>
      <c r="AJW14" s="102"/>
      <c r="AJX14" s="102"/>
      <c r="AJY14" s="102"/>
      <c r="AJZ14" s="102"/>
      <c r="AKA14" s="102"/>
      <c r="AKB14" s="102"/>
      <c r="AKC14" s="102"/>
      <c r="AKD14" s="102"/>
      <c r="AKE14" s="102"/>
      <c r="AKF14" s="102"/>
      <c r="AKG14" s="102"/>
      <c r="AKH14" s="102"/>
      <c r="AKI14" s="102"/>
      <c r="AKJ14" s="102"/>
      <c r="AKK14" s="102"/>
      <c r="AKL14" s="102"/>
      <c r="AKM14" s="102"/>
      <c r="AKN14" s="102"/>
      <c r="AKO14" s="102"/>
      <c r="AKP14" s="102"/>
      <c r="AKQ14" s="102"/>
      <c r="AKR14" s="102"/>
      <c r="AKS14" s="102"/>
      <c r="AKT14" s="102"/>
      <c r="AKU14" s="102"/>
      <c r="AKV14" s="102"/>
      <c r="AKW14" s="102"/>
      <c r="AKX14" s="102"/>
      <c r="AKY14" s="102"/>
      <c r="AKZ14" s="102"/>
      <c r="ALA14" s="102"/>
      <c r="ALB14" s="102"/>
      <c r="ALC14" s="102"/>
      <c r="ALD14" s="102"/>
    </row>
    <row r="15" spans="1:1099">
      <c r="A15" s="14" t="s">
        <v>71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GQ15" s="102"/>
      <c r="GR15" s="102"/>
      <c r="GS15" s="102"/>
      <c r="GT15" s="102"/>
      <c r="GU15" s="102"/>
      <c r="GV15" s="102"/>
      <c r="GW15" s="102"/>
      <c r="GX15" s="102"/>
      <c r="GY15" s="102"/>
      <c r="GZ15" s="102"/>
      <c r="HA15" s="102"/>
      <c r="HB15" s="102"/>
      <c r="HC15" s="102"/>
      <c r="HD15" s="102"/>
      <c r="HE15" s="102"/>
      <c r="HF15" s="102"/>
      <c r="HG15" s="102"/>
      <c r="HH15" s="102"/>
      <c r="HI15" s="102"/>
      <c r="HJ15" s="102"/>
      <c r="HK15" s="102"/>
      <c r="HL15" s="102"/>
      <c r="HM15" s="102"/>
      <c r="HN15" s="102"/>
      <c r="HO15" s="102"/>
      <c r="HP15" s="102"/>
      <c r="HQ15" s="102"/>
      <c r="HR15" s="102"/>
      <c r="HS15" s="102"/>
      <c r="HT15" s="102"/>
      <c r="HU15" s="102"/>
      <c r="HV15" s="102"/>
      <c r="HW15" s="102"/>
      <c r="HX15" s="102"/>
      <c r="HY15" s="102"/>
      <c r="HZ15" s="102"/>
      <c r="IA15" s="102"/>
      <c r="IB15" s="102"/>
      <c r="IC15" s="102"/>
      <c r="ID15" s="102"/>
      <c r="IE15" s="102"/>
      <c r="IF15" s="102"/>
      <c r="IG15" s="102"/>
      <c r="IH15" s="102"/>
      <c r="II15" s="102"/>
      <c r="IJ15" s="102"/>
      <c r="IK15" s="102"/>
      <c r="IL15" s="102"/>
      <c r="IM15" s="102"/>
      <c r="IN15" s="102"/>
      <c r="IO15" s="102"/>
      <c r="IP15" s="102"/>
      <c r="IQ15" s="102"/>
      <c r="IR15" s="102"/>
      <c r="IS15" s="102"/>
      <c r="IT15" s="102"/>
      <c r="IU15" s="102"/>
      <c r="IV15" s="102"/>
      <c r="IW15" s="102"/>
      <c r="IX15" s="102"/>
      <c r="IY15" s="102"/>
      <c r="IZ15" s="102"/>
      <c r="LY15" s="102"/>
      <c r="LZ15" s="102"/>
      <c r="MA15" s="102"/>
      <c r="MB15" s="102"/>
      <c r="MC15" s="102"/>
      <c r="MD15" s="102"/>
      <c r="ME15" s="102"/>
      <c r="MF15" s="102"/>
      <c r="MG15" s="102"/>
      <c r="MH15" s="102"/>
      <c r="MI15" s="102"/>
      <c r="MJ15" s="102"/>
      <c r="MK15" s="102"/>
      <c r="ML15" s="102"/>
      <c r="MM15" s="102"/>
      <c r="MN15" s="102"/>
      <c r="MO15" s="102"/>
      <c r="MP15" s="102"/>
      <c r="MQ15" s="102"/>
      <c r="MR15" s="102"/>
      <c r="MS15" s="102"/>
      <c r="MT15" s="102"/>
      <c r="MU15" s="102"/>
      <c r="MV15" s="102"/>
      <c r="MW15" s="102"/>
      <c r="MX15" s="102"/>
      <c r="MY15" s="102"/>
      <c r="MZ15" s="102"/>
      <c r="NA15" s="102"/>
      <c r="NB15" s="102"/>
      <c r="NC15" s="102"/>
      <c r="ND15" s="14" t="s">
        <v>71</v>
      </c>
      <c r="NE15" s="102"/>
      <c r="NF15" s="102"/>
      <c r="NG15" s="102"/>
      <c r="NH15" s="102"/>
      <c r="NI15" s="102"/>
      <c r="NJ15" s="102"/>
      <c r="NK15" s="102"/>
      <c r="NL15" s="102"/>
      <c r="NM15" s="102"/>
      <c r="NN15" s="102"/>
      <c r="NO15" s="102"/>
      <c r="NP15" s="102"/>
      <c r="NQ15" s="102"/>
      <c r="NR15" s="102"/>
      <c r="NS15" s="102"/>
      <c r="NT15" s="102"/>
      <c r="NU15" s="102"/>
      <c r="NV15" s="102"/>
      <c r="NW15" s="102"/>
      <c r="NX15" s="102"/>
      <c r="NY15" s="102"/>
      <c r="NZ15" s="102"/>
      <c r="OA15" s="102"/>
      <c r="OB15" s="102"/>
      <c r="OC15" s="102"/>
      <c r="OD15" s="102"/>
      <c r="OE15" s="102"/>
      <c r="OF15" s="102"/>
      <c r="OG15" s="102"/>
      <c r="OH15" s="102"/>
      <c r="OI15" s="102"/>
      <c r="US15" s="102"/>
      <c r="UT15" s="102"/>
      <c r="UU15" s="102"/>
      <c r="UV15" s="102"/>
      <c r="UW15" s="102"/>
      <c r="UX15" s="102"/>
      <c r="UY15" s="102"/>
      <c r="UZ15" s="102"/>
      <c r="VA15" s="102"/>
      <c r="VB15" s="102"/>
      <c r="VC15" s="102"/>
      <c r="VD15" s="102"/>
      <c r="VE15" s="102"/>
      <c r="VF15" s="102"/>
      <c r="VG15" s="102"/>
      <c r="VH15" s="102"/>
      <c r="VI15" s="102"/>
      <c r="VJ15" s="102"/>
      <c r="VK15" s="102"/>
      <c r="VL15" s="102"/>
      <c r="VM15" s="102"/>
      <c r="VN15" s="102"/>
      <c r="VO15" s="102"/>
      <c r="VP15" s="102"/>
      <c r="VQ15" s="102"/>
      <c r="VR15" s="102"/>
      <c r="VS15" s="102"/>
      <c r="VT15" s="102"/>
      <c r="VU15" s="102"/>
      <c r="VV15" s="102"/>
      <c r="VW15" s="102"/>
      <c r="VX15" s="102"/>
      <c r="VY15" s="102"/>
      <c r="VZ15" s="102"/>
      <c r="WA15" s="102"/>
      <c r="WB15" s="102"/>
      <c r="WC15" s="102"/>
      <c r="WD15" s="102"/>
      <c r="WE15" s="102"/>
      <c r="WF15" s="102"/>
      <c r="WG15" s="102"/>
      <c r="WH15" s="102"/>
      <c r="WI15" s="102"/>
      <c r="WJ15" s="102"/>
      <c r="WK15" s="102"/>
      <c r="WL15" s="102"/>
      <c r="WM15" s="102"/>
      <c r="WN15" s="102"/>
      <c r="WO15" s="102"/>
      <c r="WP15" s="102"/>
      <c r="WQ15" s="102"/>
      <c r="WR15" s="102"/>
      <c r="WS15" s="102"/>
      <c r="WT15" s="102"/>
      <c r="WU15" s="102"/>
      <c r="WV15" s="102"/>
      <c r="WW15" s="102"/>
      <c r="WX15" s="102"/>
      <c r="WY15" s="102"/>
      <c r="WZ15" s="102"/>
      <c r="XA15" s="102"/>
      <c r="XB15" s="102"/>
      <c r="AAA15" s="102"/>
      <c r="AAB15" s="102"/>
      <c r="AAC15" s="102"/>
      <c r="AAD15" s="102"/>
      <c r="AAE15" s="102"/>
      <c r="AAF15" s="102"/>
      <c r="AAG15" s="102"/>
      <c r="AAH15" s="102"/>
      <c r="AAI15" s="102"/>
      <c r="AAJ15" s="102"/>
      <c r="AAK15" s="102"/>
      <c r="AAL15" s="102"/>
      <c r="AAM15" s="102"/>
      <c r="AAN15" s="102"/>
      <c r="AAO15" s="102"/>
      <c r="AAP15" s="102"/>
      <c r="AAQ15" s="102"/>
      <c r="AAR15" s="102"/>
      <c r="AAS15" s="102"/>
      <c r="AAT15" s="102"/>
      <c r="AAU15" s="102"/>
      <c r="AAV15" s="102"/>
      <c r="AAW15" s="102"/>
      <c r="AAX15" s="102"/>
      <c r="AAY15" s="102"/>
      <c r="AAZ15" s="102"/>
      <c r="ABA15" s="102"/>
      <c r="ABB15" s="102"/>
      <c r="ABC15" s="102"/>
      <c r="ABD15" s="102"/>
      <c r="ABE15" s="102"/>
      <c r="ABF15" s="14" t="s">
        <v>71</v>
      </c>
      <c r="ABG15" s="102"/>
      <c r="ABH15" s="102"/>
      <c r="ABI15" s="102"/>
      <c r="ABJ15" s="102"/>
      <c r="ABK15" s="102"/>
      <c r="ABL15" s="102"/>
      <c r="ABM15" s="102"/>
      <c r="ABN15" s="102"/>
      <c r="ABO15" s="102"/>
      <c r="ABP15" s="102"/>
      <c r="ABQ15" s="102"/>
      <c r="ABR15" s="102"/>
      <c r="ABS15" s="102"/>
      <c r="ABT15" s="102"/>
      <c r="ABU15" s="102"/>
      <c r="ABV15" s="102"/>
      <c r="ABW15" s="102"/>
      <c r="ABX15" s="102"/>
      <c r="ABY15" s="102"/>
      <c r="ABZ15" s="102"/>
      <c r="ACA15" s="102"/>
      <c r="ACB15" s="102"/>
      <c r="ACC15" s="102"/>
      <c r="ACD15" s="102"/>
      <c r="ACE15" s="102"/>
      <c r="ACF15" s="102"/>
      <c r="ACG15" s="102"/>
      <c r="ACH15" s="102"/>
      <c r="ACI15" s="102"/>
      <c r="ACJ15" s="102"/>
      <c r="ACK15" s="102"/>
      <c r="AIU15" s="102"/>
      <c r="AIV15" s="102"/>
      <c r="AIW15" s="102"/>
      <c r="AIX15" s="102"/>
      <c r="AIY15" s="102"/>
      <c r="AIZ15" s="102"/>
      <c r="AJA15" s="102"/>
      <c r="AJB15" s="102"/>
      <c r="AJC15" s="102"/>
      <c r="AJD15" s="102"/>
      <c r="AJE15" s="102"/>
      <c r="AJF15" s="102"/>
      <c r="AJG15" s="102"/>
      <c r="AJH15" s="102"/>
      <c r="AJI15" s="102"/>
      <c r="AJJ15" s="102"/>
      <c r="AJK15" s="102"/>
      <c r="AJL15" s="102"/>
      <c r="AJM15" s="102"/>
      <c r="AJN15" s="102"/>
      <c r="AJO15" s="102"/>
      <c r="AJP15" s="102"/>
      <c r="AJQ15" s="102"/>
      <c r="AJR15" s="102"/>
      <c r="AJS15" s="102"/>
      <c r="AJT15" s="102"/>
      <c r="AJU15" s="102"/>
      <c r="AJV15" s="102"/>
      <c r="AJW15" s="102"/>
      <c r="AJX15" s="102"/>
      <c r="AJY15" s="102"/>
      <c r="AJZ15" s="102"/>
      <c r="AKA15" s="102"/>
      <c r="AKB15" s="102"/>
      <c r="AKC15" s="102"/>
      <c r="AKD15" s="102"/>
      <c r="AKE15" s="102"/>
      <c r="AKF15" s="102"/>
      <c r="AKG15" s="102"/>
      <c r="AKH15" s="102"/>
      <c r="AKI15" s="102"/>
      <c r="AKJ15" s="102"/>
      <c r="AKK15" s="102"/>
      <c r="AKL15" s="102"/>
      <c r="AKM15" s="102"/>
      <c r="AKN15" s="102"/>
      <c r="AKO15" s="102"/>
      <c r="AKP15" s="102"/>
      <c r="AKQ15" s="102"/>
      <c r="AKR15" s="102"/>
      <c r="AKS15" s="102"/>
      <c r="AKT15" s="102"/>
      <c r="AKU15" s="102"/>
      <c r="AKV15" s="102"/>
      <c r="AKW15" s="102"/>
      <c r="AKX15" s="102"/>
      <c r="AKY15" s="102"/>
      <c r="AKZ15" s="102"/>
      <c r="ALA15" s="102"/>
      <c r="ALB15" s="102"/>
      <c r="ALC15" s="102"/>
      <c r="ALD15" s="102"/>
    </row>
    <row r="16" spans="1:1099">
      <c r="A16" s="14" t="s">
        <v>77</v>
      </c>
      <c r="GQ16" s="102"/>
      <c r="GR16" s="102"/>
      <c r="GS16" s="102"/>
      <c r="GT16" s="102"/>
      <c r="GU16" s="102"/>
      <c r="GV16" s="102"/>
      <c r="GW16" s="102"/>
      <c r="GX16" s="102"/>
      <c r="GY16" s="102"/>
      <c r="GZ16" s="102"/>
      <c r="HA16" s="102"/>
      <c r="HB16" s="102"/>
      <c r="HC16" s="102"/>
      <c r="HD16" s="102"/>
      <c r="HE16" s="102"/>
      <c r="HF16" s="102"/>
      <c r="HG16" s="102"/>
      <c r="HH16" s="102"/>
      <c r="HI16" s="102"/>
      <c r="HJ16" s="102"/>
      <c r="HK16" s="102"/>
      <c r="HL16" s="102"/>
      <c r="HM16" s="102"/>
      <c r="HN16" s="102"/>
      <c r="HO16" s="102"/>
      <c r="HP16" s="102"/>
      <c r="HQ16" s="102"/>
      <c r="HR16" s="102"/>
      <c r="HS16" s="102"/>
      <c r="HT16" s="102"/>
      <c r="HU16" s="102"/>
      <c r="HV16" s="102"/>
      <c r="HW16" s="102"/>
      <c r="HX16" s="102"/>
      <c r="HY16" s="102"/>
      <c r="HZ16" s="102"/>
      <c r="IA16" s="102"/>
      <c r="IB16" s="102"/>
      <c r="IC16" s="102"/>
      <c r="ID16" s="102"/>
      <c r="IE16" s="102"/>
      <c r="IF16" s="102"/>
      <c r="IG16" s="102"/>
      <c r="IH16" s="102"/>
      <c r="II16" s="102"/>
      <c r="IJ16" s="102"/>
      <c r="IK16" s="102"/>
      <c r="IL16" s="102"/>
      <c r="IM16" s="102"/>
      <c r="IN16" s="102"/>
      <c r="IO16" s="102"/>
      <c r="IP16" s="102"/>
      <c r="IQ16" s="102"/>
      <c r="IR16" s="102"/>
      <c r="IS16" s="102"/>
      <c r="IT16" s="102"/>
      <c r="IU16" s="102"/>
      <c r="IV16" s="102"/>
      <c r="IW16" s="102"/>
      <c r="IX16" s="102"/>
      <c r="IY16" s="102"/>
      <c r="IZ16" s="102"/>
      <c r="LY16" s="102"/>
      <c r="LZ16" s="102"/>
      <c r="MA16" s="102"/>
      <c r="MB16" s="102"/>
      <c r="MC16" s="102"/>
      <c r="MD16" s="102"/>
      <c r="ME16" s="102"/>
      <c r="MF16" s="102"/>
      <c r="MG16" s="102"/>
      <c r="MH16" s="102"/>
      <c r="MI16" s="102"/>
      <c r="MJ16" s="102"/>
      <c r="MK16" s="102"/>
      <c r="ML16" s="102"/>
      <c r="MM16" s="102"/>
      <c r="MN16" s="102"/>
      <c r="MO16" s="102"/>
      <c r="MP16" s="102"/>
      <c r="MQ16" s="102"/>
      <c r="MR16" s="102"/>
      <c r="MS16" s="102"/>
      <c r="MT16" s="102"/>
      <c r="MU16" s="102"/>
      <c r="MV16" s="102"/>
      <c r="MW16" s="102"/>
      <c r="MX16" s="102"/>
      <c r="MY16" s="102"/>
      <c r="MZ16" s="102"/>
      <c r="NA16" s="102"/>
      <c r="NB16" s="102"/>
      <c r="NC16" s="102"/>
      <c r="ND16" s="14" t="s">
        <v>77</v>
      </c>
      <c r="NE16" s="102"/>
      <c r="NF16" s="102"/>
      <c r="NG16" s="102"/>
      <c r="NH16" s="102"/>
      <c r="NI16" s="102"/>
      <c r="NJ16" s="102"/>
      <c r="NK16" s="102"/>
      <c r="NL16" s="102"/>
      <c r="NM16" s="102"/>
      <c r="NN16" s="102"/>
      <c r="NO16" s="102"/>
      <c r="NP16" s="102"/>
      <c r="NQ16" s="102"/>
      <c r="NR16" s="102"/>
      <c r="NS16" s="102"/>
      <c r="NT16" s="102"/>
      <c r="NU16" s="102"/>
      <c r="NV16" s="102"/>
      <c r="NW16" s="102"/>
      <c r="NX16" s="102"/>
      <c r="NY16" s="102"/>
      <c r="NZ16" s="102"/>
      <c r="OA16" s="102"/>
      <c r="OB16" s="102"/>
      <c r="OC16" s="102"/>
      <c r="OD16" s="102"/>
      <c r="OE16" s="102"/>
      <c r="OF16" s="102"/>
      <c r="OG16" s="102"/>
      <c r="OH16" s="102"/>
      <c r="OI16" s="102"/>
      <c r="US16" s="102"/>
      <c r="UT16" s="102"/>
      <c r="UU16" s="102"/>
      <c r="UV16" s="102"/>
      <c r="UW16" s="102"/>
      <c r="UX16" s="102"/>
      <c r="UY16" s="102"/>
      <c r="UZ16" s="102"/>
      <c r="VA16" s="102"/>
      <c r="VB16" s="102"/>
      <c r="VC16" s="102"/>
      <c r="VD16" s="102"/>
      <c r="VE16" s="102"/>
      <c r="VF16" s="102"/>
      <c r="VG16" s="102"/>
      <c r="VH16" s="102"/>
      <c r="VI16" s="102"/>
      <c r="VJ16" s="102"/>
      <c r="VK16" s="102"/>
      <c r="VL16" s="102"/>
      <c r="VM16" s="102"/>
      <c r="VN16" s="102"/>
      <c r="VO16" s="102"/>
      <c r="VP16" s="102"/>
      <c r="VQ16" s="102"/>
      <c r="VR16" s="102"/>
      <c r="VS16" s="102"/>
      <c r="VT16" s="102"/>
      <c r="VU16" s="102"/>
      <c r="VV16" s="102"/>
      <c r="VW16" s="102"/>
      <c r="VX16" s="102"/>
      <c r="VY16" s="102"/>
      <c r="VZ16" s="102"/>
      <c r="WA16" s="102"/>
      <c r="WB16" s="102"/>
      <c r="WC16" s="102"/>
      <c r="WD16" s="102"/>
      <c r="WE16" s="102"/>
      <c r="WF16" s="102"/>
      <c r="WG16" s="102"/>
      <c r="WH16" s="102"/>
      <c r="WI16" s="102"/>
      <c r="WJ16" s="102"/>
      <c r="WK16" s="102"/>
      <c r="WL16" s="102"/>
      <c r="WM16" s="102"/>
      <c r="WN16" s="102"/>
      <c r="WO16" s="102"/>
      <c r="WP16" s="102"/>
      <c r="WQ16" s="102"/>
      <c r="WR16" s="102"/>
      <c r="WS16" s="102"/>
      <c r="WT16" s="102"/>
      <c r="WU16" s="102"/>
      <c r="WV16" s="102"/>
      <c r="WW16" s="102"/>
      <c r="WX16" s="102"/>
      <c r="WY16" s="102"/>
      <c r="WZ16" s="102"/>
      <c r="XA16" s="102"/>
      <c r="XB16" s="102"/>
      <c r="AAA16" s="102"/>
      <c r="AAB16" s="102"/>
      <c r="AAC16" s="102"/>
      <c r="AAD16" s="102"/>
      <c r="AAE16" s="102"/>
      <c r="AAF16" s="102"/>
      <c r="AAG16" s="102"/>
      <c r="AAH16" s="102"/>
      <c r="AAI16" s="102"/>
      <c r="AAJ16" s="102"/>
      <c r="AAK16" s="102"/>
      <c r="AAL16" s="102"/>
      <c r="AAM16" s="102"/>
      <c r="AAN16" s="102"/>
      <c r="AAO16" s="102"/>
      <c r="AAP16" s="102"/>
      <c r="AAQ16" s="102"/>
      <c r="AAR16" s="102"/>
      <c r="AAS16" s="102"/>
      <c r="AAT16" s="102"/>
      <c r="AAU16" s="102"/>
      <c r="AAV16" s="102"/>
      <c r="AAW16" s="102"/>
      <c r="AAX16" s="102"/>
      <c r="AAY16" s="102"/>
      <c r="AAZ16" s="102"/>
      <c r="ABA16" s="102"/>
      <c r="ABB16" s="102"/>
      <c r="ABC16" s="102"/>
      <c r="ABD16" s="102"/>
      <c r="ABE16" s="102"/>
      <c r="ABF16" s="14" t="s">
        <v>77</v>
      </c>
      <c r="ABG16" s="102"/>
      <c r="ABH16" s="102"/>
      <c r="ABI16" s="102"/>
      <c r="ABJ16" s="102"/>
      <c r="ABK16" s="102"/>
      <c r="ABL16" s="102"/>
      <c r="ABM16" s="102"/>
      <c r="ABN16" s="102"/>
      <c r="ABO16" s="102"/>
      <c r="ABP16" s="102"/>
      <c r="ABQ16" s="102"/>
      <c r="ABR16" s="102"/>
      <c r="ABS16" s="102"/>
      <c r="ABT16" s="102"/>
      <c r="ABU16" s="102"/>
      <c r="ABV16" s="102"/>
      <c r="ABW16" s="102"/>
      <c r="ABX16" s="102"/>
      <c r="ABY16" s="102"/>
      <c r="ABZ16" s="102"/>
      <c r="ACA16" s="102"/>
      <c r="ACB16" s="102"/>
      <c r="ACC16" s="102"/>
      <c r="ACD16" s="102"/>
      <c r="ACE16" s="102"/>
      <c r="ACF16" s="102"/>
      <c r="ACG16" s="102"/>
      <c r="ACH16" s="102"/>
      <c r="ACI16" s="102"/>
      <c r="ACJ16" s="102"/>
      <c r="ACK16" s="102"/>
      <c r="AIU16" s="102"/>
      <c r="AIV16" s="102"/>
      <c r="AIW16" s="102"/>
      <c r="AIX16" s="102"/>
      <c r="AIY16" s="102"/>
      <c r="AIZ16" s="102"/>
      <c r="AJA16" s="102"/>
      <c r="AJB16" s="102"/>
      <c r="AJC16" s="102"/>
      <c r="AJD16" s="102"/>
      <c r="AJE16" s="102"/>
      <c r="AJF16" s="102"/>
      <c r="AJG16" s="102"/>
      <c r="AJH16" s="102"/>
      <c r="AJI16" s="102"/>
      <c r="AJJ16" s="102"/>
      <c r="AJK16" s="102"/>
      <c r="AJL16" s="102"/>
      <c r="AJM16" s="102"/>
      <c r="AJN16" s="102"/>
      <c r="AJO16" s="102"/>
      <c r="AJP16" s="102"/>
      <c r="AJQ16" s="102"/>
      <c r="AJR16" s="102"/>
      <c r="AJS16" s="102"/>
      <c r="AJT16" s="102"/>
      <c r="AJU16" s="102"/>
      <c r="AJV16" s="102"/>
      <c r="AJW16" s="102"/>
      <c r="AJX16" s="102"/>
      <c r="AJY16" s="102"/>
      <c r="AJZ16" s="102"/>
      <c r="AKA16" s="102"/>
      <c r="AKB16" s="102"/>
      <c r="AKC16" s="102"/>
      <c r="AKD16" s="102"/>
      <c r="AKE16" s="102"/>
      <c r="AKF16" s="102"/>
      <c r="AKG16" s="102"/>
      <c r="AKH16" s="102"/>
      <c r="AKI16" s="102"/>
      <c r="AKJ16" s="102"/>
      <c r="AKK16" s="102"/>
      <c r="AKL16" s="102"/>
      <c r="AKM16" s="102"/>
      <c r="AKN16" s="102"/>
      <c r="AKO16" s="102"/>
      <c r="AKP16" s="102"/>
      <c r="AKQ16" s="102"/>
      <c r="AKR16" s="102"/>
      <c r="AKS16" s="102"/>
      <c r="AKT16" s="102"/>
      <c r="AKU16" s="102"/>
      <c r="AKV16" s="102"/>
      <c r="AKW16" s="102"/>
      <c r="AKX16" s="102"/>
      <c r="AKY16" s="102"/>
      <c r="AKZ16" s="102"/>
      <c r="ALA16" s="102"/>
      <c r="ALB16" s="102"/>
      <c r="ALC16" s="102"/>
      <c r="ALD16" s="102"/>
    </row>
    <row r="17" spans="1:992">
      <c r="A17" s="14" t="s">
        <v>85</v>
      </c>
      <c r="GQ17" s="102"/>
      <c r="GR17" s="102"/>
      <c r="GS17" s="102"/>
      <c r="GT17" s="102"/>
      <c r="GU17" s="102"/>
      <c r="GV17" s="102"/>
      <c r="GW17" s="102"/>
      <c r="GX17" s="102"/>
      <c r="GY17" s="102"/>
      <c r="GZ17" s="102"/>
      <c r="HA17" s="102"/>
      <c r="HB17" s="102"/>
      <c r="HC17" s="102"/>
      <c r="HD17" s="102"/>
      <c r="HE17" s="102"/>
      <c r="HF17" s="102"/>
      <c r="HG17" s="102"/>
      <c r="HH17" s="102"/>
      <c r="HI17" s="102"/>
      <c r="HJ17" s="102"/>
      <c r="HK17" s="102"/>
      <c r="HL17" s="102"/>
      <c r="HM17" s="102"/>
      <c r="HN17" s="102"/>
      <c r="HO17" s="102"/>
      <c r="HP17" s="102"/>
      <c r="HQ17" s="102"/>
      <c r="HR17" s="102"/>
      <c r="HS17" s="102"/>
      <c r="HT17" s="102"/>
      <c r="HU17" s="102"/>
      <c r="HV17" s="102"/>
      <c r="HW17" s="102"/>
      <c r="HX17" s="102"/>
      <c r="HY17" s="102"/>
      <c r="HZ17" s="102"/>
      <c r="IA17" s="102"/>
      <c r="IB17" s="102"/>
      <c r="IC17" s="102"/>
      <c r="ID17" s="102"/>
      <c r="IE17" s="102"/>
      <c r="IF17" s="102"/>
      <c r="IG17" s="102"/>
      <c r="IH17" s="102"/>
      <c r="II17" s="102"/>
      <c r="IJ17" s="102"/>
      <c r="IK17" s="102"/>
      <c r="IL17" s="102"/>
      <c r="IM17" s="102"/>
      <c r="IN17" s="102"/>
      <c r="IO17" s="102"/>
      <c r="IP17" s="102"/>
      <c r="IQ17" s="102"/>
      <c r="IR17" s="102"/>
      <c r="IS17" s="102"/>
      <c r="IT17" s="102"/>
      <c r="IU17" s="102"/>
      <c r="IV17" s="102"/>
      <c r="IW17" s="102"/>
      <c r="IX17" s="102"/>
      <c r="IY17" s="102"/>
      <c r="IZ17" s="102"/>
      <c r="LY17" s="102"/>
      <c r="LZ17" s="102"/>
      <c r="MA17" s="102"/>
      <c r="MB17" s="102"/>
      <c r="MC17" s="102"/>
      <c r="MD17" s="102"/>
      <c r="ME17" s="102"/>
      <c r="MF17" s="102"/>
      <c r="MG17" s="102"/>
      <c r="MH17" s="102"/>
      <c r="MI17" s="102"/>
      <c r="MJ17" s="102"/>
      <c r="MK17" s="102"/>
      <c r="ML17" s="102"/>
      <c r="MM17" s="102"/>
      <c r="MN17" s="102"/>
      <c r="MO17" s="102"/>
      <c r="MP17" s="102"/>
      <c r="MQ17" s="102"/>
      <c r="MR17" s="102"/>
      <c r="MS17" s="102"/>
      <c r="MT17" s="102"/>
      <c r="MU17" s="102"/>
      <c r="MV17" s="102"/>
      <c r="MW17" s="102"/>
      <c r="MX17" s="102"/>
      <c r="MY17" s="102"/>
      <c r="MZ17" s="102"/>
      <c r="NA17" s="102"/>
      <c r="NB17" s="102"/>
      <c r="NC17" s="102"/>
      <c r="ND17" s="14" t="s">
        <v>85</v>
      </c>
      <c r="NE17" s="102"/>
      <c r="NF17" s="102"/>
      <c r="NG17" s="102"/>
      <c r="NH17" s="102"/>
      <c r="NI17" s="102"/>
      <c r="NJ17" s="102"/>
      <c r="NK17" s="102"/>
      <c r="NL17" s="102"/>
      <c r="NM17" s="102"/>
      <c r="NN17" s="102"/>
      <c r="NO17" s="102"/>
      <c r="NP17" s="102"/>
      <c r="NQ17" s="102"/>
      <c r="NR17" s="102"/>
      <c r="NS17" s="102"/>
      <c r="NT17" s="102"/>
      <c r="NU17" s="102"/>
      <c r="NV17" s="102"/>
      <c r="NW17" s="102"/>
      <c r="NX17" s="102"/>
      <c r="NY17" s="102"/>
      <c r="NZ17" s="102"/>
      <c r="OA17" s="102"/>
      <c r="OB17" s="102"/>
      <c r="OC17" s="102"/>
      <c r="OD17" s="102"/>
      <c r="OE17" s="102"/>
      <c r="OF17" s="102"/>
      <c r="OG17" s="102"/>
      <c r="OH17" s="102"/>
      <c r="OI17" s="102"/>
      <c r="US17" s="102"/>
      <c r="UT17" s="102"/>
      <c r="UU17" s="102"/>
      <c r="UV17" s="102"/>
      <c r="UW17" s="102"/>
      <c r="UX17" s="102"/>
      <c r="UY17" s="102"/>
      <c r="UZ17" s="102"/>
      <c r="VA17" s="102"/>
      <c r="VB17" s="102"/>
      <c r="VC17" s="102"/>
      <c r="VD17" s="102"/>
      <c r="VE17" s="102"/>
      <c r="VF17" s="102"/>
      <c r="VG17" s="102"/>
      <c r="VH17" s="102"/>
      <c r="VI17" s="102"/>
      <c r="VJ17" s="102"/>
      <c r="VK17" s="102"/>
      <c r="VL17" s="102"/>
      <c r="VM17" s="102"/>
      <c r="VN17" s="102"/>
      <c r="VO17" s="102"/>
      <c r="VP17" s="102"/>
      <c r="VQ17" s="102"/>
      <c r="VR17" s="102"/>
      <c r="VS17" s="102"/>
      <c r="VT17" s="102"/>
      <c r="VU17" s="102"/>
      <c r="VV17" s="102"/>
      <c r="VW17" s="102"/>
      <c r="VX17" s="102"/>
      <c r="VY17" s="102"/>
      <c r="VZ17" s="102"/>
      <c r="WA17" s="102"/>
      <c r="WB17" s="102"/>
      <c r="WC17" s="102"/>
      <c r="WD17" s="102"/>
      <c r="WE17" s="102"/>
      <c r="WF17" s="102"/>
      <c r="WG17" s="102"/>
      <c r="WH17" s="102"/>
      <c r="WI17" s="102"/>
      <c r="WJ17" s="102"/>
      <c r="WK17" s="102"/>
      <c r="WL17" s="102"/>
      <c r="WM17" s="102"/>
      <c r="WN17" s="102"/>
      <c r="WO17" s="102"/>
      <c r="WP17" s="102"/>
      <c r="WQ17" s="102"/>
      <c r="WR17" s="102"/>
      <c r="WS17" s="102"/>
      <c r="WT17" s="102"/>
      <c r="WU17" s="102"/>
      <c r="WV17" s="102"/>
      <c r="WW17" s="102"/>
      <c r="WX17" s="102"/>
      <c r="WY17" s="102"/>
      <c r="WZ17" s="102"/>
      <c r="XA17" s="102"/>
      <c r="XB17" s="102"/>
      <c r="AAA17" s="102"/>
      <c r="AAB17" s="102"/>
      <c r="AAC17" s="102"/>
      <c r="AAD17" s="102"/>
      <c r="AAE17" s="102"/>
      <c r="AAF17" s="102"/>
      <c r="AAG17" s="102"/>
      <c r="AAH17" s="102"/>
      <c r="AAI17" s="102"/>
      <c r="AAJ17" s="102"/>
      <c r="AAK17" s="102"/>
      <c r="AAL17" s="102"/>
      <c r="AAM17" s="102"/>
      <c r="AAN17" s="102"/>
      <c r="AAO17" s="102"/>
      <c r="AAP17" s="102"/>
      <c r="AAQ17" s="102"/>
      <c r="AAR17" s="102"/>
      <c r="AAS17" s="102"/>
      <c r="AAT17" s="102"/>
      <c r="AAU17" s="102"/>
      <c r="AAV17" s="102"/>
      <c r="AAW17" s="102"/>
      <c r="AAX17" s="102"/>
      <c r="AAY17" s="102"/>
      <c r="AAZ17" s="102"/>
      <c r="ABA17" s="102"/>
      <c r="ABB17" s="102"/>
      <c r="ABC17" s="102"/>
      <c r="ABD17" s="102"/>
      <c r="ABE17" s="102"/>
      <c r="ABF17" s="14" t="s">
        <v>85</v>
      </c>
      <c r="ABG17" s="102"/>
      <c r="ABH17" s="102"/>
      <c r="ABI17" s="102"/>
      <c r="ABJ17" s="102"/>
      <c r="ABK17" s="102"/>
      <c r="ABL17" s="102"/>
      <c r="ABM17" s="102"/>
      <c r="ABN17" s="102"/>
      <c r="ABO17" s="102"/>
      <c r="ABP17" s="102"/>
      <c r="ABQ17" s="102"/>
      <c r="ABR17" s="102"/>
      <c r="ABS17" s="102"/>
      <c r="ABT17" s="102"/>
      <c r="ABU17" s="102"/>
      <c r="ABV17" s="102"/>
      <c r="ABW17" s="102"/>
      <c r="ABX17" s="102"/>
      <c r="ABY17" s="102"/>
      <c r="ABZ17" s="102"/>
      <c r="ACA17" s="102"/>
      <c r="ACB17" s="102"/>
      <c r="ACC17" s="102"/>
      <c r="ACD17" s="102"/>
      <c r="ACE17" s="102"/>
      <c r="ACF17" s="102"/>
      <c r="ACG17" s="102"/>
      <c r="ACH17" s="102"/>
      <c r="ACI17" s="102"/>
      <c r="ACJ17" s="102"/>
      <c r="ACK17" s="102"/>
      <c r="AIU17" s="102"/>
      <c r="AIV17" s="102"/>
      <c r="AIW17" s="102"/>
      <c r="AIX17" s="102"/>
      <c r="AIY17" s="102"/>
      <c r="AIZ17" s="102"/>
      <c r="AJA17" s="102"/>
      <c r="AJB17" s="102"/>
      <c r="AJC17" s="102"/>
      <c r="AJD17" s="102"/>
      <c r="AJE17" s="102"/>
      <c r="AJF17" s="102"/>
      <c r="AJG17" s="102"/>
      <c r="AJH17" s="102"/>
      <c r="AJI17" s="102"/>
      <c r="AJJ17" s="102"/>
      <c r="AJK17" s="102"/>
      <c r="AJL17" s="102"/>
      <c r="AJM17" s="102"/>
      <c r="AJN17" s="102"/>
      <c r="AJO17" s="102"/>
      <c r="AJP17" s="102"/>
      <c r="AJQ17" s="102"/>
      <c r="AJR17" s="102"/>
      <c r="AJS17" s="102"/>
      <c r="AJT17" s="102"/>
      <c r="AJU17" s="102"/>
      <c r="AJV17" s="102"/>
      <c r="AJW17" s="102"/>
      <c r="AJX17" s="102"/>
      <c r="AJY17" s="102"/>
      <c r="AJZ17" s="102"/>
      <c r="AKA17" s="102"/>
      <c r="AKB17" s="102"/>
      <c r="AKC17" s="102"/>
      <c r="AKD17" s="102"/>
      <c r="AKE17" s="102"/>
      <c r="AKF17" s="102"/>
      <c r="AKG17" s="102"/>
      <c r="AKH17" s="102"/>
      <c r="AKI17" s="102"/>
      <c r="AKJ17" s="102"/>
      <c r="AKK17" s="102"/>
      <c r="AKL17" s="102"/>
      <c r="AKM17" s="102"/>
      <c r="AKN17" s="102"/>
      <c r="AKO17" s="102"/>
      <c r="AKP17" s="102"/>
      <c r="AKQ17" s="102"/>
      <c r="AKR17" s="102"/>
      <c r="AKS17" s="102"/>
      <c r="AKT17" s="102"/>
      <c r="AKU17" s="102"/>
      <c r="AKV17" s="102"/>
      <c r="AKW17" s="102"/>
      <c r="AKX17" s="102"/>
      <c r="AKY17" s="102"/>
      <c r="AKZ17" s="102"/>
      <c r="ALA17" s="102"/>
      <c r="ALB17" s="102"/>
      <c r="ALC17" s="102"/>
      <c r="ALD17" s="102"/>
    </row>
    <row r="18" spans="1:992">
      <c r="A18" s="14" t="s">
        <v>91</v>
      </c>
      <c r="GQ18" s="102"/>
      <c r="GR18" s="102"/>
      <c r="GS18" s="102"/>
      <c r="GT18" s="102"/>
      <c r="GU18" s="102"/>
      <c r="GV18" s="102"/>
      <c r="GW18" s="102"/>
      <c r="GX18" s="102"/>
      <c r="GY18" s="102"/>
      <c r="GZ18" s="102"/>
      <c r="HA18" s="102"/>
      <c r="HB18" s="102"/>
      <c r="HC18" s="102"/>
      <c r="HD18" s="102"/>
      <c r="HE18" s="102"/>
      <c r="HF18" s="102"/>
      <c r="HG18" s="102"/>
      <c r="HH18" s="102"/>
      <c r="HI18" s="102"/>
      <c r="HJ18" s="102"/>
      <c r="HK18" s="102"/>
      <c r="HL18" s="102"/>
      <c r="HM18" s="102"/>
      <c r="HN18" s="102"/>
      <c r="HO18" s="102"/>
      <c r="HP18" s="102"/>
      <c r="HQ18" s="102"/>
      <c r="HR18" s="102"/>
      <c r="HS18" s="102"/>
      <c r="HT18" s="102"/>
      <c r="HU18" s="102"/>
      <c r="HV18" s="102"/>
      <c r="HW18" s="102"/>
      <c r="HX18" s="102"/>
      <c r="HY18" s="102"/>
      <c r="HZ18" s="102"/>
      <c r="IA18" s="102"/>
      <c r="IB18" s="102"/>
      <c r="IC18" s="102"/>
      <c r="ID18" s="102"/>
      <c r="IE18" s="102"/>
      <c r="IF18" s="102"/>
      <c r="IG18" s="102"/>
      <c r="IH18" s="102"/>
      <c r="II18" s="102"/>
      <c r="IJ18" s="102"/>
      <c r="IK18" s="102"/>
      <c r="IL18" s="102"/>
      <c r="IM18" s="102"/>
      <c r="IN18" s="102"/>
      <c r="IO18" s="102"/>
      <c r="IP18" s="102"/>
      <c r="IQ18" s="102"/>
      <c r="IR18" s="102"/>
      <c r="IS18" s="102"/>
      <c r="IT18" s="102"/>
      <c r="IU18" s="102"/>
      <c r="IV18" s="102"/>
      <c r="IW18" s="102"/>
      <c r="IX18" s="102"/>
      <c r="IY18" s="102"/>
      <c r="IZ18" s="102"/>
      <c r="LY18" s="102"/>
      <c r="LZ18" s="102"/>
      <c r="MA18" s="102"/>
      <c r="MB18" s="102"/>
      <c r="MC18" s="102"/>
      <c r="MD18" s="102"/>
      <c r="ME18" s="102"/>
      <c r="MF18" s="102"/>
      <c r="MG18" s="102"/>
      <c r="MH18" s="102"/>
      <c r="MI18" s="102"/>
      <c r="MJ18" s="102"/>
      <c r="MK18" s="102"/>
      <c r="ML18" s="102"/>
      <c r="MM18" s="102"/>
      <c r="MN18" s="102"/>
      <c r="MO18" s="102"/>
      <c r="MP18" s="102"/>
      <c r="MQ18" s="102"/>
      <c r="MR18" s="102"/>
      <c r="MS18" s="102"/>
      <c r="MT18" s="102"/>
      <c r="MU18" s="102"/>
      <c r="MV18" s="102"/>
      <c r="MW18" s="102"/>
      <c r="MX18" s="102"/>
      <c r="MY18" s="102"/>
      <c r="MZ18" s="102"/>
      <c r="NA18" s="102"/>
      <c r="NB18" s="102"/>
      <c r="NC18" s="102"/>
      <c r="ND18" s="14" t="s">
        <v>91</v>
      </c>
      <c r="NE18" s="102"/>
      <c r="NF18" s="102"/>
      <c r="NG18" s="102"/>
      <c r="NH18" s="102"/>
      <c r="NI18" s="102"/>
      <c r="NJ18" s="102"/>
      <c r="NK18" s="102"/>
      <c r="NL18" s="102"/>
      <c r="NM18" s="102"/>
      <c r="NN18" s="102"/>
      <c r="NO18" s="102"/>
      <c r="NP18" s="102"/>
      <c r="NQ18" s="102"/>
      <c r="NR18" s="102"/>
      <c r="NS18" s="102"/>
      <c r="NT18" s="102"/>
      <c r="NU18" s="102"/>
      <c r="NV18" s="102"/>
      <c r="NW18" s="102"/>
      <c r="NX18" s="102"/>
      <c r="NY18" s="102"/>
      <c r="NZ18" s="102"/>
      <c r="OA18" s="102"/>
      <c r="OB18" s="102"/>
      <c r="OC18" s="102"/>
      <c r="OD18" s="102"/>
      <c r="OE18" s="102"/>
      <c r="OF18" s="102"/>
      <c r="OG18" s="102"/>
      <c r="OH18" s="102"/>
      <c r="OI18" s="102"/>
      <c r="US18" s="102"/>
      <c r="UT18" s="102"/>
      <c r="UU18" s="102"/>
      <c r="UV18" s="102"/>
      <c r="UW18" s="102"/>
      <c r="UX18" s="102"/>
      <c r="UY18" s="102"/>
      <c r="UZ18" s="102"/>
      <c r="VA18" s="102"/>
      <c r="VB18" s="102"/>
      <c r="VC18" s="102"/>
      <c r="VD18" s="102"/>
      <c r="VE18" s="102"/>
      <c r="VF18" s="102"/>
      <c r="VG18" s="102"/>
      <c r="VH18" s="102"/>
      <c r="VI18" s="102"/>
      <c r="VJ18" s="102"/>
      <c r="VK18" s="102"/>
      <c r="VL18" s="102"/>
      <c r="VM18" s="102"/>
      <c r="VN18" s="102"/>
      <c r="VO18" s="102"/>
      <c r="VP18" s="102"/>
      <c r="VQ18" s="102"/>
      <c r="VR18" s="102"/>
      <c r="VS18" s="102"/>
      <c r="VT18" s="102"/>
      <c r="VU18" s="102"/>
      <c r="VV18" s="102"/>
      <c r="VW18" s="102"/>
      <c r="VX18" s="102"/>
      <c r="VY18" s="102"/>
      <c r="VZ18" s="102"/>
      <c r="WA18" s="102"/>
      <c r="WB18" s="102"/>
      <c r="WC18" s="102"/>
      <c r="WD18" s="102"/>
      <c r="WE18" s="102"/>
      <c r="WF18" s="102"/>
      <c r="WG18" s="102"/>
      <c r="WH18" s="102"/>
      <c r="WI18" s="102"/>
      <c r="WJ18" s="102"/>
      <c r="WK18" s="102"/>
      <c r="WL18" s="102"/>
      <c r="WM18" s="102"/>
      <c r="WN18" s="102"/>
      <c r="WO18" s="102"/>
      <c r="WP18" s="102"/>
      <c r="WQ18" s="102"/>
      <c r="WR18" s="102"/>
      <c r="WS18" s="102"/>
      <c r="WT18" s="102"/>
      <c r="WU18" s="102"/>
      <c r="WV18" s="102"/>
      <c r="WW18" s="102"/>
      <c r="WX18" s="102"/>
      <c r="WY18" s="102"/>
      <c r="WZ18" s="102"/>
      <c r="XA18" s="102"/>
      <c r="XB18" s="102"/>
      <c r="AAA18" s="102"/>
      <c r="AAB18" s="102"/>
      <c r="AAC18" s="102"/>
      <c r="AAD18" s="102"/>
      <c r="AAE18" s="102"/>
      <c r="AAF18" s="102"/>
      <c r="AAG18" s="102"/>
      <c r="AAH18" s="102"/>
      <c r="AAI18" s="102"/>
      <c r="AAJ18" s="102"/>
      <c r="AAK18" s="102"/>
      <c r="AAL18" s="102"/>
      <c r="AAM18" s="102"/>
      <c r="AAN18" s="102"/>
      <c r="AAO18" s="102"/>
      <c r="AAP18" s="102"/>
      <c r="AAQ18" s="102"/>
      <c r="AAR18" s="102"/>
      <c r="AAS18" s="102"/>
      <c r="AAT18" s="102"/>
      <c r="AAU18" s="102"/>
      <c r="AAV18" s="102"/>
      <c r="AAW18" s="102"/>
      <c r="AAX18" s="102"/>
      <c r="AAY18" s="102"/>
      <c r="AAZ18" s="102"/>
      <c r="ABA18" s="102"/>
      <c r="ABB18" s="102"/>
      <c r="ABC18" s="102"/>
      <c r="ABD18" s="102"/>
      <c r="ABE18" s="102"/>
      <c r="ABF18" s="14" t="s">
        <v>91</v>
      </c>
      <c r="ABG18" s="102"/>
      <c r="ABH18" s="102"/>
      <c r="ABI18" s="102"/>
      <c r="ABJ18" s="102"/>
      <c r="ABK18" s="102"/>
      <c r="ABL18" s="102"/>
      <c r="ABM18" s="102"/>
      <c r="ABN18" s="102"/>
      <c r="ABO18" s="102"/>
      <c r="ABP18" s="102"/>
      <c r="ABQ18" s="102"/>
      <c r="ABR18" s="102"/>
      <c r="ABS18" s="102"/>
      <c r="ABT18" s="102"/>
      <c r="ABU18" s="102"/>
      <c r="ABV18" s="102"/>
      <c r="ABW18" s="102"/>
      <c r="ABX18" s="102"/>
      <c r="ABY18" s="102"/>
      <c r="ABZ18" s="102"/>
      <c r="ACA18" s="102"/>
      <c r="ACB18" s="102"/>
      <c r="ACC18" s="102"/>
      <c r="ACD18" s="102"/>
      <c r="ACE18" s="102"/>
      <c r="ACF18" s="102"/>
      <c r="ACG18" s="102"/>
      <c r="ACH18" s="102"/>
      <c r="ACI18" s="102"/>
      <c r="ACJ18" s="102"/>
      <c r="ACK18" s="102"/>
      <c r="AIU18" s="102"/>
      <c r="AIV18" s="102"/>
      <c r="AIW18" s="102"/>
      <c r="AIX18" s="102"/>
      <c r="AIY18" s="102"/>
      <c r="AIZ18" s="102"/>
      <c r="AJA18" s="102"/>
      <c r="AJB18" s="102"/>
      <c r="AJC18" s="102"/>
      <c r="AJD18" s="102"/>
      <c r="AJE18" s="102"/>
      <c r="AJF18" s="102"/>
      <c r="AJG18" s="102"/>
      <c r="AJH18" s="102"/>
      <c r="AJI18" s="102"/>
      <c r="AJJ18" s="102"/>
      <c r="AJK18" s="102"/>
      <c r="AJL18" s="102"/>
      <c r="AJM18" s="102"/>
      <c r="AJN18" s="102"/>
      <c r="AJO18" s="102"/>
      <c r="AJP18" s="102"/>
      <c r="AJQ18" s="102"/>
      <c r="AJR18" s="102"/>
      <c r="AJS18" s="102"/>
      <c r="AJT18" s="102"/>
      <c r="AJU18" s="102"/>
      <c r="AJV18" s="102"/>
      <c r="AJW18" s="102"/>
      <c r="AJX18" s="102"/>
      <c r="AJY18" s="102"/>
      <c r="AJZ18" s="102"/>
      <c r="AKA18" s="102"/>
      <c r="AKB18" s="102"/>
      <c r="AKC18" s="102"/>
      <c r="AKD18" s="102"/>
      <c r="AKE18" s="102"/>
      <c r="AKF18" s="102"/>
      <c r="AKG18" s="102"/>
      <c r="AKH18" s="102"/>
      <c r="AKI18" s="102"/>
      <c r="AKJ18" s="102"/>
      <c r="AKK18" s="102"/>
      <c r="AKL18" s="102"/>
      <c r="AKM18" s="102"/>
      <c r="AKN18" s="102"/>
      <c r="AKO18" s="102"/>
      <c r="AKP18" s="102"/>
      <c r="AKQ18" s="102"/>
      <c r="AKR18" s="102"/>
      <c r="AKS18" s="102"/>
      <c r="AKT18" s="102"/>
      <c r="AKU18" s="102"/>
      <c r="AKV18" s="102"/>
      <c r="AKW18" s="102"/>
      <c r="AKX18" s="102"/>
      <c r="AKY18" s="102"/>
      <c r="AKZ18" s="102"/>
      <c r="ALA18" s="102"/>
      <c r="ALB18" s="102"/>
      <c r="ALC18" s="102"/>
      <c r="ALD18" s="102"/>
    </row>
    <row r="19" spans="1:992">
      <c r="A19" s="14" t="s">
        <v>96</v>
      </c>
      <c r="GQ19" s="102"/>
      <c r="GR19" s="102"/>
      <c r="GS19" s="102"/>
      <c r="GT19" s="102"/>
      <c r="GU19" s="102"/>
      <c r="GV19" s="102"/>
      <c r="GW19" s="102"/>
      <c r="GX19" s="102"/>
      <c r="GY19" s="102"/>
      <c r="GZ19" s="102"/>
      <c r="HA19" s="102"/>
      <c r="HB19" s="102"/>
      <c r="HC19" s="102"/>
      <c r="HD19" s="102"/>
      <c r="HE19" s="102"/>
      <c r="HF19" s="102"/>
      <c r="HG19" s="102"/>
      <c r="HH19" s="102"/>
      <c r="HI19" s="102"/>
      <c r="HJ19" s="102"/>
      <c r="HK19" s="102"/>
      <c r="HL19" s="102"/>
      <c r="HM19" s="102"/>
      <c r="HN19" s="102"/>
      <c r="HO19" s="102"/>
      <c r="HP19" s="102"/>
      <c r="HQ19" s="102"/>
      <c r="HR19" s="102"/>
      <c r="HS19" s="102"/>
      <c r="HT19" s="102"/>
      <c r="HU19" s="102"/>
      <c r="HV19" s="102"/>
      <c r="HW19" s="102"/>
      <c r="HX19" s="102"/>
      <c r="HY19" s="102"/>
      <c r="HZ19" s="102"/>
      <c r="IA19" s="102"/>
      <c r="IB19" s="102"/>
      <c r="IC19" s="102"/>
      <c r="ID19" s="102"/>
      <c r="IE19" s="102"/>
      <c r="IF19" s="102"/>
      <c r="IG19" s="102"/>
      <c r="IH19" s="102"/>
      <c r="II19" s="102"/>
      <c r="IJ19" s="102"/>
      <c r="IK19" s="102"/>
      <c r="IL19" s="102"/>
      <c r="IM19" s="102"/>
      <c r="IN19" s="102"/>
      <c r="IO19" s="102"/>
      <c r="IP19" s="102"/>
      <c r="IQ19" s="102"/>
      <c r="IR19" s="102"/>
      <c r="IS19" s="102"/>
      <c r="IT19" s="102"/>
      <c r="IU19" s="102"/>
      <c r="IV19" s="102"/>
      <c r="IW19" s="102"/>
      <c r="IX19" s="102"/>
      <c r="IY19" s="102"/>
      <c r="IZ19" s="102"/>
      <c r="LY19" s="102"/>
      <c r="LZ19" s="102"/>
      <c r="MA19" s="102"/>
      <c r="MB19" s="102"/>
      <c r="MC19" s="102"/>
      <c r="MD19" s="102"/>
      <c r="ME19" s="102"/>
      <c r="MF19" s="102"/>
      <c r="MG19" s="102"/>
      <c r="MH19" s="102"/>
      <c r="MI19" s="102"/>
      <c r="MJ19" s="102"/>
      <c r="MK19" s="102"/>
      <c r="ML19" s="102"/>
      <c r="MM19" s="102"/>
      <c r="MN19" s="102"/>
      <c r="MO19" s="102"/>
      <c r="MP19" s="102"/>
      <c r="MQ19" s="102"/>
      <c r="MR19" s="102"/>
      <c r="MS19" s="102"/>
      <c r="MT19" s="102"/>
      <c r="MU19" s="102"/>
      <c r="MV19" s="102"/>
      <c r="MW19" s="102"/>
      <c r="MX19" s="102"/>
      <c r="MY19" s="102"/>
      <c r="MZ19" s="102"/>
      <c r="NA19" s="102"/>
      <c r="NB19" s="102"/>
      <c r="NC19" s="102"/>
      <c r="ND19" s="14" t="s">
        <v>96</v>
      </c>
      <c r="NE19" s="102"/>
      <c r="NF19" s="102"/>
      <c r="NG19" s="102"/>
      <c r="NH19" s="102"/>
      <c r="NI19" s="102"/>
      <c r="NJ19" s="102"/>
      <c r="NK19" s="102"/>
      <c r="NL19" s="102"/>
      <c r="NM19" s="102"/>
      <c r="NN19" s="102"/>
      <c r="NO19" s="102"/>
      <c r="NP19" s="102"/>
      <c r="NQ19" s="102"/>
      <c r="NR19" s="102"/>
      <c r="NS19" s="102"/>
      <c r="NT19" s="102"/>
      <c r="NU19" s="102"/>
      <c r="NV19" s="102"/>
      <c r="NW19" s="102"/>
      <c r="NX19" s="102"/>
      <c r="NY19" s="102"/>
      <c r="NZ19" s="102"/>
      <c r="OA19" s="102"/>
      <c r="OB19" s="102"/>
      <c r="OC19" s="102"/>
      <c r="OD19" s="102"/>
      <c r="OE19" s="102"/>
      <c r="OF19" s="102"/>
      <c r="OG19" s="102"/>
      <c r="OH19" s="102"/>
      <c r="OI19" s="102"/>
      <c r="US19" s="102"/>
      <c r="UT19" s="102"/>
      <c r="UU19" s="102"/>
      <c r="UV19" s="102"/>
      <c r="UW19" s="102"/>
      <c r="UX19" s="102"/>
      <c r="UY19" s="102"/>
      <c r="UZ19" s="102"/>
      <c r="VA19" s="102"/>
      <c r="VB19" s="102"/>
      <c r="VC19" s="102"/>
      <c r="VD19" s="102"/>
      <c r="VE19" s="102"/>
      <c r="VF19" s="102"/>
      <c r="VG19" s="102"/>
      <c r="VH19" s="102"/>
      <c r="VI19" s="102"/>
      <c r="VJ19" s="102"/>
      <c r="VK19" s="102"/>
      <c r="VL19" s="102"/>
      <c r="VM19" s="102"/>
      <c r="VN19" s="102"/>
      <c r="VO19" s="102"/>
      <c r="VP19" s="102"/>
      <c r="VQ19" s="102"/>
      <c r="VR19" s="102"/>
      <c r="VS19" s="102"/>
      <c r="VT19" s="102"/>
      <c r="VU19" s="102"/>
      <c r="VV19" s="102"/>
      <c r="VW19" s="102"/>
      <c r="VX19" s="102"/>
      <c r="VY19" s="102"/>
      <c r="VZ19" s="102"/>
      <c r="WA19" s="102"/>
      <c r="WB19" s="102"/>
      <c r="WC19" s="102"/>
      <c r="WD19" s="102"/>
      <c r="WE19" s="102"/>
      <c r="WF19" s="102"/>
      <c r="WG19" s="102"/>
      <c r="WH19" s="102"/>
      <c r="WI19" s="102"/>
      <c r="WJ19" s="102"/>
      <c r="WK19" s="102"/>
      <c r="WL19" s="102"/>
      <c r="WM19" s="102"/>
      <c r="WN19" s="102"/>
      <c r="WO19" s="102"/>
      <c r="WP19" s="102"/>
      <c r="WQ19" s="102"/>
      <c r="WR19" s="102"/>
      <c r="WS19" s="102"/>
      <c r="WT19" s="102"/>
      <c r="WU19" s="102"/>
      <c r="WV19" s="102"/>
      <c r="WW19" s="102"/>
      <c r="WX19" s="102"/>
      <c r="WY19" s="102"/>
      <c r="WZ19" s="102"/>
      <c r="XA19" s="102"/>
      <c r="XB19" s="102"/>
      <c r="AAA19" s="102"/>
      <c r="AAB19" s="102"/>
      <c r="AAC19" s="102"/>
      <c r="AAD19" s="102"/>
      <c r="AAE19" s="102"/>
      <c r="AAF19" s="102"/>
      <c r="AAG19" s="102"/>
      <c r="AAH19" s="102"/>
      <c r="AAI19" s="102"/>
      <c r="AAJ19" s="102"/>
      <c r="AAK19" s="102"/>
      <c r="AAL19" s="102"/>
      <c r="AAM19" s="102"/>
      <c r="AAN19" s="102"/>
      <c r="AAO19" s="102"/>
      <c r="AAP19" s="102"/>
      <c r="AAQ19" s="102"/>
      <c r="AAR19" s="102"/>
      <c r="AAS19" s="102"/>
      <c r="AAT19" s="102"/>
      <c r="AAU19" s="102"/>
      <c r="AAV19" s="102"/>
      <c r="AAW19" s="102"/>
      <c r="AAX19" s="102"/>
      <c r="AAY19" s="102"/>
      <c r="AAZ19" s="102"/>
      <c r="ABA19" s="102"/>
      <c r="ABB19" s="102"/>
      <c r="ABC19" s="102"/>
      <c r="ABD19" s="102"/>
      <c r="ABE19" s="102"/>
      <c r="ABF19" s="14" t="s">
        <v>96</v>
      </c>
      <c r="ABG19" s="102"/>
      <c r="ABH19" s="102"/>
      <c r="ABI19" s="102"/>
      <c r="ABJ19" s="102"/>
      <c r="ABK19" s="102"/>
      <c r="ABL19" s="102"/>
      <c r="ABM19" s="102"/>
      <c r="ABN19" s="102"/>
      <c r="ABO19" s="102"/>
      <c r="ABP19" s="102"/>
      <c r="ABQ19" s="102"/>
      <c r="ABR19" s="102"/>
      <c r="ABS19" s="102"/>
      <c r="ABT19" s="102"/>
      <c r="ABU19" s="102"/>
      <c r="ABV19" s="102"/>
      <c r="ABW19" s="102"/>
      <c r="ABX19" s="102"/>
      <c r="ABY19" s="102"/>
      <c r="ABZ19" s="102"/>
      <c r="ACA19" s="102"/>
      <c r="ACB19" s="102"/>
      <c r="ACC19" s="102"/>
      <c r="ACD19" s="102"/>
      <c r="ACE19" s="102"/>
      <c r="ACF19" s="102"/>
      <c r="ACG19" s="102"/>
      <c r="ACH19" s="102"/>
      <c r="ACI19" s="102"/>
      <c r="ACJ19" s="102"/>
      <c r="ACK19" s="102"/>
      <c r="AIU19" s="102"/>
      <c r="AIV19" s="102"/>
      <c r="AIW19" s="102"/>
      <c r="AIX19" s="102"/>
      <c r="AIY19" s="102"/>
      <c r="AIZ19" s="102"/>
      <c r="AJA19" s="102"/>
      <c r="AJB19" s="102"/>
      <c r="AJC19" s="102"/>
      <c r="AJD19" s="102"/>
      <c r="AJE19" s="102"/>
      <c r="AJF19" s="102"/>
      <c r="AJG19" s="102"/>
      <c r="AJH19" s="102"/>
      <c r="AJI19" s="102"/>
      <c r="AJJ19" s="102"/>
      <c r="AJK19" s="102"/>
      <c r="AJL19" s="102"/>
      <c r="AJM19" s="102"/>
      <c r="AJN19" s="102"/>
      <c r="AJO19" s="102"/>
      <c r="AJP19" s="102"/>
      <c r="AJQ19" s="102"/>
      <c r="AJR19" s="102"/>
      <c r="AJS19" s="102"/>
      <c r="AJT19" s="102"/>
      <c r="AJU19" s="102"/>
      <c r="AJV19" s="102"/>
      <c r="AJW19" s="102"/>
      <c r="AJX19" s="102"/>
      <c r="AJY19" s="102"/>
      <c r="AJZ19" s="102"/>
      <c r="AKA19" s="102"/>
      <c r="AKB19" s="102"/>
      <c r="AKC19" s="102"/>
      <c r="AKD19" s="102"/>
      <c r="AKE19" s="102"/>
      <c r="AKF19" s="102"/>
      <c r="AKG19" s="102"/>
      <c r="AKH19" s="102"/>
      <c r="AKI19" s="102"/>
      <c r="AKJ19" s="102"/>
      <c r="AKK19" s="102"/>
      <c r="AKL19" s="102"/>
      <c r="AKM19" s="102"/>
      <c r="AKN19" s="102"/>
      <c r="AKO19" s="102"/>
      <c r="AKP19" s="102"/>
      <c r="AKQ19" s="102"/>
      <c r="AKR19" s="102"/>
      <c r="AKS19" s="102"/>
      <c r="AKT19" s="102"/>
      <c r="AKU19" s="102"/>
      <c r="AKV19" s="102"/>
      <c r="AKW19" s="102"/>
      <c r="AKX19" s="102"/>
      <c r="AKY19" s="102"/>
      <c r="AKZ19" s="102"/>
      <c r="ALA19" s="102"/>
      <c r="ALB19" s="102"/>
      <c r="ALC19" s="102"/>
      <c r="ALD19" s="102"/>
    </row>
    <row r="20" spans="1:992">
      <c r="A20" s="14" t="s">
        <v>100</v>
      </c>
      <c r="CF20" s="91"/>
      <c r="CG20" s="91"/>
      <c r="CH20" s="91"/>
      <c r="CI20" s="91"/>
      <c r="CJ20" s="91"/>
      <c r="CK20" s="91"/>
      <c r="CL20" s="91"/>
      <c r="CM20" s="91"/>
      <c r="CN20" s="91"/>
      <c r="CO20" s="91"/>
      <c r="CP20" s="91"/>
      <c r="CQ20" s="91"/>
      <c r="CR20" s="91"/>
      <c r="CS20" s="91"/>
      <c r="GQ20" s="102"/>
      <c r="GR20" s="102"/>
      <c r="GS20" s="102"/>
      <c r="GT20" s="102"/>
      <c r="GU20" s="102"/>
      <c r="GV20" s="102"/>
      <c r="GW20" s="102"/>
      <c r="GX20" s="102"/>
      <c r="GY20" s="102"/>
      <c r="GZ20" s="102"/>
      <c r="HA20" s="102"/>
      <c r="HB20" s="102"/>
      <c r="HC20" s="102"/>
      <c r="HD20" s="102"/>
      <c r="HE20" s="102"/>
      <c r="HF20" s="102"/>
      <c r="HG20" s="102"/>
      <c r="HH20" s="102"/>
      <c r="HI20" s="102"/>
      <c r="HJ20" s="102"/>
      <c r="HK20" s="102"/>
      <c r="HL20" s="102"/>
      <c r="HM20" s="102"/>
      <c r="HN20" s="102"/>
      <c r="HO20" s="102"/>
      <c r="HP20" s="102"/>
      <c r="HQ20" s="102"/>
      <c r="HR20" s="102"/>
      <c r="HS20" s="102"/>
      <c r="HT20" s="102"/>
      <c r="HU20" s="102"/>
      <c r="HV20" s="102"/>
      <c r="HW20" s="102"/>
      <c r="HX20" s="102"/>
      <c r="HY20" s="102"/>
      <c r="HZ20" s="102"/>
      <c r="IA20" s="102"/>
      <c r="IB20" s="102"/>
      <c r="IC20" s="102"/>
      <c r="ID20" s="102"/>
      <c r="IE20" s="102"/>
      <c r="IF20" s="102"/>
      <c r="IG20" s="102"/>
      <c r="IH20" s="102"/>
      <c r="II20" s="102"/>
      <c r="IJ20" s="102"/>
      <c r="IK20" s="102"/>
      <c r="IL20" s="102"/>
      <c r="IM20" s="102"/>
      <c r="IN20" s="102"/>
      <c r="IO20" s="102"/>
      <c r="IP20" s="102"/>
      <c r="IQ20" s="102"/>
      <c r="IR20" s="102"/>
      <c r="IS20" s="102"/>
      <c r="IT20" s="102"/>
      <c r="IU20" s="102"/>
      <c r="IV20" s="102"/>
      <c r="IW20" s="102"/>
      <c r="IX20" s="102"/>
      <c r="IY20" s="102"/>
      <c r="IZ20" s="102"/>
      <c r="LY20" s="102"/>
      <c r="LZ20" s="102"/>
      <c r="MA20" s="102"/>
      <c r="MB20" s="102"/>
      <c r="MC20" s="102"/>
      <c r="MD20" s="102"/>
      <c r="ME20" s="102"/>
      <c r="MF20" s="102"/>
      <c r="MG20" s="102"/>
      <c r="MH20" s="102"/>
      <c r="MI20" s="102"/>
      <c r="MJ20" s="102"/>
      <c r="MK20" s="102"/>
      <c r="ML20" s="102"/>
      <c r="MM20" s="102"/>
      <c r="MN20" s="102"/>
      <c r="MO20" s="102"/>
      <c r="MP20" s="102"/>
      <c r="MQ20" s="102"/>
      <c r="MR20" s="102"/>
      <c r="MS20" s="102"/>
      <c r="MT20" s="102"/>
      <c r="MU20" s="102"/>
      <c r="MV20" s="102"/>
      <c r="MW20" s="102"/>
      <c r="MX20" s="102"/>
      <c r="MY20" s="102"/>
      <c r="MZ20" s="102"/>
      <c r="NA20" s="102"/>
      <c r="NB20" s="102"/>
      <c r="NC20" s="102"/>
      <c r="ND20" s="14" t="s">
        <v>100</v>
      </c>
      <c r="NE20" s="102"/>
      <c r="NF20" s="102"/>
      <c r="NG20" s="102"/>
      <c r="NH20" s="102"/>
      <c r="NI20" s="102"/>
      <c r="NJ20" s="102"/>
      <c r="NK20" s="102"/>
      <c r="NL20" s="102"/>
      <c r="NM20" s="102"/>
      <c r="NN20" s="102"/>
      <c r="NO20" s="102"/>
      <c r="NP20" s="102"/>
      <c r="NQ20" s="102"/>
      <c r="NR20" s="102"/>
      <c r="NS20" s="102"/>
      <c r="NT20" s="102"/>
      <c r="NU20" s="102"/>
      <c r="NV20" s="102"/>
      <c r="NW20" s="102"/>
      <c r="NX20" s="102"/>
      <c r="NY20" s="102"/>
      <c r="NZ20" s="102"/>
      <c r="OA20" s="102"/>
      <c r="OB20" s="102"/>
      <c r="OC20" s="102"/>
      <c r="OD20" s="102"/>
      <c r="OE20" s="102"/>
      <c r="OF20" s="102"/>
      <c r="OG20" s="102"/>
      <c r="OH20" s="102"/>
      <c r="OI20" s="102"/>
      <c r="US20" s="102"/>
      <c r="UT20" s="102"/>
      <c r="UU20" s="102"/>
      <c r="UV20" s="102"/>
      <c r="UW20" s="102"/>
      <c r="UX20" s="102"/>
      <c r="UY20" s="102"/>
      <c r="UZ20" s="102"/>
      <c r="VA20" s="102"/>
      <c r="VB20" s="102"/>
      <c r="VC20" s="102"/>
      <c r="VD20" s="102"/>
      <c r="VE20" s="102"/>
      <c r="VF20" s="102"/>
      <c r="VG20" s="102"/>
      <c r="VH20" s="102"/>
      <c r="VI20" s="102"/>
      <c r="VJ20" s="102"/>
      <c r="VK20" s="102"/>
      <c r="VL20" s="102"/>
      <c r="VM20" s="102"/>
      <c r="VN20" s="102"/>
      <c r="VO20" s="102"/>
      <c r="VP20" s="102"/>
      <c r="VQ20" s="102"/>
      <c r="VR20" s="102"/>
      <c r="VS20" s="102"/>
      <c r="VT20" s="102"/>
      <c r="VU20" s="102"/>
      <c r="VV20" s="102"/>
      <c r="VW20" s="102"/>
      <c r="VX20" s="102"/>
      <c r="VY20" s="102"/>
      <c r="VZ20" s="102"/>
      <c r="WA20" s="102"/>
      <c r="WB20" s="102"/>
      <c r="WC20" s="102"/>
      <c r="WD20" s="102"/>
      <c r="WE20" s="102"/>
      <c r="WF20" s="102"/>
      <c r="WG20" s="102"/>
      <c r="WH20" s="102"/>
      <c r="WI20" s="102"/>
      <c r="WJ20" s="102"/>
      <c r="WK20" s="102"/>
      <c r="WL20" s="102"/>
      <c r="WM20" s="102"/>
      <c r="WN20" s="102"/>
      <c r="WO20" s="102"/>
      <c r="WP20" s="102"/>
      <c r="WQ20" s="102"/>
      <c r="WR20" s="102"/>
      <c r="WS20" s="102"/>
      <c r="WT20" s="102"/>
      <c r="WU20" s="102"/>
      <c r="WV20" s="102"/>
      <c r="WW20" s="102"/>
      <c r="WX20" s="102"/>
      <c r="WY20" s="102"/>
      <c r="WZ20" s="102"/>
      <c r="XA20" s="102"/>
      <c r="XB20" s="102"/>
      <c r="AAA20" s="102"/>
      <c r="AAB20" s="102"/>
      <c r="AAC20" s="102"/>
      <c r="AAD20" s="102"/>
      <c r="AAE20" s="102"/>
      <c r="AAF20" s="102"/>
      <c r="AAG20" s="102"/>
      <c r="AAH20" s="102"/>
      <c r="AAI20" s="102"/>
      <c r="AAJ20" s="102"/>
      <c r="AAK20" s="102"/>
      <c r="AAL20" s="102"/>
      <c r="AAM20" s="102"/>
      <c r="AAN20" s="102"/>
      <c r="AAO20" s="102"/>
      <c r="AAP20" s="102"/>
      <c r="AAQ20" s="102"/>
      <c r="AAR20" s="102"/>
      <c r="AAS20" s="102"/>
      <c r="AAT20" s="102"/>
      <c r="AAU20" s="102"/>
      <c r="AAV20" s="102"/>
      <c r="AAW20" s="102"/>
      <c r="AAX20" s="102"/>
      <c r="AAY20" s="102"/>
      <c r="AAZ20" s="102"/>
      <c r="ABA20" s="102"/>
      <c r="ABB20" s="102"/>
      <c r="ABC20" s="102"/>
      <c r="ABD20" s="102"/>
      <c r="ABE20" s="102"/>
      <c r="ABF20" s="14" t="s">
        <v>100</v>
      </c>
      <c r="ABG20" s="102"/>
      <c r="ABH20" s="102"/>
      <c r="ABI20" s="102"/>
      <c r="ABJ20" s="102"/>
      <c r="ABK20" s="102"/>
      <c r="ABL20" s="102"/>
      <c r="ABM20" s="102"/>
      <c r="ABN20" s="102"/>
      <c r="ABO20" s="102"/>
      <c r="ABP20" s="102"/>
      <c r="ABQ20" s="102"/>
      <c r="ABR20" s="102"/>
      <c r="ABS20" s="102"/>
      <c r="ABT20" s="102"/>
      <c r="ABU20" s="102"/>
      <c r="ABV20" s="102"/>
      <c r="ABW20" s="102"/>
      <c r="ABX20" s="102"/>
      <c r="ABY20" s="102"/>
      <c r="ABZ20" s="102"/>
      <c r="ACA20" s="102"/>
      <c r="ACB20" s="102"/>
      <c r="ACC20" s="102"/>
      <c r="ACD20" s="102"/>
      <c r="ACE20" s="102"/>
      <c r="ACF20" s="102"/>
      <c r="ACG20" s="102"/>
      <c r="ACH20" s="102"/>
      <c r="ACI20" s="102"/>
      <c r="ACJ20" s="102"/>
      <c r="ACK20" s="102"/>
      <c r="AIU20" s="102"/>
      <c r="AIV20" s="102"/>
      <c r="AIW20" s="102"/>
      <c r="AIX20" s="102"/>
      <c r="AIY20" s="102"/>
      <c r="AIZ20" s="102"/>
      <c r="AJA20" s="102"/>
      <c r="AJB20" s="102"/>
      <c r="AJC20" s="102"/>
      <c r="AJD20" s="102"/>
      <c r="AJE20" s="102"/>
      <c r="AJF20" s="102"/>
      <c r="AJG20" s="102"/>
      <c r="AJH20" s="102"/>
      <c r="AJI20" s="102"/>
      <c r="AJJ20" s="102"/>
      <c r="AJK20" s="102"/>
      <c r="AJL20" s="102"/>
      <c r="AJM20" s="102"/>
      <c r="AJN20" s="102"/>
      <c r="AJO20" s="102"/>
      <c r="AJP20" s="102"/>
      <c r="AJQ20" s="102"/>
      <c r="AJR20" s="102"/>
      <c r="AJS20" s="102"/>
      <c r="AJT20" s="102"/>
      <c r="AJU20" s="102"/>
      <c r="AJV20" s="102"/>
      <c r="AJW20" s="102"/>
      <c r="AJX20" s="102"/>
      <c r="AJY20" s="102"/>
      <c r="AJZ20" s="102"/>
      <c r="AKA20" s="102"/>
      <c r="AKB20" s="102"/>
      <c r="AKC20" s="102"/>
      <c r="AKD20" s="102"/>
      <c r="AKE20" s="102"/>
      <c r="AKF20" s="102"/>
      <c r="AKG20" s="102"/>
      <c r="AKH20" s="102"/>
      <c r="AKI20" s="102"/>
      <c r="AKJ20" s="102"/>
      <c r="AKK20" s="102"/>
      <c r="AKL20" s="102"/>
      <c r="AKM20" s="102"/>
      <c r="AKN20" s="102"/>
      <c r="AKO20" s="102"/>
      <c r="AKP20" s="102"/>
      <c r="AKQ20" s="102"/>
      <c r="AKR20" s="102"/>
      <c r="AKS20" s="102"/>
      <c r="AKT20" s="102"/>
      <c r="AKU20" s="102"/>
      <c r="AKV20" s="102"/>
      <c r="AKW20" s="102"/>
      <c r="AKX20" s="102"/>
      <c r="AKY20" s="102"/>
      <c r="AKZ20" s="102"/>
      <c r="ALA20" s="102"/>
      <c r="ALB20" s="102"/>
      <c r="ALC20" s="102"/>
      <c r="ALD20" s="102"/>
    </row>
    <row r="21" spans="1:992">
      <c r="A21" s="14" t="s">
        <v>104</v>
      </c>
      <c r="B21" s="91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3"/>
      <c r="T21" s="93"/>
      <c r="U21" s="93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GQ21" s="102"/>
      <c r="GR21" s="102"/>
      <c r="GS21" s="102"/>
      <c r="GT21" s="102"/>
      <c r="GU21" s="102"/>
      <c r="GV21" s="102"/>
      <c r="GW21" s="102"/>
      <c r="GX21" s="102"/>
      <c r="GY21" s="102"/>
      <c r="GZ21" s="102"/>
      <c r="HA21" s="102"/>
      <c r="HB21" s="102"/>
      <c r="HC21" s="102"/>
      <c r="HD21" s="102"/>
      <c r="HE21" s="102"/>
      <c r="HF21" s="102"/>
      <c r="HG21" s="102"/>
      <c r="HH21" s="102"/>
      <c r="HI21" s="102"/>
      <c r="HJ21" s="102"/>
      <c r="HK21" s="102"/>
      <c r="HL21" s="102"/>
      <c r="HM21" s="102"/>
      <c r="HN21" s="102"/>
      <c r="HO21" s="102"/>
      <c r="HP21" s="102"/>
      <c r="HQ21" s="102"/>
      <c r="HR21" s="102"/>
      <c r="HS21" s="102"/>
      <c r="HT21" s="102"/>
      <c r="HU21" s="102"/>
      <c r="HV21" s="102"/>
      <c r="HW21" s="102"/>
      <c r="HX21" s="102"/>
      <c r="HY21" s="102"/>
      <c r="HZ21" s="102"/>
      <c r="IA21" s="102"/>
      <c r="IB21" s="102"/>
      <c r="IC21" s="102"/>
      <c r="ID21" s="102"/>
      <c r="IE21" s="102"/>
      <c r="IF21" s="102"/>
      <c r="IG21" s="102"/>
      <c r="IH21" s="102"/>
      <c r="II21" s="102"/>
      <c r="IJ21" s="102"/>
      <c r="IK21" s="102"/>
      <c r="IL21" s="102"/>
      <c r="IM21" s="102"/>
      <c r="IN21" s="102"/>
      <c r="IO21" s="102"/>
      <c r="IP21" s="102"/>
      <c r="IQ21" s="102"/>
      <c r="IR21" s="102"/>
      <c r="IS21" s="102"/>
      <c r="IT21" s="102"/>
      <c r="IU21" s="102"/>
      <c r="IV21" s="102"/>
      <c r="IW21" s="102"/>
      <c r="IX21" s="102"/>
      <c r="IY21" s="102"/>
      <c r="IZ21" s="102"/>
      <c r="LY21" s="102"/>
      <c r="LZ21" s="102"/>
      <c r="MA21" s="102"/>
      <c r="MB21" s="102"/>
      <c r="MC21" s="102"/>
      <c r="MD21" s="102"/>
      <c r="ME21" s="102"/>
      <c r="MF21" s="102"/>
      <c r="MG21" s="102"/>
      <c r="MH21" s="102"/>
      <c r="MI21" s="102"/>
      <c r="MJ21" s="102"/>
      <c r="MK21" s="102"/>
      <c r="ML21" s="102"/>
      <c r="MM21" s="102"/>
      <c r="MN21" s="102"/>
      <c r="MO21" s="102"/>
      <c r="MP21" s="102"/>
      <c r="MQ21" s="102"/>
      <c r="MR21" s="102"/>
      <c r="MS21" s="102"/>
      <c r="MT21" s="102"/>
      <c r="MU21" s="102"/>
      <c r="MV21" s="102"/>
      <c r="MW21" s="102"/>
      <c r="MX21" s="102"/>
      <c r="MY21" s="102"/>
      <c r="MZ21" s="102"/>
      <c r="NA21" s="102"/>
      <c r="NB21" s="102"/>
      <c r="NC21" s="102"/>
      <c r="ND21" s="14" t="s">
        <v>104</v>
      </c>
      <c r="NE21" s="102"/>
      <c r="NF21" s="102"/>
      <c r="NG21" s="102"/>
      <c r="NH21" s="102"/>
      <c r="NI21" s="102"/>
      <c r="NJ21" s="102"/>
      <c r="NK21" s="102"/>
      <c r="NL21" s="102"/>
      <c r="NM21" s="102"/>
      <c r="NN21" s="102"/>
      <c r="NO21" s="102"/>
      <c r="NP21" s="102"/>
      <c r="NQ21" s="102"/>
      <c r="NR21" s="102"/>
      <c r="NS21" s="102"/>
      <c r="NT21" s="102"/>
      <c r="NU21" s="102"/>
      <c r="NV21" s="102"/>
      <c r="NW21" s="102"/>
      <c r="NX21" s="102"/>
      <c r="NY21" s="102"/>
      <c r="NZ21" s="102"/>
      <c r="OA21" s="102"/>
      <c r="OB21" s="102"/>
      <c r="OC21" s="102"/>
      <c r="OD21" s="102"/>
      <c r="OE21" s="102"/>
      <c r="OF21" s="102"/>
      <c r="OG21" s="102"/>
      <c r="OH21" s="102"/>
      <c r="OI21" s="102"/>
      <c r="US21" s="102"/>
      <c r="UT21" s="102"/>
      <c r="UU21" s="102"/>
      <c r="UV21" s="102"/>
      <c r="UW21" s="102"/>
      <c r="UX21" s="102"/>
      <c r="UY21" s="102"/>
      <c r="UZ21" s="102"/>
      <c r="VA21" s="102"/>
      <c r="VB21" s="102"/>
      <c r="VC21" s="102"/>
      <c r="VD21" s="102"/>
      <c r="VE21" s="102"/>
      <c r="VF21" s="102"/>
      <c r="VG21" s="102"/>
      <c r="VH21" s="102"/>
      <c r="VI21" s="102"/>
      <c r="VJ21" s="102"/>
      <c r="VK21" s="102"/>
      <c r="VL21" s="102"/>
      <c r="VM21" s="102"/>
      <c r="VN21" s="102"/>
      <c r="VO21" s="102"/>
      <c r="VP21" s="102"/>
      <c r="VQ21" s="102"/>
      <c r="VR21" s="102"/>
      <c r="VS21" s="102"/>
      <c r="VT21" s="102"/>
      <c r="VU21" s="102"/>
      <c r="VV21" s="102"/>
      <c r="VW21" s="102"/>
      <c r="VX21" s="102"/>
      <c r="VY21" s="102"/>
      <c r="VZ21" s="102"/>
      <c r="WA21" s="102"/>
      <c r="WB21" s="102"/>
      <c r="WC21" s="102"/>
      <c r="WD21" s="102"/>
      <c r="WE21" s="102"/>
      <c r="WF21" s="102"/>
      <c r="WG21" s="102"/>
      <c r="WH21" s="102"/>
      <c r="WI21" s="102"/>
      <c r="WJ21" s="102"/>
      <c r="WK21" s="102"/>
      <c r="WL21" s="102"/>
      <c r="WM21" s="102"/>
      <c r="WN21" s="102"/>
      <c r="WO21" s="102"/>
      <c r="WP21" s="102"/>
      <c r="WQ21" s="102"/>
      <c r="WR21" s="102"/>
      <c r="WS21" s="102"/>
      <c r="WT21" s="102"/>
      <c r="WU21" s="102"/>
      <c r="WV21" s="102"/>
      <c r="WW21" s="102"/>
      <c r="WX21" s="102"/>
      <c r="WY21" s="102"/>
      <c r="WZ21" s="102"/>
      <c r="XA21" s="102"/>
      <c r="XB21" s="102"/>
      <c r="AAA21" s="102"/>
      <c r="AAB21" s="102"/>
      <c r="AAC21" s="102"/>
      <c r="AAD21" s="102"/>
      <c r="AAE21" s="102"/>
      <c r="AAF21" s="102"/>
      <c r="AAG21" s="102"/>
      <c r="AAH21" s="102"/>
      <c r="AAI21" s="102"/>
      <c r="AAJ21" s="102"/>
      <c r="AAK21" s="102"/>
      <c r="AAL21" s="102"/>
      <c r="AAM21" s="102"/>
      <c r="AAN21" s="102"/>
      <c r="AAO21" s="102"/>
      <c r="AAP21" s="102"/>
      <c r="AAQ21" s="102"/>
      <c r="AAR21" s="102"/>
      <c r="AAS21" s="102"/>
      <c r="AAT21" s="102"/>
      <c r="AAU21" s="102"/>
      <c r="AAV21" s="102"/>
      <c r="AAW21" s="102"/>
      <c r="AAX21" s="102"/>
      <c r="AAY21" s="102"/>
      <c r="AAZ21" s="102"/>
      <c r="ABA21" s="102"/>
      <c r="ABB21" s="102"/>
      <c r="ABC21" s="102"/>
      <c r="ABD21" s="102"/>
      <c r="ABE21" s="102"/>
      <c r="ABF21" s="14" t="s">
        <v>104</v>
      </c>
      <c r="ABG21" s="102"/>
      <c r="ABH21" s="102"/>
      <c r="ABI21" s="102"/>
      <c r="ABJ21" s="102"/>
      <c r="ABK21" s="102"/>
      <c r="ABL21" s="102"/>
      <c r="ABM21" s="102"/>
      <c r="ABN21" s="102"/>
      <c r="ABO21" s="102"/>
      <c r="ABP21" s="102"/>
      <c r="ABQ21" s="102"/>
      <c r="ABR21" s="102"/>
      <c r="ABS21" s="102"/>
      <c r="ABT21" s="102"/>
      <c r="ABU21" s="102"/>
      <c r="ABV21" s="102"/>
      <c r="ABW21" s="102"/>
      <c r="ABX21" s="102"/>
      <c r="ABY21" s="102"/>
      <c r="ABZ21" s="102"/>
      <c r="ACA21" s="102"/>
      <c r="ACB21" s="102"/>
      <c r="ACC21" s="102"/>
      <c r="ACD21" s="102"/>
      <c r="ACE21" s="102"/>
      <c r="ACF21" s="102"/>
      <c r="ACG21" s="102"/>
      <c r="ACH21" s="102"/>
      <c r="ACI21" s="102"/>
      <c r="ACJ21" s="102"/>
      <c r="ACK21" s="102"/>
      <c r="AIU21" s="102"/>
      <c r="AIV21" s="102"/>
      <c r="AIW21" s="102"/>
      <c r="AIX21" s="102"/>
      <c r="AIY21" s="102"/>
      <c r="AIZ21" s="102"/>
      <c r="AJA21" s="102"/>
      <c r="AJB21" s="102"/>
      <c r="AJC21" s="102"/>
      <c r="AJD21" s="102"/>
      <c r="AJE21" s="102"/>
      <c r="AJF21" s="102"/>
      <c r="AJG21" s="102"/>
      <c r="AJH21" s="102"/>
      <c r="AJI21" s="102"/>
      <c r="AJJ21" s="102"/>
      <c r="AJK21" s="102"/>
      <c r="AJL21" s="102"/>
      <c r="AJM21" s="102"/>
      <c r="AJN21" s="102"/>
      <c r="AJO21" s="102"/>
      <c r="AJP21" s="102"/>
      <c r="AJQ21" s="102"/>
      <c r="AJR21" s="102"/>
      <c r="AJS21" s="102"/>
      <c r="AJT21" s="102"/>
      <c r="AJU21" s="102"/>
      <c r="AJV21" s="102"/>
      <c r="AJW21" s="102"/>
      <c r="AJX21" s="102"/>
      <c r="AJY21" s="102"/>
      <c r="AJZ21" s="102"/>
      <c r="AKA21" s="102"/>
      <c r="AKB21" s="102"/>
      <c r="AKC21" s="102"/>
      <c r="AKD21" s="102"/>
      <c r="AKE21" s="102"/>
      <c r="AKF21" s="102"/>
      <c r="AKG21" s="102"/>
      <c r="AKH21" s="102"/>
      <c r="AKI21" s="102"/>
      <c r="AKJ21" s="102"/>
      <c r="AKK21" s="102"/>
      <c r="AKL21" s="102"/>
      <c r="AKM21" s="102"/>
      <c r="AKN21" s="102"/>
      <c r="AKO21" s="102"/>
      <c r="AKP21" s="102"/>
      <c r="AKQ21" s="102"/>
      <c r="AKR21" s="102"/>
      <c r="AKS21" s="102"/>
      <c r="AKT21" s="102"/>
      <c r="AKU21" s="102"/>
      <c r="AKV21" s="102"/>
      <c r="AKW21" s="102"/>
      <c r="AKX21" s="102"/>
      <c r="AKY21" s="102"/>
      <c r="AKZ21" s="102"/>
      <c r="ALA21" s="102"/>
      <c r="ALB21" s="102"/>
      <c r="ALC21" s="102"/>
      <c r="ALD21" s="102"/>
    </row>
    <row r="22" spans="1:992">
      <c r="A22" s="14" t="s">
        <v>109</v>
      </c>
      <c r="CT22" s="91"/>
      <c r="CU22" s="91"/>
      <c r="CV22" s="91"/>
      <c r="CW22" s="91"/>
      <c r="CX22" s="91"/>
      <c r="CY22" s="91"/>
      <c r="CZ22" s="91"/>
      <c r="DA22" s="91"/>
      <c r="DB22" s="91"/>
      <c r="DC22" s="91"/>
      <c r="DD22" s="91"/>
      <c r="DE22" s="91"/>
      <c r="DF22" s="91"/>
      <c r="DG22" s="91"/>
      <c r="DH22" s="91"/>
      <c r="DI22" s="91"/>
      <c r="DJ22" s="91"/>
      <c r="DK22" s="91"/>
      <c r="DL22" s="91"/>
      <c r="DM22" s="91"/>
      <c r="GQ22" s="102"/>
      <c r="GR22" s="102"/>
      <c r="GS22" s="102"/>
      <c r="GT22" s="102"/>
      <c r="GU22" s="102"/>
      <c r="GV22" s="102"/>
      <c r="GW22" s="102"/>
      <c r="GX22" s="102"/>
      <c r="GY22" s="102"/>
      <c r="GZ22" s="102"/>
      <c r="HA22" s="102"/>
      <c r="HB22" s="102"/>
      <c r="HC22" s="102"/>
      <c r="HD22" s="102"/>
      <c r="HE22" s="102"/>
      <c r="HF22" s="102"/>
      <c r="HG22" s="102"/>
      <c r="HH22" s="102"/>
      <c r="HI22" s="102"/>
      <c r="HJ22" s="102"/>
      <c r="HK22" s="102"/>
      <c r="HL22" s="102"/>
      <c r="HM22" s="102"/>
      <c r="HN22" s="102"/>
      <c r="HO22" s="102"/>
      <c r="HP22" s="102"/>
      <c r="HQ22" s="102"/>
      <c r="HR22" s="102"/>
      <c r="HS22" s="102"/>
      <c r="HT22" s="102"/>
      <c r="HU22" s="102"/>
      <c r="HV22" s="102"/>
      <c r="HW22" s="102"/>
      <c r="HX22" s="102"/>
      <c r="HY22" s="102"/>
      <c r="HZ22" s="102"/>
      <c r="IA22" s="102"/>
      <c r="IB22" s="102"/>
      <c r="IC22" s="102"/>
      <c r="ID22" s="102"/>
      <c r="IE22" s="102"/>
      <c r="IF22" s="102"/>
      <c r="IG22" s="102"/>
      <c r="IH22" s="102"/>
      <c r="II22" s="102"/>
      <c r="IJ22" s="102"/>
      <c r="IK22" s="102"/>
      <c r="IL22" s="102"/>
      <c r="IM22" s="102"/>
      <c r="IN22" s="102"/>
      <c r="IO22" s="102"/>
      <c r="IP22" s="102"/>
      <c r="IQ22" s="102"/>
      <c r="IR22" s="102"/>
      <c r="IS22" s="102"/>
      <c r="IT22" s="102"/>
      <c r="IU22" s="102"/>
      <c r="IV22" s="102"/>
      <c r="IW22" s="102"/>
      <c r="IX22" s="102"/>
      <c r="IY22" s="102"/>
      <c r="IZ22" s="102"/>
      <c r="LY22" s="102"/>
      <c r="LZ22" s="102"/>
      <c r="MA22" s="102"/>
      <c r="MB22" s="102"/>
      <c r="MC22" s="102"/>
      <c r="MD22" s="102"/>
      <c r="ME22" s="102"/>
      <c r="MF22" s="102"/>
      <c r="MG22" s="102"/>
      <c r="MH22" s="102"/>
      <c r="MI22" s="102"/>
      <c r="MJ22" s="102"/>
      <c r="MK22" s="102"/>
      <c r="ML22" s="102"/>
      <c r="MM22" s="102"/>
      <c r="MN22" s="102"/>
      <c r="MO22" s="102"/>
      <c r="MP22" s="102"/>
      <c r="MQ22" s="102"/>
      <c r="MR22" s="102"/>
      <c r="MS22" s="102"/>
      <c r="MT22" s="102"/>
      <c r="MU22" s="102"/>
      <c r="MV22" s="102"/>
      <c r="MW22" s="102"/>
      <c r="MX22" s="102"/>
      <c r="MY22" s="102"/>
      <c r="MZ22" s="102"/>
      <c r="NA22" s="102"/>
      <c r="NB22" s="102"/>
      <c r="NC22" s="102"/>
      <c r="ND22" s="14" t="s">
        <v>109</v>
      </c>
      <c r="NE22" s="102"/>
      <c r="NF22" s="102"/>
      <c r="NG22" s="102"/>
      <c r="NH22" s="102"/>
      <c r="NI22" s="102"/>
      <c r="NJ22" s="102"/>
      <c r="NK22" s="102"/>
      <c r="NL22" s="102"/>
      <c r="NM22" s="102"/>
      <c r="NN22" s="102"/>
      <c r="NO22" s="102"/>
      <c r="NP22" s="102"/>
      <c r="NQ22" s="102"/>
      <c r="NR22" s="102"/>
      <c r="NS22" s="102"/>
      <c r="NT22" s="102"/>
      <c r="NU22" s="102"/>
      <c r="NV22" s="102"/>
      <c r="NW22" s="102"/>
      <c r="NX22" s="102"/>
      <c r="NY22" s="102"/>
      <c r="NZ22" s="102"/>
      <c r="OA22" s="102"/>
      <c r="OB22" s="102"/>
      <c r="OC22" s="102"/>
      <c r="OD22" s="102"/>
      <c r="OE22" s="102"/>
      <c r="OF22" s="102"/>
      <c r="OG22" s="102"/>
      <c r="OH22" s="102"/>
      <c r="OI22" s="102"/>
      <c r="US22" s="102"/>
      <c r="UT22" s="102"/>
      <c r="UU22" s="102"/>
      <c r="UV22" s="102"/>
      <c r="UW22" s="102"/>
      <c r="UX22" s="102"/>
      <c r="UY22" s="102"/>
      <c r="UZ22" s="102"/>
      <c r="VA22" s="102"/>
      <c r="VB22" s="102"/>
      <c r="VC22" s="102"/>
      <c r="VD22" s="102"/>
      <c r="VE22" s="102"/>
      <c r="VF22" s="102"/>
      <c r="VG22" s="102"/>
      <c r="VH22" s="102"/>
      <c r="VI22" s="102"/>
      <c r="VJ22" s="102"/>
      <c r="VK22" s="102"/>
      <c r="VL22" s="102"/>
      <c r="VM22" s="102"/>
      <c r="VN22" s="102"/>
      <c r="VO22" s="102"/>
      <c r="VP22" s="102"/>
      <c r="VQ22" s="102"/>
      <c r="VR22" s="102"/>
      <c r="VS22" s="102"/>
      <c r="VT22" s="102"/>
      <c r="VU22" s="102"/>
      <c r="VV22" s="102"/>
      <c r="VW22" s="102"/>
      <c r="VX22" s="102"/>
      <c r="VY22" s="102"/>
      <c r="VZ22" s="102"/>
      <c r="WA22" s="102"/>
      <c r="WB22" s="102"/>
      <c r="WC22" s="102"/>
      <c r="WD22" s="102"/>
      <c r="WE22" s="102"/>
      <c r="WF22" s="102"/>
      <c r="WG22" s="102"/>
      <c r="WH22" s="102"/>
      <c r="WI22" s="102"/>
      <c r="WJ22" s="102"/>
      <c r="WK22" s="102"/>
      <c r="WL22" s="102"/>
      <c r="WM22" s="102"/>
      <c r="WN22" s="102"/>
      <c r="WO22" s="102"/>
      <c r="WP22" s="102"/>
      <c r="WQ22" s="102"/>
      <c r="WR22" s="102"/>
      <c r="WS22" s="102"/>
      <c r="WT22" s="102"/>
      <c r="WU22" s="102"/>
      <c r="WV22" s="102"/>
      <c r="WW22" s="102"/>
      <c r="WX22" s="102"/>
      <c r="WY22" s="102"/>
      <c r="WZ22" s="102"/>
      <c r="XA22" s="102"/>
      <c r="XB22" s="102"/>
      <c r="AAA22" s="102"/>
      <c r="AAB22" s="102"/>
      <c r="AAC22" s="102"/>
      <c r="AAD22" s="102"/>
      <c r="AAE22" s="102"/>
      <c r="AAF22" s="102"/>
      <c r="AAG22" s="102"/>
      <c r="AAH22" s="102"/>
      <c r="AAI22" s="102"/>
      <c r="AAJ22" s="102"/>
      <c r="AAK22" s="102"/>
      <c r="AAL22" s="102"/>
      <c r="AAM22" s="102"/>
      <c r="AAN22" s="102"/>
      <c r="AAO22" s="102"/>
      <c r="AAP22" s="102"/>
      <c r="AAQ22" s="102"/>
      <c r="AAR22" s="102"/>
      <c r="AAS22" s="102"/>
      <c r="AAT22" s="102"/>
      <c r="AAU22" s="102"/>
      <c r="AAV22" s="102"/>
      <c r="AAW22" s="102"/>
      <c r="AAX22" s="102"/>
      <c r="AAY22" s="102"/>
      <c r="AAZ22" s="102"/>
      <c r="ABA22" s="102"/>
      <c r="ABB22" s="102"/>
      <c r="ABC22" s="102"/>
      <c r="ABD22" s="102"/>
      <c r="ABE22" s="102"/>
      <c r="ABF22" s="14" t="s">
        <v>109</v>
      </c>
      <c r="ABG22" s="102"/>
      <c r="ABH22" s="102"/>
      <c r="ABI22" s="102"/>
      <c r="ABJ22" s="102"/>
      <c r="ABK22" s="102"/>
      <c r="ABL22" s="102"/>
      <c r="ABM22" s="102"/>
      <c r="ABN22" s="102"/>
      <c r="ABO22" s="102"/>
      <c r="ABP22" s="102"/>
      <c r="ABQ22" s="102"/>
      <c r="ABR22" s="102"/>
      <c r="ABS22" s="102"/>
      <c r="ABT22" s="102"/>
      <c r="ABU22" s="102"/>
      <c r="ABV22" s="102"/>
      <c r="ABW22" s="102"/>
      <c r="ABX22" s="102"/>
      <c r="ABY22" s="102"/>
      <c r="ABZ22" s="102"/>
      <c r="ACA22" s="102"/>
      <c r="ACB22" s="102"/>
      <c r="ACC22" s="102"/>
      <c r="ACD22" s="102"/>
      <c r="ACE22" s="102"/>
      <c r="ACF22" s="102"/>
      <c r="ACG22" s="102"/>
      <c r="ACH22" s="102"/>
      <c r="ACI22" s="102"/>
      <c r="ACJ22" s="102"/>
      <c r="ACK22" s="102"/>
      <c r="AIU22" s="102"/>
      <c r="AIV22" s="102"/>
      <c r="AIW22" s="102"/>
      <c r="AIX22" s="102"/>
      <c r="AIY22" s="102"/>
      <c r="AIZ22" s="102"/>
      <c r="AJA22" s="102"/>
      <c r="AJB22" s="102"/>
      <c r="AJC22" s="102"/>
      <c r="AJD22" s="102"/>
      <c r="AJE22" s="102"/>
      <c r="AJF22" s="102"/>
      <c r="AJG22" s="102"/>
      <c r="AJH22" s="102"/>
      <c r="AJI22" s="102"/>
      <c r="AJJ22" s="102"/>
      <c r="AJK22" s="102"/>
      <c r="AJL22" s="102"/>
      <c r="AJM22" s="102"/>
      <c r="AJN22" s="102"/>
      <c r="AJO22" s="102"/>
      <c r="AJP22" s="102"/>
      <c r="AJQ22" s="102"/>
      <c r="AJR22" s="102"/>
      <c r="AJS22" s="102"/>
      <c r="AJT22" s="102"/>
      <c r="AJU22" s="102"/>
      <c r="AJV22" s="102"/>
      <c r="AJW22" s="102"/>
      <c r="AJX22" s="102"/>
      <c r="AJY22" s="102"/>
      <c r="AJZ22" s="102"/>
      <c r="AKA22" s="102"/>
      <c r="AKB22" s="102"/>
      <c r="AKC22" s="102"/>
      <c r="AKD22" s="102"/>
      <c r="AKE22" s="102"/>
      <c r="AKF22" s="102"/>
      <c r="AKG22" s="102"/>
      <c r="AKH22" s="102"/>
      <c r="AKI22" s="102"/>
      <c r="AKJ22" s="102"/>
      <c r="AKK22" s="102"/>
      <c r="AKL22" s="102"/>
      <c r="AKM22" s="102"/>
      <c r="AKN22" s="102"/>
      <c r="AKO22" s="102"/>
      <c r="AKP22" s="102"/>
      <c r="AKQ22" s="102"/>
      <c r="AKR22" s="102"/>
      <c r="AKS22" s="102"/>
      <c r="AKT22" s="102"/>
      <c r="AKU22" s="102"/>
      <c r="AKV22" s="102"/>
      <c r="AKW22" s="102"/>
      <c r="AKX22" s="102"/>
      <c r="AKY22" s="102"/>
      <c r="AKZ22" s="102"/>
      <c r="ALA22" s="102"/>
      <c r="ALB22" s="102"/>
      <c r="ALC22" s="102"/>
      <c r="ALD22" s="102"/>
    </row>
    <row r="23" spans="1:992">
      <c r="A23" s="14" t="s">
        <v>114</v>
      </c>
      <c r="DN23" s="91"/>
      <c r="DO23" s="91"/>
      <c r="DP23" s="91"/>
      <c r="DQ23" s="91"/>
      <c r="DR23" s="91"/>
      <c r="DS23" s="91"/>
      <c r="DT23" s="91"/>
      <c r="DU23" s="91"/>
      <c r="DV23" s="91"/>
      <c r="DW23" s="91"/>
      <c r="DX23" s="91"/>
      <c r="DY23" s="91"/>
      <c r="DZ23" s="91"/>
      <c r="EA23" s="91"/>
      <c r="EB23" s="91"/>
      <c r="EC23" s="91"/>
      <c r="ED23" s="91"/>
      <c r="EE23" s="91"/>
      <c r="EF23" s="91"/>
      <c r="EG23" s="91"/>
      <c r="GQ23" s="102"/>
      <c r="GR23" s="102"/>
      <c r="GS23" s="102"/>
      <c r="GT23" s="102"/>
      <c r="GU23" s="102"/>
      <c r="GV23" s="102"/>
      <c r="GW23" s="102"/>
      <c r="GX23" s="102"/>
      <c r="GY23" s="102"/>
      <c r="GZ23" s="102"/>
      <c r="HA23" s="102"/>
      <c r="HB23" s="102"/>
      <c r="HC23" s="102"/>
      <c r="HD23" s="102"/>
      <c r="HE23" s="102"/>
      <c r="HF23" s="102"/>
      <c r="HG23" s="102"/>
      <c r="HH23" s="102"/>
      <c r="HI23" s="102"/>
      <c r="HJ23" s="102"/>
      <c r="HK23" s="102"/>
      <c r="HL23" s="102"/>
      <c r="HM23" s="102"/>
      <c r="HN23" s="102"/>
      <c r="HO23" s="102"/>
      <c r="HP23" s="102"/>
      <c r="HQ23" s="102"/>
      <c r="HR23" s="102"/>
      <c r="HS23" s="102"/>
      <c r="HT23" s="102"/>
      <c r="HU23" s="102"/>
      <c r="HV23" s="102"/>
      <c r="HW23" s="102"/>
      <c r="HX23" s="102"/>
      <c r="HY23" s="102"/>
      <c r="HZ23" s="102"/>
      <c r="IA23" s="102"/>
      <c r="IB23" s="102"/>
      <c r="IC23" s="102"/>
      <c r="ID23" s="102"/>
      <c r="IE23" s="102"/>
      <c r="IF23" s="102"/>
      <c r="IG23" s="102"/>
      <c r="IH23" s="102"/>
      <c r="II23" s="102"/>
      <c r="IJ23" s="102"/>
      <c r="IK23" s="102"/>
      <c r="IL23" s="102"/>
      <c r="IM23" s="102"/>
      <c r="IN23" s="102"/>
      <c r="IO23" s="102"/>
      <c r="IP23" s="102"/>
      <c r="IQ23" s="102"/>
      <c r="IR23" s="102"/>
      <c r="IS23" s="102"/>
      <c r="IT23" s="102"/>
      <c r="IU23" s="102"/>
      <c r="IV23" s="102"/>
      <c r="IW23" s="102"/>
      <c r="IX23" s="102"/>
      <c r="IY23" s="102"/>
      <c r="IZ23" s="102"/>
      <c r="LY23" s="102"/>
      <c r="LZ23" s="102"/>
      <c r="MA23" s="102"/>
      <c r="MB23" s="102"/>
      <c r="MC23" s="102"/>
      <c r="MD23" s="102"/>
      <c r="ME23" s="102"/>
      <c r="MF23" s="102"/>
      <c r="MG23" s="102"/>
      <c r="MH23" s="102"/>
      <c r="MI23" s="102"/>
      <c r="MJ23" s="102"/>
      <c r="MK23" s="102"/>
      <c r="ML23" s="102"/>
      <c r="MM23" s="102"/>
      <c r="MN23" s="102"/>
      <c r="MO23" s="102"/>
      <c r="MP23" s="102"/>
      <c r="MQ23" s="102"/>
      <c r="MR23" s="102"/>
      <c r="MS23" s="102"/>
      <c r="MT23" s="102"/>
      <c r="MU23" s="102"/>
      <c r="MV23" s="102"/>
      <c r="MW23" s="102"/>
      <c r="MX23" s="102"/>
      <c r="MY23" s="102"/>
      <c r="MZ23" s="102"/>
      <c r="NA23" s="102"/>
      <c r="NB23" s="102"/>
      <c r="NC23" s="102"/>
      <c r="ND23" s="14" t="s">
        <v>114</v>
      </c>
      <c r="NE23" s="102"/>
      <c r="NF23" s="102"/>
      <c r="NG23" s="102"/>
      <c r="NH23" s="102"/>
      <c r="NI23" s="102"/>
      <c r="NJ23" s="102"/>
      <c r="NK23" s="102"/>
      <c r="NL23" s="102"/>
      <c r="NM23" s="102"/>
      <c r="NN23" s="102"/>
      <c r="NO23" s="102"/>
      <c r="NP23" s="102"/>
      <c r="NQ23" s="102"/>
      <c r="NR23" s="102"/>
      <c r="NS23" s="102"/>
      <c r="NT23" s="102"/>
      <c r="NU23" s="102"/>
      <c r="NV23" s="102"/>
      <c r="NW23" s="102"/>
      <c r="NX23" s="102"/>
      <c r="NY23" s="102"/>
      <c r="NZ23" s="102"/>
      <c r="OA23" s="102"/>
      <c r="OB23" s="102"/>
      <c r="OC23" s="102"/>
      <c r="OD23" s="102"/>
      <c r="OE23" s="102"/>
      <c r="OF23" s="102"/>
      <c r="OG23" s="102"/>
      <c r="OH23" s="102"/>
      <c r="OI23" s="102"/>
      <c r="US23" s="102"/>
      <c r="UT23" s="102"/>
      <c r="UU23" s="102"/>
      <c r="UV23" s="102"/>
      <c r="UW23" s="102"/>
      <c r="UX23" s="102"/>
      <c r="UY23" s="102"/>
      <c r="UZ23" s="102"/>
      <c r="VA23" s="102"/>
      <c r="VB23" s="102"/>
      <c r="VC23" s="102"/>
      <c r="VD23" s="102"/>
      <c r="VE23" s="102"/>
      <c r="VF23" s="102"/>
      <c r="VG23" s="102"/>
      <c r="VH23" s="102"/>
      <c r="VI23" s="102"/>
      <c r="VJ23" s="102"/>
      <c r="VK23" s="102"/>
      <c r="VL23" s="102"/>
      <c r="VM23" s="102"/>
      <c r="VN23" s="102"/>
      <c r="VO23" s="102"/>
      <c r="VP23" s="102"/>
      <c r="VQ23" s="102"/>
      <c r="VR23" s="102"/>
      <c r="VS23" s="102"/>
      <c r="VT23" s="102"/>
      <c r="VU23" s="102"/>
      <c r="VV23" s="102"/>
      <c r="VW23" s="102"/>
      <c r="VX23" s="102"/>
      <c r="VY23" s="102"/>
      <c r="VZ23" s="102"/>
      <c r="WA23" s="102"/>
      <c r="WB23" s="102"/>
      <c r="WC23" s="102"/>
      <c r="WD23" s="102"/>
      <c r="WE23" s="102"/>
      <c r="WF23" s="102"/>
      <c r="WG23" s="102"/>
      <c r="WH23" s="102"/>
      <c r="WI23" s="102"/>
      <c r="WJ23" s="102"/>
      <c r="WK23" s="102"/>
      <c r="WL23" s="102"/>
      <c r="WM23" s="102"/>
      <c r="WN23" s="102"/>
      <c r="WO23" s="102"/>
      <c r="WP23" s="102"/>
      <c r="WQ23" s="102"/>
      <c r="WR23" s="102"/>
      <c r="WS23" s="102"/>
      <c r="WT23" s="102"/>
      <c r="WU23" s="102"/>
      <c r="WV23" s="102"/>
      <c r="WW23" s="102"/>
      <c r="WX23" s="102"/>
      <c r="WY23" s="102"/>
      <c r="WZ23" s="102"/>
      <c r="XA23" s="102"/>
      <c r="XB23" s="102"/>
      <c r="AAA23" s="102"/>
      <c r="AAB23" s="102"/>
      <c r="AAC23" s="102"/>
      <c r="AAD23" s="102"/>
      <c r="AAE23" s="102"/>
      <c r="AAF23" s="102"/>
      <c r="AAG23" s="102"/>
      <c r="AAH23" s="102"/>
      <c r="AAI23" s="102"/>
      <c r="AAJ23" s="102"/>
      <c r="AAK23" s="102"/>
      <c r="AAL23" s="102"/>
      <c r="AAM23" s="102"/>
      <c r="AAN23" s="102"/>
      <c r="AAO23" s="102"/>
      <c r="AAP23" s="102"/>
      <c r="AAQ23" s="102"/>
      <c r="AAR23" s="102"/>
      <c r="AAS23" s="102"/>
      <c r="AAT23" s="102"/>
      <c r="AAU23" s="102"/>
      <c r="AAV23" s="102"/>
      <c r="AAW23" s="102"/>
      <c r="AAX23" s="102"/>
      <c r="AAY23" s="102"/>
      <c r="AAZ23" s="102"/>
      <c r="ABA23" s="102"/>
      <c r="ABB23" s="102"/>
      <c r="ABC23" s="102"/>
      <c r="ABD23" s="102"/>
      <c r="ABE23" s="102"/>
      <c r="ABF23" s="14" t="s">
        <v>114</v>
      </c>
      <c r="ABG23" s="102"/>
      <c r="ABH23" s="102"/>
      <c r="ABI23" s="102"/>
      <c r="ABJ23" s="102"/>
      <c r="ABK23" s="102"/>
      <c r="ABL23" s="102"/>
      <c r="ABM23" s="102"/>
      <c r="ABN23" s="102"/>
      <c r="ABO23" s="102"/>
      <c r="ABP23" s="102"/>
      <c r="ABQ23" s="102"/>
      <c r="ABR23" s="102"/>
      <c r="ABS23" s="102"/>
      <c r="ABT23" s="102"/>
      <c r="ABU23" s="102"/>
      <c r="ABV23" s="102"/>
      <c r="ABW23" s="102"/>
      <c r="ABX23" s="102"/>
      <c r="ABY23" s="102"/>
      <c r="ABZ23" s="102"/>
      <c r="ACA23" s="102"/>
      <c r="ACB23" s="102"/>
      <c r="ACC23" s="102"/>
      <c r="ACD23" s="102"/>
      <c r="ACE23" s="102"/>
      <c r="ACF23" s="102"/>
      <c r="ACG23" s="102"/>
      <c r="ACH23" s="102"/>
      <c r="ACI23" s="102"/>
      <c r="ACJ23" s="102"/>
      <c r="ACK23" s="102"/>
      <c r="AIU23" s="102"/>
      <c r="AIV23" s="102"/>
      <c r="AIW23" s="102"/>
      <c r="AIX23" s="102"/>
      <c r="AIY23" s="102"/>
      <c r="AIZ23" s="102"/>
      <c r="AJA23" s="102"/>
      <c r="AJB23" s="102"/>
      <c r="AJC23" s="102"/>
      <c r="AJD23" s="102"/>
      <c r="AJE23" s="102"/>
      <c r="AJF23" s="102"/>
      <c r="AJG23" s="102"/>
      <c r="AJH23" s="102"/>
      <c r="AJI23" s="102"/>
      <c r="AJJ23" s="102"/>
      <c r="AJK23" s="102"/>
      <c r="AJL23" s="102"/>
      <c r="AJM23" s="102"/>
      <c r="AJN23" s="102"/>
      <c r="AJO23" s="102"/>
      <c r="AJP23" s="102"/>
      <c r="AJQ23" s="102"/>
      <c r="AJR23" s="102"/>
      <c r="AJS23" s="102"/>
      <c r="AJT23" s="102"/>
      <c r="AJU23" s="102"/>
      <c r="AJV23" s="102"/>
      <c r="AJW23" s="102"/>
      <c r="AJX23" s="102"/>
      <c r="AJY23" s="102"/>
      <c r="AJZ23" s="102"/>
      <c r="AKA23" s="102"/>
      <c r="AKB23" s="102"/>
      <c r="AKC23" s="102"/>
      <c r="AKD23" s="102"/>
      <c r="AKE23" s="102"/>
      <c r="AKF23" s="102"/>
      <c r="AKG23" s="102"/>
      <c r="AKH23" s="102"/>
      <c r="AKI23" s="102"/>
      <c r="AKJ23" s="102"/>
      <c r="AKK23" s="102"/>
      <c r="AKL23" s="102"/>
      <c r="AKM23" s="102"/>
      <c r="AKN23" s="102"/>
      <c r="AKO23" s="102"/>
      <c r="AKP23" s="102"/>
      <c r="AKQ23" s="102"/>
      <c r="AKR23" s="102"/>
      <c r="AKS23" s="102"/>
      <c r="AKT23" s="102"/>
      <c r="AKU23" s="102"/>
      <c r="AKV23" s="102"/>
      <c r="AKW23" s="102"/>
      <c r="AKX23" s="102"/>
      <c r="AKY23" s="102"/>
      <c r="AKZ23" s="102"/>
      <c r="ALA23" s="102"/>
      <c r="ALB23" s="102"/>
      <c r="ALC23" s="102"/>
      <c r="ALD23" s="102"/>
    </row>
    <row r="24" spans="1:992">
      <c r="A24" s="14" t="s">
        <v>122</v>
      </c>
      <c r="EH24" s="91"/>
      <c r="EI24" s="91"/>
      <c r="EJ24" s="91"/>
      <c r="EK24" s="91"/>
      <c r="EL24" s="91"/>
      <c r="EM24" s="91"/>
      <c r="EN24" s="91"/>
      <c r="EO24" s="91"/>
      <c r="EP24" s="91"/>
      <c r="EQ24" s="91"/>
      <c r="ER24" s="91"/>
      <c r="ES24" s="91"/>
      <c r="ET24" s="91"/>
      <c r="EU24" s="91"/>
      <c r="EV24" s="91"/>
      <c r="EW24" s="91"/>
      <c r="EX24" s="91"/>
      <c r="EY24" s="91"/>
      <c r="EZ24" s="91"/>
      <c r="FA24" s="91"/>
      <c r="GQ24" s="102"/>
      <c r="GR24" s="102"/>
      <c r="GS24" s="102"/>
      <c r="GT24" s="102"/>
      <c r="GU24" s="102"/>
      <c r="GV24" s="102"/>
      <c r="GW24" s="102"/>
      <c r="GX24" s="102"/>
      <c r="GY24" s="102"/>
      <c r="GZ24" s="102"/>
      <c r="HA24" s="102"/>
      <c r="HB24" s="102"/>
      <c r="HC24" s="102"/>
      <c r="HD24" s="102"/>
      <c r="HE24" s="102"/>
      <c r="HF24" s="102"/>
      <c r="HG24" s="102"/>
      <c r="HH24" s="102"/>
      <c r="HI24" s="102"/>
      <c r="HJ24" s="102"/>
      <c r="HK24" s="102"/>
      <c r="HL24" s="102"/>
      <c r="HM24" s="102"/>
      <c r="HN24" s="102"/>
      <c r="HO24" s="102"/>
      <c r="HP24" s="102"/>
      <c r="HQ24" s="102"/>
      <c r="HR24" s="102"/>
      <c r="HS24" s="102"/>
      <c r="HT24" s="102"/>
      <c r="HU24" s="102"/>
      <c r="HV24" s="102"/>
      <c r="HW24" s="102"/>
      <c r="HX24" s="102"/>
      <c r="HY24" s="102"/>
      <c r="HZ24" s="102"/>
      <c r="IA24" s="102"/>
      <c r="IB24" s="102"/>
      <c r="IC24" s="102"/>
      <c r="ID24" s="102"/>
      <c r="IE24" s="102"/>
      <c r="IF24" s="102"/>
      <c r="IG24" s="102"/>
      <c r="IH24" s="102"/>
      <c r="II24" s="102"/>
      <c r="IJ24" s="102"/>
      <c r="IK24" s="102"/>
      <c r="IL24" s="102"/>
      <c r="IM24" s="102"/>
      <c r="IN24" s="102"/>
      <c r="IO24" s="102"/>
      <c r="IP24" s="102"/>
      <c r="IQ24" s="102"/>
      <c r="IR24" s="102"/>
      <c r="IS24" s="102"/>
      <c r="IT24" s="102"/>
      <c r="IU24" s="102"/>
      <c r="IV24" s="102"/>
      <c r="IW24" s="102"/>
      <c r="IX24" s="102"/>
      <c r="IY24" s="102"/>
      <c r="IZ24" s="102"/>
      <c r="LY24" s="102"/>
      <c r="LZ24" s="102"/>
      <c r="MA24" s="102"/>
      <c r="MB24" s="102"/>
      <c r="MC24" s="102"/>
      <c r="MD24" s="102"/>
      <c r="ME24" s="102"/>
      <c r="MF24" s="102"/>
      <c r="MG24" s="102"/>
      <c r="MH24" s="102"/>
      <c r="MI24" s="102"/>
      <c r="MJ24" s="102"/>
      <c r="MK24" s="102"/>
      <c r="ML24" s="102"/>
      <c r="MM24" s="102"/>
      <c r="MN24" s="102"/>
      <c r="MO24" s="102"/>
      <c r="MP24" s="102"/>
      <c r="MQ24" s="102"/>
      <c r="MR24" s="102"/>
      <c r="MS24" s="102"/>
      <c r="MT24" s="102"/>
      <c r="MU24" s="102"/>
      <c r="MV24" s="102"/>
      <c r="MW24" s="102"/>
      <c r="MX24" s="102"/>
      <c r="MY24" s="102"/>
      <c r="MZ24" s="102"/>
      <c r="NA24" s="102"/>
      <c r="NB24" s="102"/>
      <c r="NC24" s="102"/>
      <c r="ND24" s="14" t="s">
        <v>122</v>
      </c>
      <c r="NE24" s="102"/>
      <c r="NF24" s="102"/>
      <c r="NG24" s="102"/>
      <c r="NH24" s="102"/>
      <c r="NI24" s="102"/>
      <c r="NJ24" s="102"/>
      <c r="NK24" s="102"/>
      <c r="NL24" s="102"/>
      <c r="NM24" s="102"/>
      <c r="NN24" s="102"/>
      <c r="NO24" s="102"/>
      <c r="NP24" s="102"/>
      <c r="NQ24" s="102"/>
      <c r="NR24" s="102"/>
      <c r="NS24" s="102"/>
      <c r="NT24" s="102"/>
      <c r="NU24" s="102"/>
      <c r="NV24" s="102"/>
      <c r="NW24" s="102"/>
      <c r="NX24" s="102"/>
      <c r="NY24" s="102"/>
      <c r="NZ24" s="102"/>
      <c r="OA24" s="102"/>
      <c r="OB24" s="102"/>
      <c r="OC24" s="102"/>
      <c r="OD24" s="102"/>
      <c r="OE24" s="102"/>
      <c r="OF24" s="102"/>
      <c r="OG24" s="102"/>
      <c r="OH24" s="102"/>
      <c r="OI24" s="102"/>
      <c r="US24" s="102"/>
      <c r="UT24" s="102"/>
      <c r="UU24" s="102"/>
      <c r="UV24" s="102"/>
      <c r="UW24" s="102"/>
      <c r="UX24" s="102"/>
      <c r="UY24" s="102"/>
      <c r="UZ24" s="102"/>
      <c r="VA24" s="102"/>
      <c r="VB24" s="102"/>
      <c r="VC24" s="102"/>
      <c r="VD24" s="102"/>
      <c r="VE24" s="102"/>
      <c r="VF24" s="102"/>
      <c r="VG24" s="102"/>
      <c r="VH24" s="102"/>
      <c r="VI24" s="102"/>
      <c r="VJ24" s="102"/>
      <c r="VK24" s="102"/>
      <c r="VL24" s="102"/>
      <c r="VM24" s="102"/>
      <c r="VN24" s="102"/>
      <c r="VO24" s="102"/>
      <c r="VP24" s="102"/>
      <c r="VQ24" s="102"/>
      <c r="VR24" s="102"/>
      <c r="VS24" s="102"/>
      <c r="VT24" s="102"/>
      <c r="VU24" s="102"/>
      <c r="VV24" s="102"/>
      <c r="VW24" s="102"/>
      <c r="VX24" s="102"/>
      <c r="VY24" s="102"/>
      <c r="VZ24" s="102"/>
      <c r="WA24" s="102"/>
      <c r="WB24" s="102"/>
      <c r="WC24" s="102"/>
      <c r="WD24" s="102"/>
      <c r="WE24" s="102"/>
      <c r="WF24" s="102"/>
      <c r="WG24" s="102"/>
      <c r="WH24" s="102"/>
      <c r="WI24" s="102"/>
      <c r="WJ24" s="102"/>
      <c r="WK24" s="102"/>
      <c r="WL24" s="102"/>
      <c r="WM24" s="102"/>
      <c r="WN24" s="102"/>
      <c r="WO24" s="102"/>
      <c r="WP24" s="102"/>
      <c r="WQ24" s="102"/>
      <c r="WR24" s="102"/>
      <c r="WS24" s="102"/>
      <c r="WT24" s="102"/>
      <c r="WU24" s="102"/>
      <c r="WV24" s="102"/>
      <c r="WW24" s="102"/>
      <c r="WX24" s="102"/>
      <c r="WY24" s="102"/>
      <c r="WZ24" s="102"/>
      <c r="XA24" s="102"/>
      <c r="XB24" s="102"/>
      <c r="AAA24" s="102"/>
      <c r="AAB24" s="102"/>
      <c r="AAC24" s="102"/>
      <c r="AAD24" s="102"/>
      <c r="AAE24" s="102"/>
      <c r="AAF24" s="102"/>
      <c r="AAG24" s="102"/>
      <c r="AAH24" s="102"/>
      <c r="AAI24" s="102"/>
      <c r="AAJ24" s="102"/>
      <c r="AAK24" s="102"/>
      <c r="AAL24" s="102"/>
      <c r="AAM24" s="102"/>
      <c r="AAN24" s="102"/>
      <c r="AAO24" s="102"/>
      <c r="AAP24" s="102"/>
      <c r="AAQ24" s="102"/>
      <c r="AAR24" s="102"/>
      <c r="AAS24" s="102"/>
      <c r="AAT24" s="102"/>
      <c r="AAU24" s="102"/>
      <c r="AAV24" s="102"/>
      <c r="AAW24" s="102"/>
      <c r="AAX24" s="102"/>
      <c r="AAY24" s="102"/>
      <c r="AAZ24" s="102"/>
      <c r="ABA24" s="102"/>
      <c r="ABB24" s="102"/>
      <c r="ABC24" s="102"/>
      <c r="ABD24" s="102"/>
      <c r="ABE24" s="102"/>
      <c r="ABF24" s="14" t="s">
        <v>122</v>
      </c>
      <c r="ABG24" s="102"/>
      <c r="ABH24" s="102"/>
      <c r="ABI24" s="102"/>
      <c r="ABJ24" s="102"/>
      <c r="ABK24" s="102"/>
      <c r="ABL24" s="102"/>
      <c r="ABM24" s="102"/>
      <c r="ABN24" s="102"/>
      <c r="ABO24" s="102"/>
      <c r="ABP24" s="102"/>
      <c r="ABQ24" s="102"/>
      <c r="ABR24" s="102"/>
      <c r="ABS24" s="102"/>
      <c r="ABT24" s="102"/>
      <c r="ABU24" s="102"/>
      <c r="ABV24" s="102"/>
      <c r="ABW24" s="102"/>
      <c r="ABX24" s="102"/>
      <c r="ABY24" s="102"/>
      <c r="ABZ24" s="102"/>
      <c r="ACA24" s="102"/>
      <c r="ACB24" s="102"/>
      <c r="ACC24" s="102"/>
      <c r="ACD24" s="102"/>
      <c r="ACE24" s="102"/>
      <c r="ACF24" s="102"/>
      <c r="ACG24" s="102"/>
      <c r="ACH24" s="102"/>
      <c r="ACI24" s="102"/>
      <c r="ACJ24" s="102"/>
      <c r="ACK24" s="102"/>
      <c r="AIU24" s="102"/>
      <c r="AIV24" s="102"/>
      <c r="AIW24" s="102"/>
      <c r="AIX24" s="102"/>
      <c r="AIY24" s="102"/>
      <c r="AIZ24" s="102"/>
      <c r="AJA24" s="102"/>
      <c r="AJB24" s="102"/>
      <c r="AJC24" s="102"/>
      <c r="AJD24" s="102"/>
      <c r="AJE24" s="102"/>
      <c r="AJF24" s="102"/>
      <c r="AJG24" s="102"/>
      <c r="AJH24" s="102"/>
      <c r="AJI24" s="102"/>
      <c r="AJJ24" s="102"/>
      <c r="AJK24" s="102"/>
      <c r="AJL24" s="102"/>
      <c r="AJM24" s="102"/>
      <c r="AJN24" s="102"/>
      <c r="AJO24" s="102"/>
      <c r="AJP24" s="102"/>
      <c r="AJQ24" s="102"/>
      <c r="AJR24" s="102"/>
      <c r="AJS24" s="102"/>
      <c r="AJT24" s="102"/>
      <c r="AJU24" s="102"/>
      <c r="AJV24" s="102"/>
      <c r="AJW24" s="102"/>
      <c r="AJX24" s="102"/>
      <c r="AJY24" s="102"/>
      <c r="AJZ24" s="102"/>
      <c r="AKA24" s="102"/>
      <c r="AKB24" s="102"/>
      <c r="AKC24" s="102"/>
      <c r="AKD24" s="102"/>
      <c r="AKE24" s="102"/>
      <c r="AKF24" s="102"/>
      <c r="AKG24" s="102"/>
      <c r="AKH24" s="102"/>
      <c r="AKI24" s="102"/>
      <c r="AKJ24" s="102"/>
      <c r="AKK24" s="102"/>
      <c r="AKL24" s="102"/>
      <c r="AKM24" s="102"/>
      <c r="AKN24" s="102"/>
      <c r="AKO24" s="102"/>
      <c r="AKP24" s="102"/>
      <c r="AKQ24" s="102"/>
      <c r="AKR24" s="102"/>
      <c r="AKS24" s="102"/>
      <c r="AKT24" s="102"/>
      <c r="AKU24" s="102"/>
      <c r="AKV24" s="102"/>
      <c r="AKW24" s="102"/>
      <c r="AKX24" s="102"/>
      <c r="AKY24" s="102"/>
      <c r="AKZ24" s="102"/>
      <c r="ALA24" s="102"/>
      <c r="ALB24" s="102"/>
      <c r="ALC24" s="102"/>
      <c r="ALD24" s="102"/>
    </row>
  </sheetData>
  <mergeCells count="36">
    <mergeCell ref="AOC1:APG1"/>
    <mergeCell ref="ABG1:ACK1"/>
    <mergeCell ref="ACL1:ADM1"/>
    <mergeCell ref="ADN1:AER1"/>
    <mergeCell ref="AES1:AFV1"/>
    <mergeCell ref="AFW1:AHA1"/>
    <mergeCell ref="AHB1:AIE1"/>
    <mergeCell ref="AIF1:AJJ1"/>
    <mergeCell ref="AJK1:AKO1"/>
    <mergeCell ref="AKP1:ALS1"/>
    <mergeCell ref="ALT1:AMX1"/>
    <mergeCell ref="AMY1:AOB1"/>
    <mergeCell ref="AAA1:ABE1"/>
    <mergeCell ref="NE1:OI1"/>
    <mergeCell ref="OJ1:PK1"/>
    <mergeCell ref="PL1:QP1"/>
    <mergeCell ref="QQ1:RT1"/>
    <mergeCell ref="RU1:SY1"/>
    <mergeCell ref="SZ1:UC1"/>
    <mergeCell ref="UD1:VH1"/>
    <mergeCell ref="VI1:WM1"/>
    <mergeCell ref="WN1:XQ1"/>
    <mergeCell ref="XR1:YV1"/>
    <mergeCell ref="YW1:ZZ1"/>
    <mergeCell ref="LY1:NC1"/>
    <mergeCell ref="B1:AF1"/>
    <mergeCell ref="AG1:BI1"/>
    <mergeCell ref="BJ1:CN1"/>
    <mergeCell ref="CO1:DR1"/>
    <mergeCell ref="DS1:EW1"/>
    <mergeCell ref="EX1:GA1"/>
    <mergeCell ref="GB1:HF1"/>
    <mergeCell ref="HG1:IK1"/>
    <mergeCell ref="IL1:JO1"/>
    <mergeCell ref="JP1:KT1"/>
    <mergeCell ref="KU1:LX1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243b05-3d4b-4938-ad09-ac793c6b9f9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361B0CD5313246960AAC54EF1391C1" ma:contentTypeVersion="8" ma:contentTypeDescription="Create a new document." ma:contentTypeScope="" ma:versionID="53a63b4d58b27f42ba61ff2faf6ee903">
  <xsd:schema xmlns:xsd="http://www.w3.org/2001/XMLSchema" xmlns:xs="http://www.w3.org/2001/XMLSchema" xmlns:p="http://schemas.microsoft.com/office/2006/metadata/properties" xmlns:ns3="66243b05-3d4b-4938-ad09-ac793c6b9f90" xmlns:ns4="a35a28f2-1a59-44f3-a262-c8060a1c38a2" targetNamespace="http://schemas.microsoft.com/office/2006/metadata/properties" ma:root="true" ma:fieldsID="b160f77c5b550704a076c83ea0fcabc3" ns3:_="" ns4:_="">
    <xsd:import namespace="66243b05-3d4b-4938-ad09-ac793c6b9f90"/>
    <xsd:import namespace="a35a28f2-1a59-44f3-a262-c8060a1c38a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243b05-3d4b-4938-ad09-ac793c6b9f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a28f2-1a59-44f3-a262-c8060a1c38a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8CB688-1CC1-468C-93E9-5ACDB586AC91}">
  <ds:schemaRefs>
    <ds:schemaRef ds:uri="http://schemas.microsoft.com/office/2006/documentManagement/types"/>
    <ds:schemaRef ds:uri="http://www.w3.org/XML/1998/namespace"/>
    <ds:schemaRef ds:uri="66243b05-3d4b-4938-ad09-ac793c6b9f90"/>
    <ds:schemaRef ds:uri="http://purl.org/dc/terms/"/>
    <ds:schemaRef ds:uri="http://schemas.microsoft.com/office/2006/metadata/properties"/>
    <ds:schemaRef ds:uri="a35a28f2-1a59-44f3-a262-c8060a1c38a2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3600767-94BA-4380-9925-074463576C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F82ED3-5FDA-425F-9C03-F27D4F4509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243b05-3d4b-4938-ad09-ac793c6b9f90"/>
    <ds:schemaRef ds:uri="a35a28f2-1a59-44f3-a262-c8060a1c38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Timeline</vt:lpstr>
      <vt:lpstr>Draft 2</vt:lpstr>
      <vt:lpstr>2024-25 C Check plan</vt:lpstr>
      <vt:lpstr>Timeline_F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I.D.Dumindu Pathum</dc:creator>
  <cp:keywords/>
  <dc:description/>
  <cp:lastModifiedBy>Dumindu Pathum</cp:lastModifiedBy>
  <cp:revision/>
  <dcterms:created xsi:type="dcterms:W3CDTF">2024-02-09T09:31:45Z</dcterms:created>
  <dcterms:modified xsi:type="dcterms:W3CDTF">2025-02-11T09:36:23Z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0x0101000B361B0CD5313246960AAC54EF1391C1</vt:lpwstr>
  </property>
</Properties>
</file>