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HEHRIYAL AZIZ\"/>
    </mc:Choice>
  </mc:AlternateContent>
  <xr:revisionPtr revIDLastSave="0" documentId="8_{36867315-AF39-477D-A9EC-68D9A422515B}" xr6:coauthVersionLast="36" xr6:coauthVersionMax="36" xr10:uidLastSave="{00000000-0000-0000-0000-000000000000}"/>
  <bookViews>
    <workbookView xWindow="0" yWindow="0" windowWidth="15360" windowHeight="7545" xr2:uid="{D5A1977E-89D3-42FF-A169-ACFD947EA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1" i="1" l="1"/>
  <c r="M912" i="1"/>
  <c r="M913" i="1"/>
  <c r="M914" i="1"/>
  <c r="M910" i="1"/>
  <c r="L911" i="1"/>
  <c r="L912" i="1"/>
  <c r="L913" i="1"/>
  <c r="L914" i="1"/>
  <c r="L910" i="1"/>
  <c r="K911" i="1"/>
  <c r="K912" i="1"/>
  <c r="K913" i="1"/>
  <c r="K914" i="1"/>
  <c r="K910" i="1"/>
  <c r="J911" i="1"/>
  <c r="J912" i="1"/>
  <c r="J913" i="1"/>
  <c r="J914" i="1"/>
  <c r="J910" i="1"/>
  <c r="B3" i="1"/>
  <c r="A3" i="1"/>
</calcChain>
</file>

<file path=xl/sharedStrings.xml><?xml version="1.0" encoding="utf-8"?>
<sst xmlns="http://schemas.openxmlformats.org/spreadsheetml/2006/main" count="27" uniqueCount="27">
  <si>
    <t>MARKSHEET</t>
  </si>
  <si>
    <t>Name</t>
  </si>
  <si>
    <t>urdu</t>
  </si>
  <si>
    <t>physics</t>
  </si>
  <si>
    <t>comp</t>
  </si>
  <si>
    <t>chem</t>
  </si>
  <si>
    <t>Obt.Marks</t>
  </si>
  <si>
    <t>Papers</t>
  </si>
  <si>
    <t>faiz</t>
  </si>
  <si>
    <t>kaliya</t>
  </si>
  <si>
    <t>bheem</t>
  </si>
  <si>
    <t>mr bean</t>
  </si>
  <si>
    <t>mr beast</t>
  </si>
  <si>
    <t>islamiat</t>
  </si>
  <si>
    <t>A+</t>
  </si>
  <si>
    <t>A</t>
  </si>
  <si>
    <t>B</t>
  </si>
  <si>
    <t>C</t>
  </si>
  <si>
    <t>D</t>
  </si>
  <si>
    <t>Fail</t>
  </si>
  <si>
    <t>100to90</t>
  </si>
  <si>
    <t>89to70</t>
  </si>
  <si>
    <t>69to 60</t>
  </si>
  <si>
    <t>59to40</t>
  </si>
  <si>
    <t>39to34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</si>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</sst>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07D1-2A56-41A9-9B9D-1544DD584C8C}">
  <dimension ref="A1:N914"/>
  <sheetViews>
    <sheetView tabSelected="1" topLeftCell="A902" workbookViewId="0">
      <selection activeCell="M914" sqref="M914"/>
    </sheetView>
  </sheetViews>
  <sheetFormatPr defaultRowHeight="15" x14ac:dyDescent="0.25"/>
  <sheetData>
    <row r="1" spans="1:2" x14ac:dyDescent="0.25">
      <c r="A1">
        <v>-2</v>
      </c>
    </row>
    <row r="2" spans="1:2" x14ac:dyDescent="0.25">
      <c r="A2">
        <v>2</v>
      </c>
    </row>
    <row r="3" spans="1:2" x14ac:dyDescent="0.25">
      <c r="A3">
        <f>(AIF3)</f>
        <v>0</v>
      </c>
      <c r="B3" t="str">
        <f>IF(A1&lt;A35,"true","FALSE")</f>
        <v>true</v>
      </c>
    </row>
    <row r="903" spans="4:14" x14ac:dyDescent="0.25">
      <c r="L903" t="s">
        <v>14</v>
      </c>
      <c r="M903" t="s">
        <v>20</v>
      </c>
    </row>
    <row r="904" spans="4:14" x14ac:dyDescent="0.25">
      <c r="L904" t="s">
        <v>15</v>
      </c>
      <c r="M904" t="s">
        <v>21</v>
      </c>
    </row>
    <row r="905" spans="4:14" x14ac:dyDescent="0.25">
      <c r="L905" t="s">
        <v>16</v>
      </c>
      <c r="M905" t="s">
        <v>22</v>
      </c>
    </row>
    <row r="906" spans="4:14" x14ac:dyDescent="0.25">
      <c r="L906" t="s">
        <v>17</v>
      </c>
      <c r="M906" t="s">
        <v>23</v>
      </c>
    </row>
    <row r="907" spans="4:14" ht="15" customHeight="1" x14ac:dyDescent="0.25">
      <c r="F907" s="1" t="s">
        <v>0</v>
      </c>
      <c r="G907" s="1"/>
      <c r="H907" s="1"/>
      <c r="I907" s="1"/>
      <c r="J907" s="1"/>
      <c r="K907" s="1"/>
      <c r="L907" t="s">
        <v>18</v>
      </c>
      <c r="M907" t="s">
        <v>24</v>
      </c>
    </row>
    <row r="908" spans="4:14" ht="15" customHeight="1" x14ac:dyDescent="0.25">
      <c r="F908" s="1"/>
      <c r="G908" s="1"/>
      <c r="H908" s="1"/>
      <c r="I908" s="1"/>
      <c r="J908" s="1"/>
      <c r="K908" s="1"/>
      <c r="L908" t="s">
        <v>19</v>
      </c>
      <c r="M908">
        <v>33</v>
      </c>
    </row>
    <row r="909" spans="4:14" x14ac:dyDescent="0.25">
      <c r="D909" t="s">
        <v>1</v>
      </c>
      <c r="E909" t="s">
        <v>13</v>
      </c>
      <c r="F909" t="s">
        <v>2</v>
      </c>
      <c r="G909" t="s">
        <v>4</v>
      </c>
      <c r="H909" t="s">
        <v>5</v>
      </c>
      <c r="I909" t="s">
        <v>3</v>
      </c>
      <c r="J909" t="s">
        <v>6</v>
      </c>
      <c r="K909" t="s">
        <v>7</v>
      </c>
      <c r="L909" t="s">
        <v>25</v>
      </c>
      <c r="M909" t="s">
        <v>26</v>
      </c>
      <c r="N909">
        <v>500</v>
      </c>
    </row>
    <row r="910" spans="4:14" x14ac:dyDescent="0.25">
      <c r="D910" t="s">
        <v>12</v>
      </c>
      <c r="E910">
        <v>45</v>
      </c>
      <c r="F910">
        <v>99.9</v>
      </c>
      <c r="G910">
        <v>99.8</v>
      </c>
      <c r="H910">
        <v>99.7</v>
      </c>
      <c r="I910">
        <v>99.6</v>
      </c>
      <c r="J910">
        <f>SUM(F910:I910)</f>
        <v>399</v>
      </c>
      <c r="K910">
        <f>COUNTIF(E910:I910,"&gt;33")</f>
        <v>5</v>
      </c>
      <c r="L910" s="2">
        <f>J910/500*100</f>
        <v>79.800000000000011</v>
      </c>
      <c r="M910" t="str">
        <f>IF(AND(L910&gt;80,L910&lt;100),"A+",IF(AND(L910&gt;70,L910&lt;80),"A",IF(AND(L910,60,L910&lt;70),"B",IF(AND(L910&gt;50,L910&lt;60),"C",IF(AND(L910&gt;40,L910&lt;50),"D",Fail)))))</f>
        <v>A</v>
      </c>
    </row>
    <row r="911" spans="4:14" x14ac:dyDescent="0.25">
      <c r="D911" t="s">
        <v>11</v>
      </c>
      <c r="E911">
        <v>6</v>
      </c>
      <c r="F911">
        <v>45</v>
      </c>
      <c r="G911">
        <v>45</v>
      </c>
      <c r="H911">
        <v>78</v>
      </c>
      <c r="I911">
        <v>56</v>
      </c>
      <c r="J911">
        <f t="shared" ref="J911:J914" si="0">SUM(F911:I911)</f>
        <v>224</v>
      </c>
      <c r="K911">
        <f t="shared" ref="K911:K914" si="1">COUNTIF(E911:I911,"&gt;33")</f>
        <v>4</v>
      </c>
      <c r="L911" s="2">
        <f t="shared" ref="L911:L914" si="2">J911/500*100</f>
        <v>44.800000000000004</v>
      </c>
      <c r="M911" t="str">
        <f>IF(AND(L911&gt;80,L911&lt;100),"A+",IF(AND(L911&gt;70,L911&lt;80),"A",IF(AND(L911,60,L911&lt;70),"B",IF(AND(L911&gt;50,L911&lt;60),"C",IF(AND(L911&gt;40,L911&lt;50),"D",Fail)))))</f>
        <v>B</v>
      </c>
    </row>
    <row r="912" spans="4:14" x14ac:dyDescent="0.25">
      <c r="D912" t="s">
        <v>8</v>
      </c>
      <c r="E912">
        <v>78</v>
      </c>
      <c r="F912">
        <v>25</v>
      </c>
      <c r="G912">
        <v>9</v>
      </c>
      <c r="H912">
        <v>69</v>
      </c>
      <c r="I912">
        <v>67</v>
      </c>
      <c r="J912">
        <f t="shared" si="0"/>
        <v>170</v>
      </c>
      <c r="K912">
        <f t="shared" si="1"/>
        <v>3</v>
      </c>
      <c r="L912" s="2">
        <f t="shared" si="2"/>
        <v>34</v>
      </c>
      <c r="M912" t="str">
        <f>IF(AND(L912&gt;80,L912&lt;100),"A+",IF(AND(L912&gt;70,L912&lt;80),"A",IF(AND(L912,60,L912&lt;70),"B",IF(AND(L912&gt;50,L912&lt;60),"C",IF(AND(L912&gt;40,L912&lt;50),"D",Fail)))))</f>
        <v>B</v>
      </c>
    </row>
    <row r="913" spans="4:13" x14ac:dyDescent="0.25">
      <c r="D913" t="s">
        <v>9</v>
      </c>
      <c r="E913">
        <v>34</v>
      </c>
      <c r="F913">
        <v>7</v>
      </c>
      <c r="G913">
        <v>56</v>
      </c>
      <c r="H913">
        <v>34</v>
      </c>
      <c r="I913">
        <v>98</v>
      </c>
      <c r="J913">
        <f t="shared" si="0"/>
        <v>195</v>
      </c>
      <c r="K913">
        <f t="shared" si="1"/>
        <v>4</v>
      </c>
      <c r="L913" s="2">
        <f t="shared" si="2"/>
        <v>39</v>
      </c>
      <c r="M913" t="str">
        <f>IF(AND(L913&gt;80,L913&lt;100),"A+",IF(AND(L913&gt;70,L913&lt;80),"A",IF(AND(L913,60,L913&lt;70),"B",IF(AND(L913&gt;50,L913&lt;60),"C",IF(AND(L913&gt;40,L913&lt;50),"D",Fail)))))</f>
        <v>B</v>
      </c>
    </row>
    <row r="914" spans="4:13" x14ac:dyDescent="0.25">
      <c r="D914" t="s">
        <v>10</v>
      </c>
      <c r="E914">
        <v>76</v>
      </c>
      <c r="F914">
        <v>78</v>
      </c>
      <c r="G914">
        <v>75</v>
      </c>
      <c r="H914">
        <v>57</v>
      </c>
      <c r="I914">
        <v>34</v>
      </c>
      <c r="J914">
        <f t="shared" si="0"/>
        <v>244</v>
      </c>
      <c r="K914">
        <f t="shared" si="1"/>
        <v>5</v>
      </c>
      <c r="L914" s="2">
        <f t="shared" si="2"/>
        <v>48.8</v>
      </c>
      <c r="M914" t="str">
        <f>IF(AND(L914&gt;80,L914&lt;100),"A+",IF(AND(L914&gt;70,L914&lt;80),"A",IF(AND(L914,60,L914&lt;70),"B",IF(AND(L914&gt;50,L914&lt;60),"C",IF(AND(L914&gt;40,L914&lt;50),"D",Fail)))))</f>
        <v>B</v>
      </c>
    </row>
  </sheetData>
  <mergeCells count="1">
    <mergeCell ref="F907:K9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2025-01-14T10:07:59Z</dcterms:created>
  <dcterms:modified xsi:type="dcterms:W3CDTF">2025-01-14T12:05:54Z</dcterms:modified>
</cp:coreProperties>
</file>