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1509AD9-EEB5-43E3-BCA2-125AC951D56D}" xr6:coauthVersionLast="43" xr6:coauthVersionMax="43" xr10:uidLastSave="{00000000-0000-0000-0000-000000000000}"/>
  <bookViews>
    <workbookView xWindow="-120" yWindow="-120" windowWidth="29040" windowHeight="15720" activeTab="1" xr2:uid="{00000000-000D-0000-FFFF-FFFF00000000}"/>
  </bookViews>
  <sheets>
    <sheet name="Cash Flow Data" sheetId="1" r:id="rId1"/>
    <sheet name="Summary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C4" i="2"/>
  <c r="B4" i="2"/>
  <c r="F5" i="1"/>
  <c r="E3" i="2"/>
  <c r="E2" i="2"/>
  <c r="C3" i="2"/>
  <c r="C2" i="2"/>
  <c r="B3" i="2"/>
  <c r="B2" i="2"/>
  <c r="F3" i="1"/>
  <c r="F4" i="1"/>
  <c r="F2" i="1"/>
</calcChain>
</file>

<file path=xl/sharedStrings.xml><?xml version="1.0" encoding="utf-8"?>
<sst xmlns="http://schemas.openxmlformats.org/spreadsheetml/2006/main" count="26" uniqueCount="18">
  <si>
    <t>Date</t>
  </si>
  <si>
    <t>Transaction Type</t>
  </si>
  <si>
    <t>Category</t>
  </si>
  <si>
    <t>Amount</t>
  </si>
  <si>
    <t>Inflow/Outflow</t>
  </si>
  <si>
    <t>Balance</t>
  </si>
  <si>
    <t>Payment Received</t>
  </si>
  <si>
    <t>Sales</t>
  </si>
  <si>
    <t>Inflow</t>
  </si>
  <si>
    <t>Payment Made</t>
  </si>
  <si>
    <t>Rent</t>
  </si>
  <si>
    <t>Outflow</t>
  </si>
  <si>
    <t>Loan</t>
  </si>
  <si>
    <t>Total Inflows</t>
  </si>
  <si>
    <t>Total Outflows</t>
  </si>
  <si>
    <t>Net Cash Flow</t>
  </si>
  <si>
    <t>Ending Balance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</si>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</sst>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G11" sqref="G11"/>
    </sheetView>
  </sheetViews>
  <sheetFormatPr defaultRowHeight="15" x14ac:dyDescent="0.25"/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>
        <v>45292</v>
      </c>
      <c r="B2" s="3" t="s">
        <v>6</v>
      </c>
      <c r="C2" s="3" t="s">
        <v>7</v>
      </c>
      <c r="D2" s="5">
        <v>1000</v>
      </c>
      <c r="E2" s="3" t="s">
        <v>8</v>
      </c>
      <c r="F2">
        <f>IF(E2="Inflow", D2, -D2)</f>
        <v>1000</v>
      </c>
    </row>
    <row r="3" spans="1:6" ht="30" x14ac:dyDescent="0.25">
      <c r="A3" s="2">
        <v>45292</v>
      </c>
      <c r="B3" s="3" t="s">
        <v>9</v>
      </c>
      <c r="C3" s="3" t="s">
        <v>10</v>
      </c>
      <c r="D3" s="5">
        <v>500</v>
      </c>
      <c r="E3" s="3" t="s">
        <v>11</v>
      </c>
      <c r="F3">
        <f t="shared" ref="F3:F5" si="0">IF(E3="Inflow", D3, -D3)</f>
        <v>-500</v>
      </c>
    </row>
    <row r="4" spans="1:6" ht="30" x14ac:dyDescent="0.25">
      <c r="A4" s="2">
        <v>45323</v>
      </c>
      <c r="B4" s="3" t="s">
        <v>6</v>
      </c>
      <c r="C4" s="3" t="s">
        <v>12</v>
      </c>
      <c r="D4" s="5">
        <v>300</v>
      </c>
      <c r="E4" s="3" t="s">
        <v>8</v>
      </c>
      <c r="F4">
        <f t="shared" si="0"/>
        <v>300</v>
      </c>
    </row>
    <row r="5" spans="1:6" ht="30" x14ac:dyDescent="0.25">
      <c r="A5" s="2">
        <v>45323</v>
      </c>
      <c r="B5" s="3" t="s">
        <v>6</v>
      </c>
      <c r="C5" s="3" t="s">
        <v>7</v>
      </c>
      <c r="D5" s="5">
        <v>1000</v>
      </c>
      <c r="E5" s="3" t="s">
        <v>8</v>
      </c>
      <c r="F5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6715-2382-4FB9-A443-21166A039DFC}">
  <dimension ref="A1:E4"/>
  <sheetViews>
    <sheetView tabSelected="1" workbookViewId="0">
      <selection activeCell="E13" sqref="E13"/>
    </sheetView>
  </sheetViews>
  <sheetFormatPr defaultRowHeight="15" x14ac:dyDescent="0.25"/>
  <sheetData>
    <row r="1" spans="1:5" ht="30" x14ac:dyDescent="0.25">
      <c r="A1" s="1" t="s">
        <v>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3" t="s">
        <v>7</v>
      </c>
      <c r="B2">
        <f>SUMIFS('Cash Flow Data'!D:D, 'Cash Flow Data'!C:C, A2, 'Cash Flow Data'!E:E, "Inflow")</f>
        <v>2000</v>
      </c>
      <c r="C2">
        <f>SUMIFS('Cash Flow Data'!D:D, 'Cash Flow Data'!C:C, A2, 'Cash Flow Data'!E:E, "Outflow")</f>
        <v>0</v>
      </c>
      <c r="D2" s="5">
        <v>1000</v>
      </c>
      <c r="E2" s="4">
        <f>F2 + SUM(D2:D100)</f>
        <v>800</v>
      </c>
    </row>
    <row r="3" spans="1:5" x14ac:dyDescent="0.25">
      <c r="A3" s="3" t="s">
        <v>10</v>
      </c>
      <c r="B3">
        <f>SUMIFS('Cash Flow Data'!D:D, 'Cash Flow Data'!C:C, A3, 'Cash Flow Data'!E:E, "Inflow")</f>
        <v>0</v>
      </c>
      <c r="C3">
        <f>SUMIFS('Cash Flow Data'!D:D, 'Cash Flow Data'!C:C, A3, 'Cash Flow Data'!E:E, "Outflow")</f>
        <v>500</v>
      </c>
      <c r="D3" s="5">
        <v>-500</v>
      </c>
      <c r="E3" s="4">
        <f>F3 + SUM(D3:D101)</f>
        <v>-200</v>
      </c>
    </row>
    <row r="4" spans="1:5" x14ac:dyDescent="0.25">
      <c r="A4" t="s">
        <v>17</v>
      </c>
      <c r="B4">
        <f>SUMIFS('Cash Flow Data'!D:D, 'Cash Flow Data'!C:C, A4, 'Cash Flow Data'!E:E, "Inflow")</f>
        <v>300</v>
      </c>
      <c r="C4">
        <f>SUMIFS('Cash Flow Data'!D:D, 'Cash Flow Data'!C:C, A4, 'Cash Flow Data'!E:E, "Outflow")</f>
        <v>0</v>
      </c>
      <c r="D4" s="4">
        <v>300</v>
      </c>
      <c r="E4" s="4">
        <f>F4 + SUM(D4:D102)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Data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2024-12-23T15:41:29Z</dcterms:modified>
</cp:coreProperties>
</file>