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105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2" i="1" l="1"/>
  <c r="D2" i="1" s="1"/>
  <c r="E2" i="1" s="1"/>
  <c r="B4" i="1"/>
  <c r="C4" i="1"/>
  <c r="D4" i="1"/>
  <c r="B5" i="1"/>
  <c r="C5" i="1"/>
  <c r="D5" i="1"/>
  <c r="B6" i="1"/>
  <c r="C6" i="1"/>
  <c r="D6" i="1"/>
  <c r="B7" i="1"/>
  <c r="C7" i="1"/>
  <c r="D7" i="1"/>
  <c r="E7" i="1" s="1"/>
  <c r="B8" i="1"/>
  <c r="C8" i="1"/>
  <c r="D8" i="1"/>
  <c r="B9" i="1"/>
  <c r="C9" i="1"/>
  <c r="D9" i="1"/>
  <c r="E9" i="1" s="1"/>
  <c r="B10" i="1"/>
  <c r="C10" i="1"/>
  <c r="D10" i="1"/>
  <c r="B11" i="1"/>
  <c r="C11" i="1"/>
  <c r="D11" i="1"/>
  <c r="E11" i="1" s="1"/>
  <c r="B12" i="1"/>
  <c r="C12" i="1"/>
  <c r="D12" i="1"/>
  <c r="B13" i="1"/>
  <c r="C13" i="1"/>
  <c r="D13" i="1"/>
  <c r="E13" i="1" s="1"/>
  <c r="B14" i="1"/>
  <c r="C14" i="1"/>
  <c r="D14" i="1"/>
  <c r="B15" i="1"/>
  <c r="C15" i="1"/>
  <c r="D15" i="1"/>
  <c r="E15" i="1" s="1"/>
  <c r="B16" i="1"/>
  <c r="C16" i="1"/>
  <c r="D16" i="1"/>
  <c r="E16" i="1" s="1"/>
  <c r="B17" i="1"/>
  <c r="C17" i="1"/>
  <c r="D17" i="1"/>
  <c r="E17" i="1" s="1"/>
  <c r="B18" i="1"/>
  <c r="C18" i="1"/>
  <c r="D18" i="1"/>
  <c r="B19" i="1"/>
  <c r="C19" i="1"/>
  <c r="D19" i="1"/>
  <c r="E19" i="1" s="1"/>
  <c r="B20" i="1"/>
  <c r="C20" i="1"/>
  <c r="D20" i="1"/>
  <c r="B21" i="1"/>
  <c r="C21" i="1"/>
  <c r="D21" i="1"/>
  <c r="E21" i="1" s="1"/>
  <c r="B22" i="1"/>
  <c r="C22" i="1"/>
  <c r="D22" i="1"/>
  <c r="B23" i="1"/>
  <c r="C23" i="1"/>
  <c r="D23" i="1"/>
  <c r="E23" i="1" s="1"/>
  <c r="B24" i="1"/>
  <c r="C24" i="1"/>
  <c r="D24" i="1"/>
  <c r="B25" i="1"/>
  <c r="C25" i="1"/>
  <c r="D25" i="1"/>
  <c r="E25" i="1" s="1"/>
  <c r="B26" i="1"/>
  <c r="C26" i="1"/>
  <c r="D26" i="1"/>
  <c r="B27" i="1"/>
  <c r="C27" i="1"/>
  <c r="D27" i="1"/>
  <c r="E27" i="1" s="1"/>
  <c r="B28" i="1"/>
  <c r="C28" i="1"/>
  <c r="D28" i="1"/>
  <c r="B29" i="1"/>
  <c r="C29" i="1"/>
  <c r="D29" i="1"/>
  <c r="E29" i="1" s="1"/>
  <c r="B30" i="1"/>
  <c r="C30" i="1"/>
  <c r="D30" i="1"/>
  <c r="B31" i="1"/>
  <c r="C31" i="1"/>
  <c r="D31" i="1"/>
  <c r="B3" i="1"/>
  <c r="C3" i="1"/>
  <c r="D3" i="1"/>
  <c r="E3" i="1" s="1"/>
  <c r="C2" i="1"/>
  <c r="E5" i="1" l="1"/>
  <c r="E28" i="1"/>
  <c r="E26" i="1"/>
  <c r="E24" i="1"/>
  <c r="E22" i="1"/>
  <c r="E20" i="1"/>
  <c r="E18" i="1"/>
  <c r="E14" i="1"/>
  <c r="E12" i="1"/>
  <c r="E10" i="1"/>
  <c r="E8" i="1"/>
  <c r="E6" i="1"/>
  <c r="E31" i="1"/>
  <c r="E30" i="1"/>
  <c r="E4" i="1"/>
</calcChain>
</file>

<file path=xl/sharedStrings.xml><?xml version="1.0" encoding="utf-8"?>
<sst xmlns="http://schemas.openxmlformats.org/spreadsheetml/2006/main" count="8" uniqueCount="7">
  <si>
    <t>I</t>
  </si>
  <si>
    <t>U</t>
  </si>
  <si>
    <t>P</t>
  </si>
  <si>
    <t>Pп</t>
  </si>
  <si>
    <t>η</t>
  </si>
  <si>
    <t>r, Ом</t>
  </si>
  <si>
    <t>ε,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</si>
</sst>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1"/>
      <color rgb="FF9C65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0" fillId="3" borderId="1" xfId="2" applyFont="1" applyBorder="1"/>
    <xf numFmtId="0" fontId="0" fillId="0" borderId="1" xfId="0" applyBorder="1"/>
  </cellXfs>
  <cellStyles count="3">
    <cellStyle name="20% - Акцент1" xfId="2" builtinId="30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U(I)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Лист1!$B$2:$B$31</c:f>
              <c:numCache>
                <c:formatCode>General</c:formatCode>
                <c:ptCount val="30"/>
                <c:pt idx="0">
                  <c:v>-3.2</c:v>
                </c:pt>
                <c:pt idx="1">
                  <c:v>-8.1999999999999993</c:v>
                </c:pt>
                <c:pt idx="2">
                  <c:v>-13.2</c:v>
                </c:pt>
                <c:pt idx="3">
                  <c:v>-18.2</c:v>
                </c:pt>
                <c:pt idx="4">
                  <c:v>-23.2</c:v>
                </c:pt>
                <c:pt idx="5">
                  <c:v>-28.2</c:v>
                </c:pt>
                <c:pt idx="6">
                  <c:v>-33.200000000000003</c:v>
                </c:pt>
                <c:pt idx="7">
                  <c:v>-38.200000000000003</c:v>
                </c:pt>
                <c:pt idx="8">
                  <c:v>-43.2</c:v>
                </c:pt>
                <c:pt idx="9">
                  <c:v>-48.2</c:v>
                </c:pt>
                <c:pt idx="10">
                  <c:v>-53.2</c:v>
                </c:pt>
                <c:pt idx="11">
                  <c:v>-58.2</c:v>
                </c:pt>
                <c:pt idx="12">
                  <c:v>-63.2</c:v>
                </c:pt>
                <c:pt idx="13">
                  <c:v>-68.2</c:v>
                </c:pt>
                <c:pt idx="14">
                  <c:v>-73.2</c:v>
                </c:pt>
                <c:pt idx="15">
                  <c:v>-78.2</c:v>
                </c:pt>
                <c:pt idx="16">
                  <c:v>-83.2</c:v>
                </c:pt>
                <c:pt idx="17">
                  <c:v>-88.2</c:v>
                </c:pt>
                <c:pt idx="18">
                  <c:v>-93.2</c:v>
                </c:pt>
                <c:pt idx="19">
                  <c:v>-98.2</c:v>
                </c:pt>
                <c:pt idx="20">
                  <c:v>-103.2</c:v>
                </c:pt>
                <c:pt idx="21">
                  <c:v>-108.2</c:v>
                </c:pt>
                <c:pt idx="22">
                  <c:v>-113.2</c:v>
                </c:pt>
                <c:pt idx="23">
                  <c:v>-118.2</c:v>
                </c:pt>
                <c:pt idx="24">
                  <c:v>-123.2</c:v>
                </c:pt>
                <c:pt idx="25">
                  <c:v>-128.19999999999999</c:v>
                </c:pt>
                <c:pt idx="26">
                  <c:v>-133.19999999999999</c:v>
                </c:pt>
                <c:pt idx="27">
                  <c:v>-138.19999999999999</c:v>
                </c:pt>
                <c:pt idx="28">
                  <c:v>-143.19999999999999</c:v>
                </c:pt>
                <c:pt idx="29">
                  <c:v>-148.19999999999999</c:v>
                </c:pt>
              </c:numCache>
            </c:numRef>
          </c:xVal>
          <c:yVal>
            <c:numRef>
              <c:f>Лист1!$F$2:$F$31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86752"/>
        <c:axId val="130980864"/>
      </c:scatterChart>
      <c:valAx>
        <c:axId val="13098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980864"/>
        <c:crosses val="autoZero"/>
        <c:crossBetween val="midCat"/>
      </c:valAx>
      <c:valAx>
        <c:axId val="130980864"/>
        <c:scaling>
          <c:orientation val="minMax"/>
          <c:max val="3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86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P(I)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Лист1!$C$2:$C$31</c:f>
              <c:numCache>
                <c:formatCode>General</c:formatCode>
                <c:ptCount val="3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</c:numCache>
            </c:numRef>
          </c:xVal>
          <c:yVal>
            <c:numRef>
              <c:f>Лист1!$F$2:$F$31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1952"/>
        <c:axId val="32460160"/>
      </c:scatterChart>
      <c:valAx>
        <c:axId val="3246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460160"/>
        <c:crosses val="autoZero"/>
        <c:crossBetween val="midCat"/>
      </c:valAx>
      <c:valAx>
        <c:axId val="32460160"/>
        <c:scaling>
          <c:orientation val="minMax"/>
          <c:max val="3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61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</a:t>
            </a:r>
            <a:r>
              <a:rPr lang="ru-RU" sz="1800" b="1" i="0" baseline="-25000">
                <a:effectLst/>
              </a:rPr>
              <a:t>п </a:t>
            </a:r>
            <a:r>
              <a:rPr lang="ru-RU" sz="1800" b="1" i="0" baseline="0">
                <a:effectLst/>
              </a:rPr>
              <a:t>(</a:t>
            </a:r>
            <a:r>
              <a:rPr lang="en-US" sz="1800" b="1" i="0" baseline="0">
                <a:effectLst/>
              </a:rPr>
              <a:t>I)</a:t>
            </a:r>
            <a:r>
              <a:rPr lang="ru-RU" sz="1800" b="1" i="0" baseline="0">
                <a:effectLst/>
              </a:rPr>
              <a:t> 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Лист1!$D$2:$D$31</c:f>
              <c:numCache>
                <c:formatCode>General</c:formatCode>
                <c:ptCount val="30"/>
                <c:pt idx="0">
                  <c:v>-32</c:v>
                </c:pt>
                <c:pt idx="1">
                  <c:v>-164</c:v>
                </c:pt>
                <c:pt idx="2">
                  <c:v>-396</c:v>
                </c:pt>
                <c:pt idx="3">
                  <c:v>-728</c:v>
                </c:pt>
                <c:pt idx="4">
                  <c:v>-1160</c:v>
                </c:pt>
                <c:pt idx="5">
                  <c:v>-1692</c:v>
                </c:pt>
                <c:pt idx="6">
                  <c:v>-2324</c:v>
                </c:pt>
                <c:pt idx="7">
                  <c:v>-3056</c:v>
                </c:pt>
                <c:pt idx="8">
                  <c:v>-3888.0000000000005</c:v>
                </c:pt>
                <c:pt idx="9">
                  <c:v>-4820</c:v>
                </c:pt>
                <c:pt idx="10">
                  <c:v>-5852</c:v>
                </c:pt>
                <c:pt idx="11">
                  <c:v>-6984</c:v>
                </c:pt>
                <c:pt idx="12">
                  <c:v>-8216</c:v>
                </c:pt>
                <c:pt idx="13">
                  <c:v>-9548</c:v>
                </c:pt>
                <c:pt idx="14">
                  <c:v>-10980</c:v>
                </c:pt>
                <c:pt idx="15">
                  <c:v>-12512</c:v>
                </c:pt>
                <c:pt idx="16">
                  <c:v>-14144</c:v>
                </c:pt>
                <c:pt idx="17">
                  <c:v>-15876</c:v>
                </c:pt>
                <c:pt idx="18">
                  <c:v>-17708</c:v>
                </c:pt>
                <c:pt idx="19">
                  <c:v>-19640</c:v>
                </c:pt>
                <c:pt idx="20">
                  <c:v>-21672</c:v>
                </c:pt>
                <c:pt idx="21">
                  <c:v>-23804</c:v>
                </c:pt>
                <c:pt idx="22">
                  <c:v>-26036</c:v>
                </c:pt>
                <c:pt idx="23">
                  <c:v>-28368</c:v>
                </c:pt>
                <c:pt idx="24">
                  <c:v>-30800</c:v>
                </c:pt>
                <c:pt idx="25">
                  <c:v>-33332</c:v>
                </c:pt>
                <c:pt idx="26">
                  <c:v>-35964</c:v>
                </c:pt>
                <c:pt idx="27">
                  <c:v>-38696</c:v>
                </c:pt>
                <c:pt idx="28">
                  <c:v>-41528</c:v>
                </c:pt>
                <c:pt idx="29">
                  <c:v>-44460</c:v>
                </c:pt>
              </c:numCache>
            </c:numRef>
          </c:xVal>
          <c:yVal>
            <c:numRef>
              <c:f>Лист1!$F$2:$F$31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73632"/>
        <c:axId val="131554304"/>
      </c:scatterChart>
      <c:valAx>
        <c:axId val="1315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554304"/>
        <c:crosses val="autoZero"/>
        <c:crossBetween val="midCat"/>
      </c:valAx>
      <c:valAx>
        <c:axId val="131554304"/>
        <c:scaling>
          <c:orientation val="minMax"/>
          <c:max val="3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573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sz="1800" b="1" i="0" baseline="0">
                <a:effectLst/>
              </a:rPr>
              <a:t>η</a:t>
            </a:r>
            <a:r>
              <a:rPr lang="en-US" sz="1800" b="1" i="0" baseline="0">
                <a:effectLst/>
              </a:rPr>
              <a:t>(I)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Лист1!$E$2:$E$31</c:f>
              <c:numCache>
                <c:formatCode>General</c:formatCode>
                <c:ptCount val="30"/>
                <c:pt idx="0">
                  <c:v>-1.7777777777777777</c:v>
                </c:pt>
                <c:pt idx="1">
                  <c:v>-4.5555555555555554</c:v>
                </c:pt>
                <c:pt idx="2">
                  <c:v>-7.333333333333333</c:v>
                </c:pt>
                <c:pt idx="3">
                  <c:v>-10.111111111111111</c:v>
                </c:pt>
                <c:pt idx="4">
                  <c:v>-12.888888888888889</c:v>
                </c:pt>
                <c:pt idx="5">
                  <c:v>-15.666666666666666</c:v>
                </c:pt>
                <c:pt idx="6">
                  <c:v>-18.444444444444443</c:v>
                </c:pt>
                <c:pt idx="7">
                  <c:v>-21.222222222222221</c:v>
                </c:pt>
                <c:pt idx="8">
                  <c:v>-24.000000000000004</c:v>
                </c:pt>
                <c:pt idx="9">
                  <c:v>-26.777777777777779</c:v>
                </c:pt>
                <c:pt idx="10">
                  <c:v>-29.555555555555557</c:v>
                </c:pt>
                <c:pt idx="11">
                  <c:v>-32.333333333333336</c:v>
                </c:pt>
                <c:pt idx="12">
                  <c:v>-35.111111111111114</c:v>
                </c:pt>
                <c:pt idx="13">
                  <c:v>-37.888888888888886</c:v>
                </c:pt>
                <c:pt idx="14">
                  <c:v>-40.666666666666664</c:v>
                </c:pt>
                <c:pt idx="15">
                  <c:v>-43.444444444444443</c:v>
                </c:pt>
                <c:pt idx="16">
                  <c:v>-46.222222222222221</c:v>
                </c:pt>
                <c:pt idx="17">
                  <c:v>-49</c:v>
                </c:pt>
                <c:pt idx="18">
                  <c:v>-51.777777777777779</c:v>
                </c:pt>
                <c:pt idx="19">
                  <c:v>-54.555555555555557</c:v>
                </c:pt>
                <c:pt idx="20">
                  <c:v>-57.333333333333336</c:v>
                </c:pt>
                <c:pt idx="21">
                  <c:v>-60.111111111111114</c:v>
                </c:pt>
                <c:pt idx="22">
                  <c:v>-62.888888888888886</c:v>
                </c:pt>
                <c:pt idx="23">
                  <c:v>-65.666666666666671</c:v>
                </c:pt>
                <c:pt idx="24">
                  <c:v>-68.444444444444443</c:v>
                </c:pt>
                <c:pt idx="25">
                  <c:v>-71.222222222222229</c:v>
                </c:pt>
                <c:pt idx="26">
                  <c:v>-74</c:v>
                </c:pt>
                <c:pt idx="27">
                  <c:v>-76.777777777777771</c:v>
                </c:pt>
                <c:pt idx="28">
                  <c:v>-79.555555555555557</c:v>
                </c:pt>
                <c:pt idx="29">
                  <c:v>-82.333333333333329</c:v>
                </c:pt>
              </c:numCache>
            </c:numRef>
          </c:xVal>
          <c:yVal>
            <c:numRef>
              <c:f>Лист1!$F$2:$F$31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584"/>
        <c:axId val="32482048"/>
      </c:scatterChart>
      <c:valAx>
        <c:axId val="3248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482048"/>
        <c:crosses val="autoZero"/>
        <c:crossBetween val="midCat"/>
      </c:valAx>
      <c:valAx>
        <c:axId val="32482048"/>
        <c:scaling>
          <c:orientation val="minMax"/>
          <c:max val="3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83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547687</xdr:colOff>
      <xdr:row>2</xdr:row>
      <xdr:rowOff>185737</xdr:rowOff>
    </xdr:from>
    <xdr:to>
      <xdr:col>14</xdr:col>
      <xdr:colOff>242887</xdr:colOff>
      <xdr:row>15</xdr:row>
      <xdr:rowOff>204787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557212</xdr:colOff>
      <xdr:row>17</xdr:row>
      <xdr:rowOff>23812</xdr:rowOff>
    </xdr:from>
    <xdr:to>
      <xdr:col>14</xdr:col>
      <xdr:colOff>252412</xdr:colOff>
      <xdr:row>30</xdr:row>
      <xdr:rowOff>42862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595312</xdr:colOff>
      <xdr:row>32</xdr:row>
      <xdr:rowOff>23812</xdr:rowOff>
    </xdr:from>
    <xdr:to>
      <xdr:col>14</xdr:col>
      <xdr:colOff>290512</xdr:colOff>
      <xdr:row>45</xdr:row>
      <xdr:rowOff>42862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</xdr:colOff>
      <xdr:row>46</xdr:row>
      <xdr:rowOff>80962</xdr:rowOff>
    </xdr:from>
    <xdr:to>
      <xdr:col>14</xdr:col>
      <xdr:colOff>309562</xdr:colOff>
      <xdr:row>59</xdr:row>
      <xdr:rowOff>100012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31" workbookViewId="0">
      <selection activeCell="B3" sqref="B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H1" s="2" t="s">
        <v>6</v>
      </c>
      <c r="I1" s="2" t="s">
        <v>5</v>
      </c>
    </row>
    <row r="2" spans="1:9" x14ac:dyDescent="0.3">
      <c r="A2" s="3">
        <v>10</v>
      </c>
      <c r="B2" s="3">
        <f>$H$2-F2*$I$2</f>
        <v>-3.2</v>
      </c>
      <c r="C2" s="3">
        <f>$H$2*A2</f>
        <v>18</v>
      </c>
      <c r="D2" s="3">
        <f>A2*B2</f>
        <v>-32</v>
      </c>
      <c r="E2" s="3">
        <f>D2/C2</f>
        <v>-1.7777777777777777</v>
      </c>
      <c r="F2" s="3">
        <v>10</v>
      </c>
      <c r="H2" s="3">
        <v>1.8</v>
      </c>
      <c r="I2" s="3">
        <v>0.5</v>
      </c>
    </row>
    <row r="3" spans="1:9" x14ac:dyDescent="0.3">
      <c r="A3" s="3">
        <v>20</v>
      </c>
      <c r="B3" s="3">
        <f>$H$2-A3*$I$2</f>
        <v>-8.1999999999999993</v>
      </c>
      <c r="C3" s="3">
        <f>$H$2*A3</f>
        <v>36</v>
      </c>
      <c r="D3" s="3">
        <f>A3*B3</f>
        <v>-164</v>
      </c>
      <c r="E3" s="3">
        <f>D3/C3</f>
        <v>-4.5555555555555554</v>
      </c>
      <c r="F3" s="3">
        <v>20</v>
      </c>
    </row>
    <row r="4" spans="1:9" x14ac:dyDescent="0.3">
      <c r="A4" s="3">
        <v>30</v>
      </c>
      <c r="B4" s="3">
        <f t="shared" ref="B4:B31" si="0">$H$2-A4*$I$2</f>
        <v>-13.2</v>
      </c>
      <c r="C4" s="3">
        <f t="shared" ref="C4:C31" si="1">$H$2*A4</f>
        <v>54</v>
      </c>
      <c r="D4" s="3">
        <f t="shared" ref="D4:D31" si="2">A4*B4</f>
        <v>-396</v>
      </c>
      <c r="E4" s="3">
        <f t="shared" ref="E4:E31" si="3">D4/C4</f>
        <v>-7.333333333333333</v>
      </c>
      <c r="F4" s="3">
        <v>30</v>
      </c>
    </row>
    <row r="5" spans="1:9" x14ac:dyDescent="0.3">
      <c r="A5" s="3">
        <v>40</v>
      </c>
      <c r="B5" s="3">
        <f t="shared" si="0"/>
        <v>-18.2</v>
      </c>
      <c r="C5" s="3">
        <f t="shared" si="1"/>
        <v>72</v>
      </c>
      <c r="D5" s="3">
        <f t="shared" si="2"/>
        <v>-728</v>
      </c>
      <c r="E5" s="3">
        <f t="shared" si="3"/>
        <v>-10.111111111111111</v>
      </c>
      <c r="F5" s="3">
        <v>40</v>
      </c>
    </row>
    <row r="6" spans="1:9" x14ac:dyDescent="0.3">
      <c r="A6" s="3">
        <v>50</v>
      </c>
      <c r="B6" s="3">
        <f t="shared" si="0"/>
        <v>-23.2</v>
      </c>
      <c r="C6" s="3">
        <f t="shared" si="1"/>
        <v>90</v>
      </c>
      <c r="D6" s="3">
        <f t="shared" si="2"/>
        <v>-1160</v>
      </c>
      <c r="E6" s="3">
        <f t="shared" si="3"/>
        <v>-12.888888888888889</v>
      </c>
      <c r="F6" s="3">
        <v>50</v>
      </c>
    </row>
    <row r="7" spans="1:9" x14ac:dyDescent="0.3">
      <c r="A7" s="3">
        <v>60</v>
      </c>
      <c r="B7" s="3">
        <f t="shared" si="0"/>
        <v>-28.2</v>
      </c>
      <c r="C7" s="3">
        <f t="shared" si="1"/>
        <v>108</v>
      </c>
      <c r="D7" s="3">
        <f t="shared" si="2"/>
        <v>-1692</v>
      </c>
      <c r="E7" s="3">
        <f t="shared" si="3"/>
        <v>-15.666666666666666</v>
      </c>
      <c r="F7" s="3">
        <v>60</v>
      </c>
    </row>
    <row r="8" spans="1:9" x14ac:dyDescent="0.3">
      <c r="A8" s="3">
        <v>70</v>
      </c>
      <c r="B8" s="3">
        <f t="shared" si="0"/>
        <v>-33.200000000000003</v>
      </c>
      <c r="C8" s="3">
        <f t="shared" si="1"/>
        <v>126</v>
      </c>
      <c r="D8" s="3">
        <f t="shared" si="2"/>
        <v>-2324</v>
      </c>
      <c r="E8" s="3">
        <f t="shared" si="3"/>
        <v>-18.444444444444443</v>
      </c>
      <c r="F8" s="3">
        <v>70</v>
      </c>
    </row>
    <row r="9" spans="1:9" x14ac:dyDescent="0.3">
      <c r="A9" s="3">
        <v>80</v>
      </c>
      <c r="B9" s="3">
        <f t="shared" si="0"/>
        <v>-38.200000000000003</v>
      </c>
      <c r="C9" s="3">
        <f t="shared" si="1"/>
        <v>144</v>
      </c>
      <c r="D9" s="3">
        <f t="shared" si="2"/>
        <v>-3056</v>
      </c>
      <c r="E9" s="3">
        <f t="shared" si="3"/>
        <v>-21.222222222222221</v>
      </c>
      <c r="F9" s="3">
        <v>80</v>
      </c>
    </row>
    <row r="10" spans="1:9" x14ac:dyDescent="0.3">
      <c r="A10" s="3">
        <v>90</v>
      </c>
      <c r="B10" s="3">
        <f t="shared" si="0"/>
        <v>-43.2</v>
      </c>
      <c r="C10" s="3">
        <f t="shared" si="1"/>
        <v>162</v>
      </c>
      <c r="D10" s="3">
        <f t="shared" si="2"/>
        <v>-3888.0000000000005</v>
      </c>
      <c r="E10" s="3">
        <f t="shared" si="3"/>
        <v>-24.000000000000004</v>
      </c>
      <c r="F10" s="3">
        <v>90</v>
      </c>
    </row>
    <row r="11" spans="1:9" x14ac:dyDescent="0.3">
      <c r="A11" s="3">
        <v>100</v>
      </c>
      <c r="B11" s="3">
        <f t="shared" si="0"/>
        <v>-48.2</v>
      </c>
      <c r="C11" s="3">
        <f t="shared" si="1"/>
        <v>180</v>
      </c>
      <c r="D11" s="3">
        <f t="shared" si="2"/>
        <v>-4820</v>
      </c>
      <c r="E11" s="3">
        <f t="shared" si="3"/>
        <v>-26.777777777777779</v>
      </c>
      <c r="F11" s="3">
        <v>100</v>
      </c>
    </row>
    <row r="12" spans="1:9" x14ac:dyDescent="0.3">
      <c r="A12" s="3">
        <v>110</v>
      </c>
      <c r="B12" s="3">
        <f t="shared" si="0"/>
        <v>-53.2</v>
      </c>
      <c r="C12" s="3">
        <f t="shared" si="1"/>
        <v>198</v>
      </c>
      <c r="D12" s="3">
        <f t="shared" si="2"/>
        <v>-5852</v>
      </c>
      <c r="E12" s="3">
        <f t="shared" si="3"/>
        <v>-29.555555555555557</v>
      </c>
      <c r="F12" s="3">
        <v>110</v>
      </c>
    </row>
    <row r="13" spans="1:9" x14ac:dyDescent="0.3">
      <c r="A13" s="3">
        <v>120</v>
      </c>
      <c r="B13" s="3">
        <f t="shared" si="0"/>
        <v>-58.2</v>
      </c>
      <c r="C13" s="3">
        <f t="shared" si="1"/>
        <v>216</v>
      </c>
      <c r="D13" s="3">
        <f t="shared" si="2"/>
        <v>-6984</v>
      </c>
      <c r="E13" s="3">
        <f t="shared" si="3"/>
        <v>-32.333333333333336</v>
      </c>
      <c r="F13" s="3">
        <v>120</v>
      </c>
    </row>
    <row r="14" spans="1:9" x14ac:dyDescent="0.3">
      <c r="A14" s="3">
        <v>130</v>
      </c>
      <c r="B14" s="3">
        <f t="shared" si="0"/>
        <v>-63.2</v>
      </c>
      <c r="C14" s="3">
        <f t="shared" si="1"/>
        <v>234</v>
      </c>
      <c r="D14" s="3">
        <f t="shared" si="2"/>
        <v>-8216</v>
      </c>
      <c r="E14" s="3">
        <f t="shared" si="3"/>
        <v>-35.111111111111114</v>
      </c>
      <c r="F14" s="3">
        <v>130</v>
      </c>
    </row>
    <row r="15" spans="1:9" x14ac:dyDescent="0.3">
      <c r="A15" s="3">
        <v>140</v>
      </c>
      <c r="B15" s="3">
        <f t="shared" si="0"/>
        <v>-68.2</v>
      </c>
      <c r="C15" s="3">
        <f t="shared" si="1"/>
        <v>252</v>
      </c>
      <c r="D15" s="3">
        <f t="shared" si="2"/>
        <v>-9548</v>
      </c>
      <c r="E15" s="3">
        <f t="shared" si="3"/>
        <v>-37.888888888888886</v>
      </c>
      <c r="F15" s="3">
        <v>140</v>
      </c>
    </row>
    <row r="16" spans="1:9" x14ac:dyDescent="0.3">
      <c r="A16" s="3">
        <v>150</v>
      </c>
      <c r="B16" s="3">
        <f t="shared" si="0"/>
        <v>-73.2</v>
      </c>
      <c r="C16" s="3">
        <f t="shared" si="1"/>
        <v>270</v>
      </c>
      <c r="D16" s="3">
        <f t="shared" si="2"/>
        <v>-10980</v>
      </c>
      <c r="E16" s="3">
        <f t="shared" si="3"/>
        <v>-40.666666666666664</v>
      </c>
      <c r="F16" s="3">
        <v>150</v>
      </c>
    </row>
    <row r="17" spans="1:6" x14ac:dyDescent="0.3">
      <c r="A17" s="3">
        <v>160</v>
      </c>
      <c r="B17" s="3">
        <f t="shared" si="0"/>
        <v>-78.2</v>
      </c>
      <c r="C17" s="3">
        <f t="shared" si="1"/>
        <v>288</v>
      </c>
      <c r="D17" s="3">
        <f t="shared" si="2"/>
        <v>-12512</v>
      </c>
      <c r="E17" s="3">
        <f t="shared" si="3"/>
        <v>-43.444444444444443</v>
      </c>
      <c r="F17" s="3">
        <v>160</v>
      </c>
    </row>
    <row r="18" spans="1:6" x14ac:dyDescent="0.3">
      <c r="A18" s="3">
        <v>170</v>
      </c>
      <c r="B18" s="3">
        <f t="shared" si="0"/>
        <v>-83.2</v>
      </c>
      <c r="C18" s="3">
        <f t="shared" si="1"/>
        <v>306</v>
      </c>
      <c r="D18" s="3">
        <f t="shared" si="2"/>
        <v>-14144</v>
      </c>
      <c r="E18" s="3">
        <f t="shared" si="3"/>
        <v>-46.222222222222221</v>
      </c>
      <c r="F18" s="3">
        <v>170</v>
      </c>
    </row>
    <row r="19" spans="1:6" x14ac:dyDescent="0.3">
      <c r="A19" s="3">
        <v>180</v>
      </c>
      <c r="B19" s="3">
        <f t="shared" si="0"/>
        <v>-88.2</v>
      </c>
      <c r="C19" s="3">
        <f t="shared" si="1"/>
        <v>324</v>
      </c>
      <c r="D19" s="3">
        <f t="shared" si="2"/>
        <v>-15876</v>
      </c>
      <c r="E19" s="3">
        <f t="shared" si="3"/>
        <v>-49</v>
      </c>
      <c r="F19" s="3">
        <v>180</v>
      </c>
    </row>
    <row r="20" spans="1:6" x14ac:dyDescent="0.3">
      <c r="A20" s="3">
        <v>190</v>
      </c>
      <c r="B20" s="3">
        <f t="shared" si="0"/>
        <v>-93.2</v>
      </c>
      <c r="C20" s="3">
        <f t="shared" si="1"/>
        <v>342</v>
      </c>
      <c r="D20" s="3">
        <f t="shared" si="2"/>
        <v>-17708</v>
      </c>
      <c r="E20" s="3">
        <f t="shared" si="3"/>
        <v>-51.777777777777779</v>
      </c>
      <c r="F20" s="3">
        <v>190</v>
      </c>
    </row>
    <row r="21" spans="1:6" x14ac:dyDescent="0.3">
      <c r="A21" s="3">
        <v>200</v>
      </c>
      <c r="B21" s="3">
        <f t="shared" si="0"/>
        <v>-98.2</v>
      </c>
      <c r="C21" s="3">
        <f t="shared" si="1"/>
        <v>360</v>
      </c>
      <c r="D21" s="3">
        <f t="shared" si="2"/>
        <v>-19640</v>
      </c>
      <c r="E21" s="3">
        <f t="shared" si="3"/>
        <v>-54.555555555555557</v>
      </c>
      <c r="F21" s="3">
        <v>200</v>
      </c>
    </row>
    <row r="22" spans="1:6" x14ac:dyDescent="0.3">
      <c r="A22" s="3">
        <v>210</v>
      </c>
      <c r="B22" s="3">
        <f t="shared" si="0"/>
        <v>-103.2</v>
      </c>
      <c r="C22" s="3">
        <f t="shared" si="1"/>
        <v>378</v>
      </c>
      <c r="D22" s="3">
        <f t="shared" si="2"/>
        <v>-21672</v>
      </c>
      <c r="E22" s="3">
        <f t="shared" si="3"/>
        <v>-57.333333333333336</v>
      </c>
      <c r="F22" s="3">
        <v>210</v>
      </c>
    </row>
    <row r="23" spans="1:6" x14ac:dyDescent="0.3">
      <c r="A23" s="3">
        <v>220</v>
      </c>
      <c r="B23" s="3">
        <f t="shared" si="0"/>
        <v>-108.2</v>
      </c>
      <c r="C23" s="3">
        <f t="shared" si="1"/>
        <v>396</v>
      </c>
      <c r="D23" s="3">
        <f t="shared" si="2"/>
        <v>-23804</v>
      </c>
      <c r="E23" s="3">
        <f t="shared" si="3"/>
        <v>-60.111111111111114</v>
      </c>
      <c r="F23" s="3">
        <v>220</v>
      </c>
    </row>
    <row r="24" spans="1:6" x14ac:dyDescent="0.3">
      <c r="A24" s="3">
        <v>230</v>
      </c>
      <c r="B24" s="3">
        <f t="shared" si="0"/>
        <v>-113.2</v>
      </c>
      <c r="C24" s="3">
        <f t="shared" si="1"/>
        <v>414</v>
      </c>
      <c r="D24" s="3">
        <f t="shared" si="2"/>
        <v>-26036</v>
      </c>
      <c r="E24" s="3">
        <f t="shared" si="3"/>
        <v>-62.888888888888886</v>
      </c>
      <c r="F24" s="3">
        <v>230</v>
      </c>
    </row>
    <row r="25" spans="1:6" x14ac:dyDescent="0.3">
      <c r="A25" s="3">
        <v>240</v>
      </c>
      <c r="B25" s="3">
        <f t="shared" si="0"/>
        <v>-118.2</v>
      </c>
      <c r="C25" s="3">
        <f t="shared" si="1"/>
        <v>432</v>
      </c>
      <c r="D25" s="3">
        <f t="shared" si="2"/>
        <v>-28368</v>
      </c>
      <c r="E25" s="3">
        <f t="shared" si="3"/>
        <v>-65.666666666666671</v>
      </c>
      <c r="F25" s="3">
        <v>240</v>
      </c>
    </row>
    <row r="26" spans="1:6" x14ac:dyDescent="0.3">
      <c r="A26" s="3">
        <v>250</v>
      </c>
      <c r="B26" s="3">
        <f t="shared" si="0"/>
        <v>-123.2</v>
      </c>
      <c r="C26" s="3">
        <f t="shared" si="1"/>
        <v>450</v>
      </c>
      <c r="D26" s="3">
        <f t="shared" si="2"/>
        <v>-30800</v>
      </c>
      <c r="E26" s="3">
        <f t="shared" si="3"/>
        <v>-68.444444444444443</v>
      </c>
      <c r="F26" s="3">
        <v>250</v>
      </c>
    </row>
    <row r="27" spans="1:6" x14ac:dyDescent="0.3">
      <c r="A27" s="3">
        <v>260</v>
      </c>
      <c r="B27" s="3">
        <f t="shared" si="0"/>
        <v>-128.19999999999999</v>
      </c>
      <c r="C27" s="3">
        <f t="shared" si="1"/>
        <v>468</v>
      </c>
      <c r="D27" s="3">
        <f t="shared" si="2"/>
        <v>-33332</v>
      </c>
      <c r="E27" s="3">
        <f t="shared" si="3"/>
        <v>-71.222222222222229</v>
      </c>
      <c r="F27" s="3">
        <v>260</v>
      </c>
    </row>
    <row r="28" spans="1:6" x14ac:dyDescent="0.3">
      <c r="A28" s="3">
        <v>270</v>
      </c>
      <c r="B28" s="3">
        <f t="shared" si="0"/>
        <v>-133.19999999999999</v>
      </c>
      <c r="C28" s="3">
        <f t="shared" si="1"/>
        <v>486</v>
      </c>
      <c r="D28" s="3">
        <f t="shared" si="2"/>
        <v>-35964</v>
      </c>
      <c r="E28" s="3">
        <f t="shared" si="3"/>
        <v>-74</v>
      </c>
      <c r="F28" s="3">
        <v>270</v>
      </c>
    </row>
    <row r="29" spans="1:6" x14ac:dyDescent="0.3">
      <c r="A29" s="3">
        <v>280</v>
      </c>
      <c r="B29" s="3">
        <f t="shared" si="0"/>
        <v>-138.19999999999999</v>
      </c>
      <c r="C29" s="3">
        <f t="shared" si="1"/>
        <v>504</v>
      </c>
      <c r="D29" s="3">
        <f t="shared" si="2"/>
        <v>-38696</v>
      </c>
      <c r="E29" s="3">
        <f t="shared" si="3"/>
        <v>-76.777777777777771</v>
      </c>
      <c r="F29" s="3">
        <v>280</v>
      </c>
    </row>
    <row r="30" spans="1:6" x14ac:dyDescent="0.3">
      <c r="A30" s="3">
        <v>290</v>
      </c>
      <c r="B30" s="3">
        <f t="shared" si="0"/>
        <v>-143.19999999999999</v>
      </c>
      <c r="C30" s="3">
        <f t="shared" si="1"/>
        <v>522</v>
      </c>
      <c r="D30" s="3">
        <f t="shared" si="2"/>
        <v>-41528</v>
      </c>
      <c r="E30" s="3">
        <f t="shared" si="3"/>
        <v>-79.555555555555557</v>
      </c>
      <c r="F30" s="3">
        <v>290</v>
      </c>
    </row>
    <row r="31" spans="1:6" x14ac:dyDescent="0.3">
      <c r="A31" s="3">
        <v>300</v>
      </c>
      <c r="B31" s="3">
        <f t="shared" si="0"/>
        <v>-148.19999999999999</v>
      </c>
      <c r="C31" s="3">
        <f t="shared" si="1"/>
        <v>540</v>
      </c>
      <c r="D31" s="3">
        <f t="shared" si="2"/>
        <v>-44460</v>
      </c>
      <c r="E31" s="3">
        <f t="shared" si="3"/>
        <v>-82.333333333333329</v>
      </c>
      <c r="F31" s="3">
        <v>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2018-11-20T05:16:06Z</dcterms:created>
  <dcterms:modified xsi:type="dcterms:W3CDTF">2018-11-20T06:07:14Z</dcterms:modified>
</cp:coreProperties>
</file>