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0515" windowHeight="444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11" i="1"/>
  <c r="F11"/>
  <c r="G11"/>
  <c r="H11"/>
  <c r="I11"/>
  <c r="J11"/>
  <c r="D11"/>
  <c r="E6"/>
  <c r="F6"/>
  <c r="G6"/>
  <c r="H6"/>
  <c r="I6"/>
  <c r="J6"/>
  <c r="D6"/>
  <c r="D2"/>
  <c r="D1"/>
  <c r="E10"/>
  <c r="F10" s="1"/>
  <c r="G10" s="1"/>
  <c r="H10" s="1"/>
  <c r="I10" s="1"/>
  <c r="J10" s="1"/>
  <c r="K10" s="1"/>
  <c r="J7"/>
  <c r="J8" s="1"/>
  <c r="F7"/>
  <c r="G7" s="1"/>
  <c r="E7"/>
  <c r="D8"/>
  <c r="H7" l="1"/>
  <c r="G8"/>
  <c r="F8"/>
  <c r="E8"/>
  <c r="H8" l="1"/>
  <c r="I7"/>
  <c r="I8" s="1"/>
</calcChain>
</file>

<file path=xl/sharedStrings.xml><?xml version="1.0" encoding="utf-8"?>
<sst xmlns="http://schemas.openxmlformats.org/spreadsheetml/2006/main" count="8" uniqueCount="8">
  <si>
    <t>Расходы за месяц, руб.</t>
  </si>
  <si>
    <t>k</t>
  </si>
  <si>
    <t>Длина интервала</t>
  </si>
  <si>
    <t>Середина интервала</t>
  </si>
  <si>
    <t>Интервал</t>
  </si>
  <si>
    <t>Частота</t>
  </si>
  <si>
    <t>Накопленные частоты</t>
  </si>
  <si>
    <t>Частость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</si>
</sst>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3" fillId="2" borderId="1" xfId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2" borderId="1" xfId="1" applyFont="1" applyBorder="1" applyAlignment="1">
      <alignment horizontal="center"/>
    </xf>
    <xf numFmtId="0" fontId="3" fillId="2" borderId="1" xfId="1" applyFont="1" applyBorder="1" applyAlignment="1">
      <alignment horizontal="center" wrapText="1"/>
    </xf>
    <xf numFmtId="0" fontId="3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1" fillId="2" borderId="1" xfId="1" applyBorder="1" applyAlignment="1">
      <alignment horizontal="center" wrapText="1"/>
    </xf>
  </cellXfs>
  <cellStyles count="4">
    <cellStyle name="20% - Акцент5" xfId="1" builtinId="46"/>
    <cellStyle name="Обычный" xfId="0" builtinId="0"/>
    <cellStyle name="Обычный 2" xfId="2"/>
    <cellStyle name="Процентный 2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Полигон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Лист1!$D$6:$J$6</c:f>
              <c:numCache>
                <c:formatCode>General</c:formatCode>
                <c:ptCount val="7"/>
                <c:pt idx="0">
                  <c:v>3500</c:v>
                </c:pt>
                <c:pt idx="1">
                  <c:v>8500</c:v>
                </c:pt>
                <c:pt idx="2">
                  <c:v>13500</c:v>
                </c:pt>
                <c:pt idx="3">
                  <c:v>18500</c:v>
                </c:pt>
                <c:pt idx="4">
                  <c:v>23500</c:v>
                </c:pt>
                <c:pt idx="5">
                  <c:v>28500</c:v>
                </c:pt>
                <c:pt idx="6">
                  <c:v>33500</c:v>
                </c:pt>
              </c:numCache>
            </c:numRef>
          </c:xVal>
          <c:yVal>
            <c:numRef>
              <c:f>Лист1!$D$9:$J$9</c:f>
              <c:numCache>
                <c:formatCode>General</c:formatCode>
                <c:ptCount val="7"/>
                <c:pt idx="0">
                  <c:v>16</c:v>
                </c:pt>
                <c:pt idx="1">
                  <c:v>27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</c:ser>
        <c:axId val="126170624"/>
        <c:axId val="126169088"/>
      </c:scatterChart>
      <c:valAx>
        <c:axId val="126170624"/>
        <c:scaling>
          <c:orientation val="minMax"/>
          <c:max val="33500"/>
          <c:min val="3500"/>
        </c:scaling>
        <c:axPos val="b"/>
        <c:numFmt formatCode="General" sourceLinked="1"/>
        <c:tickLblPos val="nextTo"/>
        <c:crossAx val="126169088"/>
        <c:crosses val="autoZero"/>
        <c:crossBetween val="midCat"/>
      </c:valAx>
      <c:valAx>
        <c:axId val="126169088"/>
        <c:scaling>
          <c:orientation val="minMax"/>
        </c:scaling>
        <c:axPos val="l"/>
        <c:majorGridlines/>
        <c:numFmt formatCode="General" sourceLinked="1"/>
        <c:tickLblPos val="nextTo"/>
        <c:crossAx val="1261706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Кумулянта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Лист1!$D$6:$J$6</c:f>
              <c:numCache>
                <c:formatCode>General</c:formatCode>
                <c:ptCount val="7"/>
                <c:pt idx="0">
                  <c:v>3500</c:v>
                </c:pt>
                <c:pt idx="1">
                  <c:v>8500</c:v>
                </c:pt>
                <c:pt idx="2">
                  <c:v>13500</c:v>
                </c:pt>
                <c:pt idx="3">
                  <c:v>18500</c:v>
                </c:pt>
                <c:pt idx="4">
                  <c:v>23500</c:v>
                </c:pt>
                <c:pt idx="5">
                  <c:v>28500</c:v>
                </c:pt>
                <c:pt idx="6">
                  <c:v>33500</c:v>
                </c:pt>
              </c:numCache>
            </c:numRef>
          </c:xVal>
          <c:yVal>
            <c:numRef>
              <c:f>Лист1!$D$10:$J$10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43</c:v>
                </c:pt>
                <c:pt idx="3">
                  <c:v>48</c:v>
                </c:pt>
                <c:pt idx="4">
                  <c:v>53</c:v>
                </c:pt>
                <c:pt idx="5">
                  <c:v>56</c:v>
                </c:pt>
                <c:pt idx="6">
                  <c:v>57</c:v>
                </c:pt>
              </c:numCache>
            </c:numRef>
          </c:yVal>
          <c:smooth val="1"/>
        </c:ser>
        <c:axId val="55913088"/>
        <c:axId val="55911552"/>
      </c:scatterChart>
      <c:valAx>
        <c:axId val="55913088"/>
        <c:scaling>
          <c:orientation val="minMax"/>
          <c:min val="3500"/>
        </c:scaling>
        <c:axPos val="b"/>
        <c:numFmt formatCode="General" sourceLinked="1"/>
        <c:tickLblPos val="nextTo"/>
        <c:crossAx val="55911552"/>
        <c:crosses val="autoZero"/>
        <c:crossBetween val="midCat"/>
      </c:valAx>
      <c:valAx>
        <c:axId val="55911552"/>
        <c:scaling>
          <c:orientation val="minMax"/>
        </c:scaling>
        <c:axPos val="l"/>
        <c:majorGridlines/>
        <c:numFmt formatCode="General" sourceLinked="1"/>
        <c:tickLblPos val="nextTo"/>
        <c:crossAx val="559130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/>
              <a:t>Эмпирическая функция распределения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numRef>
              <c:f>Лист1!$D$6:$J$6</c:f>
              <c:numCache>
                <c:formatCode>General</c:formatCode>
                <c:ptCount val="7"/>
                <c:pt idx="0">
                  <c:v>3500</c:v>
                </c:pt>
                <c:pt idx="1">
                  <c:v>8500</c:v>
                </c:pt>
                <c:pt idx="2">
                  <c:v>13500</c:v>
                </c:pt>
                <c:pt idx="3">
                  <c:v>18500</c:v>
                </c:pt>
                <c:pt idx="4">
                  <c:v>23500</c:v>
                </c:pt>
                <c:pt idx="5">
                  <c:v>28500</c:v>
                </c:pt>
                <c:pt idx="6">
                  <c:v>33500</c:v>
                </c:pt>
              </c:numCache>
            </c:numRef>
          </c:cat>
          <c:val>
            <c:numRef>
              <c:f>Лист1!$D$11:$J$11</c:f>
              <c:numCache>
                <c:formatCode>General</c:formatCode>
                <c:ptCount val="7"/>
                <c:pt idx="0">
                  <c:v>0.27586206896551724</c:v>
                </c:pt>
                <c:pt idx="1">
                  <c:v>0.46551724137931033</c:v>
                </c:pt>
                <c:pt idx="2">
                  <c:v>8.6206896551724144E-2</c:v>
                </c:pt>
                <c:pt idx="3">
                  <c:v>8.6206896551724144E-2</c:v>
                </c:pt>
                <c:pt idx="4">
                  <c:v>5.1724137931034482E-2</c:v>
                </c:pt>
                <c:pt idx="5">
                  <c:v>1.7241379310344827E-2</c:v>
                </c:pt>
                <c:pt idx="6">
                  <c:v>1.7241379310344827E-2</c:v>
                </c:pt>
              </c:numCache>
            </c:numRef>
          </c:val>
        </c:ser>
        <c:axId val="141831168"/>
        <c:axId val="141623296"/>
      </c:areaChart>
      <c:catAx>
        <c:axId val="141831168"/>
        <c:scaling>
          <c:orientation val="minMax"/>
        </c:scaling>
        <c:axPos val="b"/>
        <c:numFmt formatCode="General" sourceLinked="1"/>
        <c:tickLblPos val="nextTo"/>
        <c:crossAx val="141623296"/>
        <c:crosses val="autoZero"/>
        <c:auto val="1"/>
        <c:lblAlgn val="ctr"/>
        <c:lblOffset val="100"/>
      </c:catAx>
      <c:valAx>
        <c:axId val="141623296"/>
        <c:scaling>
          <c:orientation val="minMax"/>
        </c:scaling>
        <c:axPos val="l"/>
        <c:majorGridlines/>
        <c:numFmt formatCode="General" sourceLinked="1"/>
        <c:tickLblPos val="nextTo"/>
        <c:crossAx val="14183116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161925</xdr:rowOff>
    </xdr:from>
    <xdr:to>
      <xdr:col>9</xdr:col>
      <xdr:colOff>38100</xdr:colOff>
      <xdr:row>2</xdr:row>
      <xdr:rowOff>66675</xdr:rowOff>
    </xdr:to>
    <xdr:sp macro="" textlink="">
      <xdr:nvSpPr>
        <xdr:cNvPr id="2" name="TextBox 1"/>
        <xdr:cNvSpPr txBox="1"/>
      </xdr:nvSpPr>
      <xdr:spPr>
        <a:xfrm>
          <a:off x="3924300" y="161925"/>
          <a:ext cx="2428875" cy="1133475"/>
        </a:xfrm>
        <a:prstGeom prst="rect">
          <a:avLst/>
        </a:prstGeom>
        <a:solidFill>
          <a:schemeClr val="lt1"/>
        </a:solidFill>
        <a:ln w="38100" cmpd="thinThick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ru-RU" sz="1100"/>
            <a:t>Имеются</a:t>
          </a:r>
          <a:r>
            <a:rPr lang="ru-RU" sz="1100" baseline="0"/>
            <a:t> данные по расходам  на транспорт работников некого предприятия в месяц . Составить вариационный ряд и изобразить его графически</a:t>
          </a:r>
          <a:endParaRPr lang="ru-RU" sz="1100"/>
        </a:p>
      </xdr:txBody>
    </xdr:sp>
    <xdr:clientData/>
  </xdr:twoCellAnchor>
  <xdr:twoCellAnchor>
    <xdr:from>
      <xdr:col>2</xdr:col>
      <xdr:colOff>276225</xdr:colOff>
      <xdr:row>12</xdr:row>
      <xdr:rowOff>142875</xdr:rowOff>
    </xdr:from>
    <xdr:to>
      <xdr:col>9</xdr:col>
      <xdr:colOff>276225</xdr:colOff>
      <xdr:row>27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13</xdr:row>
      <xdr:rowOff>47625</xdr:rowOff>
    </xdr:from>
    <xdr:to>
      <xdr:col>17</xdr:col>
      <xdr:colOff>371475</xdr:colOff>
      <xdr:row>27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314325</xdr:colOff>
      <xdr:row>28</xdr:row>
      <xdr:rowOff>19050</xdr:rowOff>
    </xdr:from>
    <xdr:to>
      <xdr:col>9</xdr:col>
      <xdr:colOff>314325</xdr:colOff>
      <xdr:row>42</xdr:row>
      <xdr:rowOff>95250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8"/>
  <sheetViews>
    <sheetView tabSelected="1" workbookViewId="0">
      <selection activeCell="N6" sqref="N6"/>
    </sheetView>
  </sheetViews>
  <sheetFormatPr defaultRowHeight="15"/>
  <cols>
    <col min="1" max="1" width="17" customWidth="1"/>
    <col min="3" max="3" width="13.7109375" customWidth="1"/>
  </cols>
  <sheetData>
    <row r="1" spans="1:11" ht="40.5" customHeight="1">
      <c r="A1" s="10" t="s">
        <v>0</v>
      </c>
      <c r="C1" s="8" t="s">
        <v>1</v>
      </c>
      <c r="D1" s="7">
        <f>1+1.4*LN(58)</f>
        <v>6.684620214764986</v>
      </c>
    </row>
    <row r="2" spans="1:11" ht="56.25" customHeight="1">
      <c r="A2" s="1">
        <v>1000</v>
      </c>
      <c r="C2" s="9" t="s">
        <v>2</v>
      </c>
      <c r="D2" s="7">
        <f>(A58-A2)/D1</f>
        <v>4637.5110333908297</v>
      </c>
    </row>
    <row r="3" spans="1:11">
      <c r="A3" s="1">
        <v>1100</v>
      </c>
    </row>
    <row r="4" spans="1:11">
      <c r="A4" s="1">
        <v>1190</v>
      </c>
    </row>
    <row r="5" spans="1:11">
      <c r="A5" s="1">
        <v>1500</v>
      </c>
    </row>
    <row r="6" spans="1:11" ht="30">
      <c r="A6" s="1">
        <v>1700</v>
      </c>
      <c r="C6" s="6" t="s">
        <v>3</v>
      </c>
      <c r="D6" s="1">
        <f>(D7+D8)/2</f>
        <v>3500</v>
      </c>
      <c r="E6" s="1">
        <f t="shared" ref="E6:J6" si="0">(E7+E8)/2</f>
        <v>8500</v>
      </c>
      <c r="F6" s="1">
        <f t="shared" si="0"/>
        <v>13500</v>
      </c>
      <c r="G6" s="1">
        <f t="shared" si="0"/>
        <v>18500</v>
      </c>
      <c r="H6" s="1">
        <f t="shared" si="0"/>
        <v>23500</v>
      </c>
      <c r="I6" s="1">
        <f t="shared" si="0"/>
        <v>28500</v>
      </c>
      <c r="J6" s="1">
        <f t="shared" si="0"/>
        <v>33500</v>
      </c>
      <c r="K6" s="1"/>
    </row>
    <row r="7" spans="1:11">
      <c r="A7" s="1">
        <v>1800</v>
      </c>
      <c r="C7" s="2" t="s">
        <v>4</v>
      </c>
      <c r="D7" s="1">
        <v>1000</v>
      </c>
      <c r="E7" s="1">
        <f>D7+5000</f>
        <v>6000</v>
      </c>
      <c r="F7" s="1">
        <f t="shared" ref="F7:I7" si="1">E7+5000</f>
        <v>11000</v>
      </c>
      <c r="G7" s="1">
        <f t="shared" si="1"/>
        <v>16000</v>
      </c>
      <c r="H7" s="1">
        <f t="shared" si="1"/>
        <v>21000</v>
      </c>
      <c r="I7" s="1">
        <f t="shared" si="1"/>
        <v>26000</v>
      </c>
      <c r="J7" s="1">
        <f>I7+5000</f>
        <v>31000</v>
      </c>
      <c r="K7" s="1"/>
    </row>
    <row r="8" spans="1:11">
      <c r="A8" s="1">
        <v>2000</v>
      </c>
      <c r="C8" s="2"/>
      <c r="D8" s="1">
        <f>D7+5000</f>
        <v>6000</v>
      </c>
      <c r="E8" s="1">
        <f>E7+5000</f>
        <v>11000</v>
      </c>
      <c r="F8" s="1">
        <f t="shared" ref="F8:I8" si="2">F7+5000</f>
        <v>16000</v>
      </c>
      <c r="G8" s="1">
        <f t="shared" si="2"/>
        <v>21000</v>
      </c>
      <c r="H8" s="1">
        <f t="shared" si="2"/>
        <v>26000</v>
      </c>
      <c r="I8" s="1">
        <f t="shared" si="2"/>
        <v>31000</v>
      </c>
      <c r="J8" s="1">
        <f>J7+5000</f>
        <v>36000</v>
      </c>
      <c r="K8" s="1"/>
    </row>
    <row r="9" spans="1:11">
      <c r="A9" s="1">
        <v>2000</v>
      </c>
      <c r="C9" s="3" t="s">
        <v>5</v>
      </c>
      <c r="D9" s="1">
        <v>16</v>
      </c>
      <c r="E9" s="1">
        <v>27</v>
      </c>
      <c r="F9" s="1">
        <v>5</v>
      </c>
      <c r="G9" s="1">
        <v>5</v>
      </c>
      <c r="H9" s="1">
        <v>3</v>
      </c>
      <c r="I9" s="1">
        <v>1</v>
      </c>
      <c r="J9" s="1">
        <v>1</v>
      </c>
      <c r="K9" s="1"/>
    </row>
    <row r="10" spans="1:11" ht="30.75">
      <c r="A10" s="1">
        <v>2100</v>
      </c>
      <c r="C10" s="5" t="s">
        <v>6</v>
      </c>
      <c r="D10" s="1">
        <v>0</v>
      </c>
      <c r="E10" s="1">
        <f>D10+D9</f>
        <v>16</v>
      </c>
      <c r="F10" s="1">
        <f t="shared" ref="F10:K10" si="3">E10+E9</f>
        <v>43</v>
      </c>
      <c r="G10" s="1">
        <f t="shared" si="3"/>
        <v>48</v>
      </c>
      <c r="H10" s="1">
        <f t="shared" si="3"/>
        <v>53</v>
      </c>
      <c r="I10" s="1">
        <f t="shared" si="3"/>
        <v>56</v>
      </c>
      <c r="J10" s="1">
        <f t="shared" si="3"/>
        <v>57</v>
      </c>
      <c r="K10" s="1">
        <f t="shared" si="3"/>
        <v>58</v>
      </c>
    </row>
    <row r="11" spans="1:11" ht="15.75">
      <c r="A11" s="1">
        <v>2100</v>
      </c>
      <c r="C11" s="4" t="s">
        <v>7</v>
      </c>
      <c r="D11" s="1">
        <f>D9/58</f>
        <v>0.27586206896551724</v>
      </c>
      <c r="E11" s="1">
        <f t="shared" ref="E11:J11" si="4">E9/58</f>
        <v>0.46551724137931033</v>
      </c>
      <c r="F11" s="1">
        <f t="shared" si="4"/>
        <v>8.6206896551724144E-2</v>
      </c>
      <c r="G11" s="1">
        <f t="shared" si="4"/>
        <v>8.6206896551724144E-2</v>
      </c>
      <c r="H11" s="1">
        <f t="shared" si="4"/>
        <v>5.1724137931034482E-2</v>
      </c>
      <c r="I11" s="1">
        <f t="shared" si="4"/>
        <v>1.7241379310344827E-2</v>
      </c>
      <c r="J11" s="1">
        <f t="shared" si="4"/>
        <v>1.7241379310344827E-2</v>
      </c>
      <c r="K11" s="1"/>
    </row>
    <row r="12" spans="1:11">
      <c r="A12" s="1">
        <v>2300</v>
      </c>
    </row>
    <row r="13" spans="1:11">
      <c r="A13" s="1">
        <v>2300</v>
      </c>
    </row>
    <row r="14" spans="1:11">
      <c r="A14" s="1">
        <v>3200</v>
      </c>
    </row>
    <row r="15" spans="1:11">
      <c r="A15" s="1">
        <v>3200</v>
      </c>
    </row>
    <row r="16" spans="1:11">
      <c r="A16" s="1">
        <v>3400</v>
      </c>
    </row>
    <row r="17" spans="1:1">
      <c r="A17" s="1">
        <v>3500</v>
      </c>
    </row>
    <row r="18" spans="1:1">
      <c r="A18" s="1">
        <v>6000</v>
      </c>
    </row>
    <row r="19" spans="1:1">
      <c r="A19" s="1">
        <v>6100</v>
      </c>
    </row>
    <row r="20" spans="1:1">
      <c r="A20" s="1">
        <v>6200</v>
      </c>
    </row>
    <row r="21" spans="1:1">
      <c r="A21" s="1">
        <v>6200</v>
      </c>
    </row>
    <row r="22" spans="1:1">
      <c r="A22" s="1">
        <v>6300</v>
      </c>
    </row>
    <row r="23" spans="1:1">
      <c r="A23" s="1">
        <v>6400</v>
      </c>
    </row>
    <row r="24" spans="1:1">
      <c r="A24" s="1">
        <v>6700</v>
      </c>
    </row>
    <row r="25" spans="1:1">
      <c r="A25" s="1">
        <v>7500</v>
      </c>
    </row>
    <row r="26" spans="1:1">
      <c r="A26" s="1">
        <v>7500</v>
      </c>
    </row>
    <row r="27" spans="1:1">
      <c r="A27" s="1">
        <v>7600</v>
      </c>
    </row>
    <row r="28" spans="1:1">
      <c r="A28" s="1">
        <v>7800</v>
      </c>
    </row>
    <row r="29" spans="1:1">
      <c r="A29" s="1">
        <v>8400</v>
      </c>
    </row>
    <row r="30" spans="1:1">
      <c r="A30" s="1">
        <v>8400</v>
      </c>
    </row>
    <row r="31" spans="1:1">
      <c r="A31" s="1">
        <v>8800</v>
      </c>
    </row>
    <row r="32" spans="1:1">
      <c r="A32" s="1">
        <v>8900</v>
      </c>
    </row>
    <row r="33" spans="1:1">
      <c r="A33" s="1">
        <v>9200</v>
      </c>
    </row>
    <row r="34" spans="1:1">
      <c r="A34" s="1">
        <v>9250</v>
      </c>
    </row>
    <row r="35" spans="1:1">
      <c r="A35" s="1">
        <v>9300</v>
      </c>
    </row>
    <row r="36" spans="1:1">
      <c r="A36" s="1">
        <v>9600</v>
      </c>
    </row>
    <row r="37" spans="1:1">
      <c r="A37" s="1">
        <v>9600</v>
      </c>
    </row>
    <row r="38" spans="1:1">
      <c r="A38" s="1">
        <v>9600</v>
      </c>
    </row>
    <row r="39" spans="1:1">
      <c r="A39" s="1">
        <v>9800</v>
      </c>
    </row>
    <row r="40" spans="1:1">
      <c r="A40" s="1">
        <v>9800</v>
      </c>
    </row>
    <row r="41" spans="1:1">
      <c r="A41" s="1">
        <v>10000</v>
      </c>
    </row>
    <row r="42" spans="1:1">
      <c r="A42" s="1">
        <v>10000</v>
      </c>
    </row>
    <row r="43" spans="1:1">
      <c r="A43" s="1">
        <v>10200</v>
      </c>
    </row>
    <row r="44" spans="1:1">
      <c r="A44" s="1">
        <v>10200</v>
      </c>
    </row>
    <row r="45" spans="1:1">
      <c r="A45" s="1">
        <v>12900</v>
      </c>
    </row>
    <row r="46" spans="1:1">
      <c r="A46" s="1">
        <v>14000</v>
      </c>
    </row>
    <row r="47" spans="1:1">
      <c r="A47" s="1">
        <v>15000</v>
      </c>
    </row>
    <row r="48" spans="1:1">
      <c r="A48" s="1">
        <v>15700</v>
      </c>
    </row>
    <row r="49" spans="1:1">
      <c r="A49" s="1">
        <v>15900</v>
      </c>
    </row>
    <row r="50" spans="1:1">
      <c r="A50" s="1">
        <v>16000</v>
      </c>
    </row>
    <row r="51" spans="1:1">
      <c r="A51" s="1">
        <v>17800</v>
      </c>
    </row>
    <row r="52" spans="1:1">
      <c r="A52" s="1">
        <v>19200</v>
      </c>
    </row>
    <row r="53" spans="1:1">
      <c r="A53" s="1">
        <v>20500</v>
      </c>
    </row>
    <row r="54" spans="1:1">
      <c r="A54" s="1">
        <v>24000</v>
      </c>
    </row>
    <row r="55" spans="1:1">
      <c r="A55" s="1">
        <v>25000</v>
      </c>
    </row>
    <row r="56" spans="1:1">
      <c r="A56" s="1">
        <v>25200</v>
      </c>
    </row>
    <row r="57" spans="1:1">
      <c r="A57" s="1">
        <v>27000</v>
      </c>
    </row>
    <row r="58" spans="1:1">
      <c r="A58" s="1">
        <v>32000</v>
      </c>
    </row>
  </sheetData>
  <sortState ref="A2:A58">
    <sortCondition ref="A4"/>
  </sortState>
  <mergeCells count="1">
    <mergeCell ref="C7:C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</dc:creator>
  <cp:lastModifiedBy>Елизавета</cp:lastModifiedBy>
  <dcterms:created xsi:type="dcterms:W3CDTF">2019-12-21T17:37:28Z</dcterms:created>
  <dcterms:modified xsi:type="dcterms:W3CDTF">2019-12-21T18:22:12Z</dcterms:modified>
</cp:coreProperties>
</file>