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855" windowWidth="19440" windowHeight="8970" tabRatio="967"/>
  </bookViews>
  <sheets>
    <sheet name="Login" sheetId="1" r:id="rId1"/>
    <sheet name="Bootstrap" sheetId="2" r:id="rId2"/>
    <sheet name="Basic Location Reports" sheetId="3" r:id="rId3"/>
    <sheet name="Heatmap" sheetId="9" r:id="rId4"/>
    <sheet name="Automatic Group Detection" sheetId="4" r:id="rId5"/>
    <sheet name="Group Aware Popular places" sheetId="16" r:id="rId6"/>
    <sheet name="Group Aware Next Places" sheetId="5" r:id="rId7"/>
    <sheet name="JSON for Authentication" sheetId="11" r:id="rId8"/>
    <sheet name="JSON for Heatmap" sheetId="10" r:id="rId9"/>
    <sheet name="JSON for Breakdown Report" sheetId="7" r:id="rId10"/>
    <sheet name="JSON for Top-K Companions" sheetId="13" r:id="rId11"/>
    <sheet name="JSON Top-K Popular Places" sheetId="14" r:id="rId12"/>
    <sheet name="JSON Top-K Next Places" sheetId="15" r:id="rId13"/>
    <sheet name="JSON AGD" sheetId="20" r:id="rId14"/>
    <sheet name="JSON - Group Aware Next Places" sheetId="17" r:id="rId15"/>
    <sheet name="JSON - Group Aware Pop Places" sheetId="19" r:id="rId16"/>
    <sheet name="Sheet1" sheetId="18" r:id="rId17"/>
  </sheets>
  <calcPr calcId="125725"/>
</workbook>
</file>

<file path=xl/calcChain.xml><?xml version="1.0" encoding="utf-8"?>
<calcChain xmlns="http://schemas.openxmlformats.org/spreadsheetml/2006/main">
  <c r="A3" i="20"/>
  <c r="A4" s="1"/>
  <c r="A5" s="1"/>
  <c r="A6" s="1"/>
  <c r="A7" s="1"/>
  <c r="A8" s="1"/>
  <c r="A9" s="1"/>
  <c r="A10" s="1"/>
  <c r="A11" s="1"/>
  <c r="A12" s="1"/>
  <c r="A13" s="1"/>
  <c r="A14" s="1"/>
  <c r="A15" s="1"/>
  <c r="A16" s="1"/>
  <c r="A17" s="1"/>
  <c r="A18" s="1"/>
  <c r="A19" s="1"/>
  <c r="A20" s="1"/>
  <c r="A5" i="19" l="1"/>
  <c r="A6" s="1"/>
  <c r="A7" s="1"/>
  <c r="A8" s="1"/>
  <c r="A9" s="1"/>
  <c r="A10" s="1"/>
  <c r="A11" s="1"/>
  <c r="A12" s="1"/>
  <c r="A13" s="1"/>
  <c r="A14" s="1"/>
  <c r="A15" s="1"/>
  <c r="A16" s="1"/>
  <c r="A17" s="1"/>
  <c r="A18" s="1"/>
  <c r="A19" s="1"/>
  <c r="A20" s="1"/>
  <c r="A21" s="1"/>
  <c r="A22" s="1"/>
  <c r="A4"/>
  <c r="A3"/>
  <c r="A2"/>
  <c r="A3" i="16" l="1"/>
  <c r="A4" s="1"/>
  <c r="A5" s="1"/>
  <c r="A6" s="1"/>
  <c r="A7" s="1"/>
  <c r="A8" s="1"/>
  <c r="A9" s="1"/>
  <c r="A10" s="1"/>
  <c r="A11" s="1"/>
  <c r="A12" s="1"/>
  <c r="A13" s="1"/>
  <c r="A14" s="1"/>
  <c r="A15" s="1"/>
  <c r="A16" s="1"/>
  <c r="A17" s="1"/>
  <c r="A18" s="1"/>
  <c r="A19" s="1"/>
  <c r="A4" i="5"/>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
  <c r="A4" i="13" l="1"/>
  <c r="A5" s="1"/>
  <c r="A6" s="1"/>
  <c r="A7" s="1"/>
  <c r="A8" s="1"/>
  <c r="A9" s="1"/>
  <c r="A10" s="1"/>
  <c r="A11" s="1"/>
  <c r="A12" s="1"/>
  <c r="A13" s="1"/>
  <c r="A14" s="1"/>
  <c r="A15" s="1"/>
  <c r="A16" s="1"/>
  <c r="A17" s="1"/>
  <c r="A4" i="10"/>
  <c r="A5"/>
  <c r="A6"/>
  <c r="A7"/>
  <c r="A8" s="1"/>
  <c r="A9" s="1"/>
  <c r="A10" s="1"/>
  <c r="A11" s="1"/>
  <c r="A12" s="1"/>
  <c r="A13" s="1"/>
  <c r="A14" s="1"/>
  <c r="A15" s="1"/>
  <c r="A16" s="1"/>
  <c r="A17" s="1"/>
  <c r="A18" s="1"/>
  <c r="A3"/>
  <c r="A4" i="11"/>
  <c r="A5" s="1"/>
  <c r="A6" s="1"/>
  <c r="A7" s="1"/>
  <c r="A8" s="1"/>
  <c r="A3"/>
  <c r="A3" i="13" l="1"/>
</calcChain>
</file>

<file path=xl/sharedStrings.xml><?xml version="1.0" encoding="utf-8"?>
<sst xmlns="http://schemas.openxmlformats.org/spreadsheetml/2006/main" count="1954" uniqueCount="869">
  <si>
    <t>S/N</t>
  </si>
  <si>
    <t>Functionality</t>
  </si>
  <si>
    <t>Description</t>
  </si>
  <si>
    <t>Test Inputs</t>
  </si>
  <si>
    <t>Test Procedure</t>
  </si>
  <si>
    <t>Expected Results</t>
  </si>
  <si>
    <t>Login</t>
  </si>
  <si>
    <t>Pass</t>
  </si>
  <si>
    <t>User: &lt;Non-Admin&gt;</t>
  </si>
  <si>
    <t>User: admin
Password: admin</t>
  </si>
  <si>
    <t>Admin is prompted to key in password for verification. Upon correct password, 
admin is redirected to the bootstrap.jsp</t>
  </si>
  <si>
    <t>User: admin
Password: -invalidpassword-</t>
  </si>
  <si>
    <t>Test the Bootstrap with the zip file containing the 
necessary csv files</t>
  </si>
  <si>
    <t>At the bootstrap.jsp page, upload the zip file containing
the csv files and click Bootstrap.</t>
  </si>
  <si>
    <t>System is successfully bootstrapped. The MySQL database is wipped out and 
replaced with new data added into the MySQL tables.
Information can be queried from the other functionalities in the system.
Message display:
Bootstrapped with 0 error(s)!
X locations added, Y location-lookup data added, Z demographics added!</t>
  </si>
  <si>
    <t>Test the Bootstrap with the zip file with missing csv
file.</t>
  </si>
  <si>
    <t>Bootstrap failed. Message display:
We require the following file(s) to bootstrap the system:
demographics.csv</t>
  </si>
  <si>
    <t>Upload a file with invalid extension e.g. test.docx</t>
  </si>
  <si>
    <t>At the bootstrap.jsp page, upload the test.docx file
and click Bootstrap.</t>
  </si>
  <si>
    <t>Bootstrap failed. Message display:
We require the following file(s) to bootstrap the system:
Uploaded file must be in .zip format.</t>
  </si>
  <si>
    <t>System is successfully bootstrapped. The MySQL database is wipped out and 
replaced with new data added into the MySQL tables.
Information can be queried from the other functionalities in the system.
Message display:
Bootstrapped with 1 error(s)!
demographics.csv:
Invalid MAC address at row 3!
X locations added, Y location-lookup data added, Z demographics added!</t>
  </si>
  <si>
    <t>Test if admin can login with correct username and password</t>
  </si>
  <si>
    <t>Username: admin, password: admin</t>
  </si>
  <si>
    <t>Acess index.jsp and enter inputs</t>
  </si>
  <si>
    <t>User should be successfully redirected to main.jsp</t>
  </si>
  <si>
    <t>Test if user can login with correct username and password</t>
  </si>
  <si>
    <t>Username: test, password test123</t>
  </si>
  <si>
    <t>Pre-load database with new user with values "mac_address" = null, "name" = null, "email" = test, password = "test123", acess index.jsp and enter test inpits</t>
  </si>
  <si>
    <t>Test if admin is blocked from logging in with incorrect password and informed of the error correctly</t>
  </si>
  <si>
    <t>Username: admin, password: 12345</t>
  </si>
  <si>
    <t>User should be redirected to index.jsp, and "invalid username/password message should display</t>
  </si>
  <si>
    <t>Test if user is blocked from logging in with incorrect password and informed of the error correctly</t>
  </si>
  <si>
    <t>Username: test, password: 54321</t>
  </si>
  <si>
    <t>Test if user is blocked from logging in with incorrect username and informed of the error correctly</t>
  </si>
  <si>
    <t>Username: 12345, password test123</t>
  </si>
  <si>
    <t>Test if user is blocked from accessing main.jsp without first logging in</t>
  </si>
  <si>
    <t>N/A</t>
  </si>
  <si>
    <t>Before logging in at index page, append "main.jsp" to URL in browser and go to the URL</t>
  </si>
  <si>
    <t>User should be redirected back to index.jsp</t>
  </si>
  <si>
    <t>Test if logout returns user to login page</t>
  </si>
  <si>
    <t>Login normally using inputs and enter main.jsp. Logout using link</t>
  </si>
  <si>
    <t>Test if user can still access main.jsp without logging in again after logging out</t>
  </si>
  <si>
    <t>Login normally using inputs and enter main.jsp. Logout using link. Append "main.jsp" to URL in browser and go to URL</t>
  </si>
  <si>
    <t>Test if user can enter without keying in any of the fields</t>
  </si>
  <si>
    <t>Press Login button without any input</t>
  </si>
  <si>
    <t>User gets redirected back to index.jsp and error message :" Please complete all fields should be displayed" is displayed</t>
  </si>
  <si>
    <t>Test if user can login without username field</t>
  </si>
  <si>
    <t>Test if user can login without password field</t>
  </si>
  <si>
    <t>Password: admin</t>
  </si>
  <si>
    <t>Username : admin</t>
  </si>
  <si>
    <t>Login with only password keyed in</t>
  </si>
  <si>
    <t>Login with only username keyed in</t>
  </si>
  <si>
    <t>Test if user can enter an sql query in username field</t>
  </si>
  <si>
    <t>Username : "; select * from demographics"</t>
  </si>
  <si>
    <t>Access the admin_panel.jsp page to Bootstrap the system</t>
  </si>
  <si>
    <t>Modal appears with a prompt for admin password</t>
  </si>
  <si>
    <t>Access the admin_panel.jsp page to Bootstrap the system 
and enter valid password</t>
  </si>
  <si>
    <t>Admin is prompted to key in password for verification. Upon entering invalid
password, user is displayed the "Invalid credentials!" error message.</t>
  </si>
  <si>
    <t>Bootstrap failed. Message display:
We require the following file(s) to bootstrap the system:
location.csv</t>
  </si>
  <si>
    <t>Bootstrap failed. Message display:
We require the following file(s) to bootstrap the system:
location-lookup.csv</t>
  </si>
  <si>
    <t>Missing demographics.csv</t>
  </si>
  <si>
    <t>Missing location.csv</t>
  </si>
  <si>
    <t>Missing location-lookup.csv</t>
  </si>
  <si>
    <t>Validation of access to Bootstrap page</t>
  </si>
  <si>
    <t>Validate non-admin user access</t>
  </si>
  <si>
    <t>Validate admin access with correct particulars</t>
  </si>
  <si>
    <t>Validate admin access with invalid password</t>
  </si>
  <si>
    <t>Validation of zip file</t>
  </si>
  <si>
    <t>Validate if file uploaded is a zip file</t>
  </si>
  <si>
    <t>Data validation</t>
  </si>
  <si>
    <t>Validate that fields to be inserted into databse have missing entries</t>
  </si>
  <si>
    <t>Remove mac_address field for one entry in demographics.csv</t>
  </si>
  <si>
    <t>Missing name field</t>
  </si>
  <si>
    <t>Invalid format for entries</t>
  </si>
  <si>
    <t>Replace one mac_address field with a non-hexadecimal entry</t>
  </si>
  <si>
    <t>Replace one mac_address field with a non-40 character entry</t>
  </si>
  <si>
    <t>Invalid password</t>
  </si>
  <si>
    <t>Replace one password wih entry less than 8</t>
  </si>
  <si>
    <t>Replace one password with one entry that contains whitespace</t>
  </si>
  <si>
    <t>Invalid email</t>
  </si>
  <si>
    <t>Replace one email with entry containing year outside range of 2010-2014</t>
  </si>
  <si>
    <t>Replace one email with entry with invalid sch, ie: SOT (fake school)</t>
  </si>
  <si>
    <t>Replace one email entry that does not end in smu.edu.sg</t>
  </si>
  <si>
    <t>Replace one email entry that contains non-alphabet characters before the year</t>
  </si>
  <si>
    <t>Replace one gender with entry that does not contain m &amp; f</t>
  </si>
  <si>
    <t>Replace one location id with a negative integer</t>
  </si>
  <si>
    <t>Replace one location id with a non-integer</t>
  </si>
  <si>
    <t>Replace one timestamp entry that contains invalid format, ie: X:X:XX:X:XXXXXX</t>
  </si>
  <si>
    <t>Replace one timestamp entry that contains invalid numbers, ie:  seconds 99</t>
  </si>
  <si>
    <t>Invalid MAC address for demographics.csv</t>
  </si>
  <si>
    <t>Invalid MAC address for location.csv</t>
  </si>
  <si>
    <t>Invalid location id for location-lookup.csv</t>
  </si>
  <si>
    <t>Invalid location id for location.csv</t>
  </si>
  <si>
    <t>Upload a zip file with the appropriately named csv files and data(demographics.csv, 
location.csv, location-lookup.csv)</t>
  </si>
  <si>
    <t>Test the Bootstrap with the zip file containing incorrectly named csv file</t>
  </si>
  <si>
    <t>Zip file contains bobo.csv</t>
  </si>
  <si>
    <t>Test the Bootstrap with the zip file containing non csv files</t>
  </si>
  <si>
    <t>Zip file contains demographic.txt</t>
  </si>
  <si>
    <t>Bootstrap failed. Message display:
We require the following file(s) to bootstrap the system:
demographics.csv, location.csv, location-lookup.csv</t>
  </si>
  <si>
    <t>Missing mac_address field</t>
  </si>
  <si>
    <t>System is successfully bootstrapped.
Message display:
Bootstrapped with 1 error(s)!
demographics.csv:
name is empty at row 3
X locations added, Y location-lookup data added, Z demographics added!</t>
  </si>
  <si>
    <t>System is successfully bootstrapped.
Message display:
Bootstrapped with 1 error(s)!
demographics.csv:
mac_address is empty at row 3
X locations added, Y location-lookup data added, Z demographics added!</t>
  </si>
  <si>
    <t>Missing password field</t>
  </si>
  <si>
    <t>System is successfully bootstrapped.
Message display:
Bootstrapped with 1 error(s)!
demographics.csv:
password is empty at row 3
X locations added, Y location-lookup data added, Z demographics added!</t>
  </si>
  <si>
    <t>Missing email address field</t>
  </si>
  <si>
    <t>System is successfully bootstrapped.
Message display:
Bootstrapped with 1 error(s)!
demographics.csv:
email address is empty at row 3
X locations added, Y location-lookup data added, Z demographics added!</t>
  </si>
  <si>
    <t>Missing gender  field</t>
  </si>
  <si>
    <t>System is successfully bootstrapped.
Message display:
Bootstrapped with 1 error(s)!
demographics.csv:
gender is empty at row 3
X locations added, Y location-lookup data added, Z demographics added!</t>
  </si>
  <si>
    <t>Remove mac_address field for one entry in location.csv</t>
  </si>
  <si>
    <t>Remove name field for one entry in demographics.csv</t>
  </si>
  <si>
    <t>Remove password field for one entry in demographics.csv</t>
  </si>
  <si>
    <t>Remove email address field for one entry in demographics.csv</t>
  </si>
  <si>
    <t>Remove gender field for one entry in demographics.csv</t>
  </si>
  <si>
    <t>Remove location-id field for one entry in location-lookup.csv</t>
  </si>
  <si>
    <t>Missing location-id field</t>
  </si>
  <si>
    <t>Missing semantic-place field</t>
  </si>
  <si>
    <t>Remove semantic-place field for one entry in location-lookup.csv</t>
  </si>
  <si>
    <t>Missing timestamp field</t>
  </si>
  <si>
    <t>Remove timestamp field for one entry in location.csv</t>
  </si>
  <si>
    <t>System is successfully bootstrapped.
Message display:
Bootstrapped with 1 error(s)!
location-lookup.csv
Missing location-id at row 3
X locations added, Y location-lookup data added, Z demographics added!</t>
  </si>
  <si>
    <t>Remove location-id field for one entry in location.csv</t>
  </si>
  <si>
    <t>System is successfully bootstrapped.
Message display:
Bootstrapped with 1 error(s)!
location.csv
Missing timestamp at row 3
X locations added, Y location-lookup data added, Z demographics added!</t>
  </si>
  <si>
    <t>System is successfully bootstrapped.
Message display:
Bootstrapped with 1 error(s)!
location.csv
Missing location-id at row 3
X locations added, Y location-lookup data added, Z demographics added!</t>
  </si>
  <si>
    <t>System is successfully bootstrapped.
Message display:
Bootstrapped with 1 error(s)!
location-lookup.csv
Missing semantic-place at row 3
X locations added, Y location-lookup data added, Z demographics added!</t>
  </si>
  <si>
    <t>System is successfully bootstrapped.
Message display:
Bootstrapped with 1 error(s)!
location.csv
Missing mac_address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</si>
  <si>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demographics.csv:
Password is less than 8 characters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</si>
  <si>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demographics.csv:
Password contains whitespace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</si>
  <si>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demographics.csv:
Invalid year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</si>
  <si>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demographics.csv:
Invalid school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</si>
  <si>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demographics.csv:
Invalid email address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</si>
  <si>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demographics.csv:
Invalid gender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</si>
  <si>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location-lookup.csv
Invalid location id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</si>
  <si>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location-lookup.csv
Invalid timestamp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</si>
  <si>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location.csv
Invalid MAC address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</si>
  <si>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location.csv
Invalid location-id at row 3!
X locations added, Y location-lookup data added, Z demographics added!</t>
  </si>
  <si>
    <t>Test if admin page is accessible without entering password</t>
  </si>
  <si>
    <t>User: admin</t>
  </si>
  <si>
    <t>Access the admin_panel.jsp pagevia direct URL</t>
  </si>
  <si>
    <t>Admin is prompted to key in password for verification.</t>
  </si>
  <si>
    <t>Duplicate entries</t>
  </si>
  <si>
    <t>location.csv contains duplicate rows</t>
  </si>
  <si>
    <t>demographics.csv contains duplicate rows</t>
  </si>
  <si>
    <t>location-lookup.csv contains duplicate rows</t>
  </si>
  <si>
    <t>System is successfully bootstrapped. The MySQL database is wipped out and 
replaced with new data added into the MySQL tables.
Information can be queried from the other functionalities in the system.
Message display:
Bootstrapped with 1 error(s)!
demographics.csv
duplicate rows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</si>
  <si>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location-lookup.csv
duplicate rows at row 3!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</si>
  <si>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location.csv
duplicate rows at row 3!
X locations added, Y location-lookup data added, Z demographics added!</t>
  </si>
  <si>
    <t>Pressing of Bootstrap Button Without Choosing File</t>
  </si>
  <si>
    <t>Pressing of Upload File Button Without Choosing File</t>
  </si>
  <si>
    <t xml:space="preserve">Click Bootstrap Button without any file selected </t>
  </si>
  <si>
    <t>Nil</t>
  </si>
  <si>
    <t xml:space="preserve">Error Message displayed : 
"Please upload a file" </t>
  </si>
  <si>
    <t>Include an unnecessary white-space in between the mac_address for one entry in demographics.csv</t>
  </si>
  <si>
    <t>System is successfully bootstrapped.
Message display:
Bootstrapped with 1 error(s)!
location.csv
White-space detected at row x
X locations added, Y location-lookup data added, Z demographics added!</t>
  </si>
  <si>
    <t>System is successfully bootstrapped. The MySQL database is wipped out and 
replaced with new data added into the MySQL tables.
Information can be queried from the other functionalities in the system.
Message display:
Bootstrapped with 1 error(s)!
demographics.csv:
Invalid school at row x!
X locations added, Y location-lookup data added, Z demographics added!</t>
  </si>
  <si>
    <t xml:space="preserve">Error Message displayed : 
"Invalid Email" </t>
  </si>
  <si>
    <t>Add 2 school names to an email entry e.g. william.kong.2010@sis.sis.smu.edu.sg</t>
  </si>
  <si>
    <t>Add an invalid school name to an email entry e.g. wilma.lam.2010@socsci.smu.edu.sg</t>
  </si>
  <si>
    <t xml:space="preserve">Error Message displayed : 
"Invalid Domain" </t>
  </si>
  <si>
    <t>Add "wilhelm.kong.2012@hotmail.com" to an email entry</t>
  </si>
  <si>
    <t>Leave out gender from the row</t>
  </si>
  <si>
    <t>Error Msg: "Invalid Gender"</t>
  </si>
  <si>
    <t>Replace gender with a random letter e.g. "a"</t>
  </si>
  <si>
    <t>Invalid Gender for demographics.csv</t>
  </si>
  <si>
    <t>Invalid timestamp for location.csv</t>
  </si>
  <si>
    <t>Invalid mac_adress for location.csv</t>
  </si>
  <si>
    <t>Invalid location_id for location.csv</t>
  </si>
  <si>
    <t>Test Top-K Companions</t>
  </si>
  <si>
    <t>Output displays the top 3 companions for the particular user with the time spent</t>
  </si>
  <si>
    <t>Email: zorro123123.fan.2010@economics.smu.edu.sg</t>
  </si>
  <si>
    <t>Output displays "Invalid email entered"</t>
  </si>
  <si>
    <t>Access basic_report_companion.jsp and enter "zorro123123.fan.2010@economics.smu.edu.sg" for email with valid date and time</t>
  </si>
  <si>
    <t>Validate a valid date entered</t>
  </si>
  <si>
    <t>Access basic_report_companion.jsp and enter "2014-03-01" for date with valid time, K-value and email address</t>
  </si>
  <si>
    <t>Validate an invalid email entered</t>
  </si>
  <si>
    <t>Access basic_report_companion.jsp and enter "24:00" for time with valid date K-value and email address</t>
  </si>
  <si>
    <t>Output displays "Invalid time entered"</t>
  </si>
  <si>
    <t>Validate all correct fields entered</t>
  </si>
  <si>
    <t>Access basic_report_companion.jsp and enter the following valid inputs.</t>
  </si>
  <si>
    <t>Access heatmap.jsp
 with an valid time, a valid date, and selected level</t>
  </si>
  <si>
    <t>Validate all fields entered validly</t>
  </si>
  <si>
    <t>Access heatmap.jsp
 without any input</t>
  </si>
  <si>
    <t>Validate fields 
have missing entrys</t>
  </si>
  <si>
    <t xml:space="preserve">Test Heatmap </t>
  </si>
  <si>
    <t>Test Top-K Popular Places</t>
  </si>
  <si>
    <t>Validate a valid time and valid K-value entered</t>
  </si>
  <si>
    <t>Access basic_report_popularPlace.jsp and select 1 for K-value with valid date and time</t>
  </si>
  <si>
    <t>Output displays the top 1 semantic place with the number of people in that location</t>
  </si>
  <si>
    <t>Validate a valid K-value but invalid date entered</t>
  </si>
  <si>
    <t>Access basic_report_popularPlace.jsp and select 1 for K-value with invalid date and time</t>
  </si>
  <si>
    <t>Validate an empty K-value and valid date entered</t>
  </si>
  <si>
    <t>Access basic_report_popularPlace.jsp and select nothing for K-value with valid date and time</t>
  </si>
  <si>
    <t>Output displays the top 3 semantic place with the number of people in that location</t>
  </si>
  <si>
    <t>Validate a valid K-value and empty date entered</t>
  </si>
  <si>
    <t>Access basic_report_popularPlace.jsp and select 2 for K-value with empty date and time</t>
  </si>
  <si>
    <t>Output displays "Empty date and time"</t>
  </si>
  <si>
    <t>Validate a empty K-value and empty date entered</t>
  </si>
  <si>
    <t>Access basic_report_popularPlace.jsp and select nothing for K-value with empty date and time</t>
  </si>
  <si>
    <t>Output displays "Invalid date and time entered"</t>
  </si>
  <si>
    <t>Validate single category selected</t>
  </si>
  <si>
    <t>1st category selected as school/year/gender</t>
  </si>
  <si>
    <t>Report is produced listing all users found for that time period, grouped by school/year/gender</t>
  </si>
  <si>
    <t>Validate two category selected</t>
  </si>
  <si>
    <t>1st category selected as school/year/gender and second as a different category</t>
  </si>
  <si>
    <t>Report is produced listing all users found for that time period, grouped by 1st category, further subdivided by 2nd</t>
  </si>
  <si>
    <t>Validate three category selected</t>
  </si>
  <si>
    <t>1st category selected as school/year/gender and second as a different category, 3rd as the remaining category</t>
  </si>
  <si>
    <t>Report is produced listing all users found for that time period, grouped by 1st category, further subdivided by 2nd, and further subdivided by the 3rd</t>
  </si>
  <si>
    <t>Validate when fields are empty</t>
  </si>
  <si>
    <t>2nd category selected as school, other fields empty</t>
  </si>
  <si>
    <t>Report is produced listing all users found for that time period, grouped by school</t>
  </si>
  <si>
    <t>3rd category selected as school, first two fields empty</t>
  </si>
  <si>
    <t>2nd category selected as school, 3rd as year</t>
  </si>
  <si>
    <t>Report is produced listing all users found for that time period, grouped by school, subdivided by year</t>
  </si>
  <si>
    <t>1st category selected as school, 3rd as year</t>
  </si>
  <si>
    <t>Date &amp; time left blank</t>
  </si>
  <si>
    <t>Go to BasicReportBreakdown.jsp and select school as 1st category, date &amp; time as blank</t>
  </si>
  <si>
    <t>User is prompted to select a valid date and time</t>
  </si>
  <si>
    <t>All category fields left blank</t>
  </si>
  <si>
    <t>Go to BasicReportBreakdown.jsp and submit without selecting any category</t>
  </si>
  <si>
    <t>User is prompted to select a valid category</t>
  </si>
  <si>
    <t>Validate no duplicate category entered</t>
  </si>
  <si>
    <t>1st and 2nd category selected as school</t>
  </si>
  <si>
    <t>Go to BasicReportBreakdown.jsp and select school as 1st and 2nd category</t>
  </si>
  <si>
    <t>User is prompted to select different categories or one</t>
  </si>
  <si>
    <t>Test Breakdown by school, gender, year</t>
  </si>
  <si>
    <t>1st and 3rd category selected as gender</t>
  </si>
  <si>
    <t>Go to BasicReportBreakdown.jsp and select gender as 1st and 3rd category</t>
  </si>
  <si>
    <t>Go to BasicReportBreakdown.jsp and select school/gender/year as first category. Select valid date and time</t>
  </si>
  <si>
    <t>Go to BasicReportBreakdown.jsp and selectschool/gender/year as first category. Select a different category for 2nd. Select valid date and time.</t>
  </si>
  <si>
    <t>Go to BasicReportBreakdown.jsp and selectschool/gender/year as first category. Select a different category for 2nd and the last as the 3rd. Select valid date and time</t>
  </si>
  <si>
    <t>Go to BasicReportBreakdown.jsp and select school as 2nd category. Select valid date and time</t>
  </si>
  <si>
    <t>Go to BasicReportBreakdown.jsp and select school as 3rd category. Select valid date and time</t>
  </si>
  <si>
    <t>Go to BasicReportBreakdown.jsp and select school as 2nd category, year as 3rd. Select valid date and time</t>
  </si>
  <si>
    <t>Go to BasicReportBreakdown.jsp and select school as 1st category, year as 3rd. Select valid date and time</t>
  </si>
  <si>
    <t>Floor:&lt;defult&gt;
Date and Time:&lt;Empty&gt;</t>
  </si>
  <si>
    <t>Output displays 
"Empty timestamp"</t>
  </si>
  <si>
    <t>Floor:&lt;defult&gt;
Date and Time:
2014-01-01 12:30:00</t>
  </si>
  <si>
    <t>Access heatmap.jsp
 with defult floor and valid date and time</t>
  </si>
  <si>
    <t>Output displays the heatmap table for Basement 1 for the query date and time</t>
  </si>
  <si>
    <t>Validate an invalid date and time format entered</t>
  </si>
  <si>
    <t>Floor:L2
Date and Time:
APPLE</t>
  </si>
  <si>
    <t>Access heatmap.jsp
 with selected level and invalid date and time</t>
  </si>
  <si>
    <t>Output displays 
"Invalid date format"</t>
  </si>
  <si>
    <t>Floor:L2
Date and Time:
2014-01-01</t>
  </si>
  <si>
    <t>Access heatmap.jsp
 with selected level and only date entered</t>
  </si>
  <si>
    <t>Floor:L2
Date and Time:
12:30:00</t>
  </si>
  <si>
    <t>Access heatmap.jsp
 with selected level and only time entered</t>
  </si>
  <si>
    <t>Floor:L2
Date and Time:
2014/01/01 12:30:00</t>
  </si>
  <si>
    <t>Access heatmap.jsp
 with a selected level and invalid date format</t>
  </si>
  <si>
    <t>Floor:L2
Date and Time:
2014-01-41 12:00:00</t>
  </si>
  <si>
    <t>Floor:L2
Date and Time:
2014-01-01 12:00</t>
  </si>
  <si>
    <t>Access heatmap.jsp
 with a selected level and invalid time format</t>
  </si>
  <si>
    <t>Floor:L2
Date and Time:
2014-01-01 12:61:00</t>
  </si>
  <si>
    <t xml:space="preserve">Validate user access heatmap page without logging in </t>
  </si>
  <si>
    <t>URL: /heatmap.jsp</t>
  </si>
  <si>
    <t>Access heatmap.jsp by directly going to the URL</t>
  </si>
  <si>
    <t>User should be redirected to index.jsp</t>
  </si>
  <si>
    <t>Floor:L3
Date and Time:
2014-03-01 13:00:00</t>
  </si>
  <si>
    <t>Output displays the heatmap table for  the selected level for the query date and time</t>
  </si>
  <si>
    <t>Validate invalid date and time entered</t>
  </si>
  <si>
    <t>Date and Time: 
2014/03/01 13:00:00
1st Criteria: School/Email/Gender
2nd Criteria: &lt;empty&gt;
3rd Criteria: &lt;empty&gt;</t>
  </si>
  <si>
    <t>Access basic_breakdown.jsp with a vaild criteria and invalid date format</t>
  </si>
  <si>
    <t>Date and Time: 
2014-03-01 13:00
1st Criteria: School/Email/Gender
2nd Criteria: &lt;empty&gt;
3rd Criteria: &lt;empty&gt;</t>
  </si>
  <si>
    <t>Access basic_breakdown.jsp with a vaild criteria and invalid time format</t>
  </si>
  <si>
    <t xml:space="preserve">Validate user access basic_breakdown.jsp page without logging in </t>
  </si>
  <si>
    <t>URL: /basic_breakdown.jsp</t>
  </si>
  <si>
    <t>Access basic_breakdown.jsp by directly going to the URL</t>
  </si>
  <si>
    <t>K-Value:&lt;Select a K-Value&gt;
Email:&lt;Empty&gt;
Date and Time:&lt;Empty&gt;</t>
  </si>
  <si>
    <t>Access basic_companions.jsp
 without any input</t>
  </si>
  <si>
    <t>Output displays 
"Empty timestamp and email field"</t>
  </si>
  <si>
    <t>K-Value:&lt;Select a K-Value&gt;
Email:zorro.fan.2010@economics.smu.edu.sg
Date and Time:&lt;Empty&gt;</t>
  </si>
  <si>
    <t>Access basic_companions.jsp without inputting k-value and date and time</t>
  </si>
  <si>
    <t>Output displays 
"Empty timestamp field"</t>
  </si>
  <si>
    <t>K-Value:&lt;Select a K-Value&gt;
Email:&lt;Empty&gt;
Date and Time:
2014-03-01 13:00:00</t>
  </si>
  <si>
    <t>Access basic_companions.jsp without inputting k-value and email</t>
  </si>
  <si>
    <t>Output displays 
"Empty email field"</t>
  </si>
  <si>
    <t xml:space="preserve">Validate valid k-value, email, and date and time entered but result populated with same rank </t>
  </si>
  <si>
    <t>Access basic_companions.jsp with a valid k value, valid email and valid date and time but result populated with sane rank</t>
  </si>
  <si>
    <t>Output displays the top 3 companions with same rank and co-location time for the query date and time</t>
  </si>
  <si>
    <t xml:space="preserve">Validate user access basic_companions.jsp page without logging in </t>
  </si>
  <si>
    <t>URL: /basic_companions.jsp</t>
  </si>
  <si>
    <t>Access basic_companions.jsp by directly going to the URL</t>
  </si>
  <si>
    <t>Top-K Next Places</t>
  </si>
  <si>
    <t>K-Value:&lt;Select a K-Value&gt;
Location:&lt;Defult&gt;
Date and Time:&lt;Empty&gt;</t>
  </si>
  <si>
    <t>Access basic_next_place.jsp
 without any input</t>
  </si>
  <si>
    <t>K-Value:&lt;Select a K-Value&gt;
Location:&lt;Defult&gt;
Date and Time:
2014/03/01 13:00:00</t>
  </si>
  <si>
    <t>Access basic_next_place.jsp with a vaild k-value and invalid date format</t>
  </si>
  <si>
    <t>K-Value:&lt;Select a K-Value&gt;
Location:&lt;Defult&gt;
Date and Time:
2014-03-01 13:00</t>
  </si>
  <si>
    <t>Access basic_next_place.jsp with a valid k value and invalid time format</t>
  </si>
  <si>
    <t xml:space="preserve">Validate valid k-value, location, and date and time entered but result populated with same rank </t>
  </si>
  <si>
    <t>K-Value:3
Location:
SMUSISL2SR2-4
Date and Time:
2014-03-01 13:00:00</t>
  </si>
  <si>
    <t>Access basic_next_place.jsp with a valid k value, valid location and valid date and time but result populated with sane rank</t>
  </si>
  <si>
    <t>Output displays total user found and total users visited the next place and the semantic places users visiting after sr2-4 with the same rank and the number of prople in that location for the query date and time</t>
  </si>
  <si>
    <t xml:space="preserve">Validate user access basic_next_place.jsp page without logging in </t>
  </si>
  <si>
    <t>URL: /basic_next_place.jsp</t>
  </si>
  <si>
    <t>Access basic_next_place.jsp by directly going to the URL</t>
  </si>
  <si>
    <t>Access basic_report_companion.jsp and select 5 for K-value with valid email, date and time</t>
  </si>
  <si>
    <t>K-Value: 1 
Date: 2014-03-01 
Time: 13:00:00</t>
  </si>
  <si>
    <t>K-Value: 1
Date: 22-03-2014
Time: 13:00:00</t>
  </si>
  <si>
    <t>K-Value: 
Date: 2014-03-01
Time: 13:00:00</t>
  </si>
  <si>
    <t xml:space="preserve">K-Value: 2
Date:  
Time: </t>
  </si>
  <si>
    <t xml:space="preserve">K-Value: 
Date:
Time: </t>
  </si>
  <si>
    <t xml:space="preserve">Validate valid k-value and date and time entered but result populated with same rank </t>
  </si>
  <si>
    <t>K-Value:5
Date and Time:
2014-03-01 13:00:00</t>
  </si>
  <si>
    <t>Access basic_popular_place.jsp with a valid k value and valid date and time but result populated with sane rank</t>
  </si>
  <si>
    <t xml:space="preserve">Validate user access basic_popular_place page without logging in </t>
  </si>
  <si>
    <t>URL: /basic_popular_place.jsp</t>
  </si>
  <si>
    <t>Access basic_popular_place.jsp by directly going to the URL</t>
  </si>
  <si>
    <r>
      <t xml:space="preserve">Output displays the top 6  semantic place with </t>
    </r>
    <r>
      <rPr>
        <b/>
        <sz val="20"/>
        <color theme="0"/>
        <rFont val="Arial"/>
        <family val="2"/>
      </rPr>
      <t xml:space="preserve">2 tied for Rank 5 </t>
    </r>
    <r>
      <rPr>
        <sz val="20"/>
        <color theme="0"/>
        <rFont val="Arial"/>
        <family val="2"/>
      </rPr>
      <t>together with the number of people in that location for the query date and time</t>
    </r>
  </si>
  <si>
    <t>K-Value:&lt;Select a K-Value&gt;
Email:sudha.pillay.2013@business.smu.edu.sg
Date and Time:
2014-03-01 11:37:34</t>
  </si>
  <si>
    <t>K-Value:1
Email:marvin.kong.2014@sis.smu.edu.sg
Date and Time:
2014-03-01 11:37:34</t>
  </si>
  <si>
    <t>Output displays the top 1 companion of the user along with the time spent</t>
  </si>
  <si>
    <t>Validate a defult K-value entered</t>
  </si>
  <si>
    <t>K-Value:2
Email:sudha.pillay.2013@business.smu.edu.sg
Date and Time:
2014-03-01 11:37:34</t>
  </si>
  <si>
    <t>Output displays the top 2 companions for the particular user with the time spent</t>
  </si>
  <si>
    <t>Validate an invalid date and time entered</t>
  </si>
  <si>
    <t>K-Value:2
Email:sudha.pillay.2013@business.smu.edu.sg
Date and Time:
2014/03/01 11:37:34</t>
  </si>
  <si>
    <t>K-Value:2
Email:sudha.pillay.2013@business.smu.edu.sg
Date and Time:
2014-03-01 11:37</t>
  </si>
  <si>
    <t>Automatic Group Detection</t>
  </si>
  <si>
    <t>Date and Time:&lt;Empty&gt;</t>
  </si>
  <si>
    <t>Access automatedGroupDetection.jsp
 without any input</t>
  </si>
  <si>
    <t>Date and Time:
APPLE</t>
  </si>
  <si>
    <t>Access automatedGroupDetection.jsp
 with invalid date and time</t>
  </si>
  <si>
    <t>Date and Time:
2014-01-01</t>
  </si>
  <si>
    <t>Date and Time:
12:30:00</t>
  </si>
  <si>
    <t>Date and Time:
2014/01/01 12:30:00</t>
  </si>
  <si>
    <t>Date and Time:
2014-01-41 12:00:00</t>
  </si>
  <si>
    <t>Date and Time:
203-01-01 12:00</t>
  </si>
  <si>
    <t>Date and Time:
2014-01-01 12:61:00</t>
  </si>
  <si>
    <t xml:space="preserve">Validate user access automatic group aware page without logging in </t>
  </si>
  <si>
    <t>URL: /automatedGroupDetection.jsp</t>
  </si>
  <si>
    <t>Access automatedGroupDetection.jsp by directly going to the URL</t>
  </si>
  <si>
    <t>Date and Time:
2014-03-01 13:00:00</t>
  </si>
  <si>
    <t>Access automatedGroupDetection.jsp
 with an valid time and date</t>
  </si>
  <si>
    <t>Output displays the automatic group detection table for  the query date and time</t>
  </si>
  <si>
    <t>JSON for Basic Location Report Breakdown by Year, Gender and School</t>
  </si>
  <si>
    <t>Test for invalid token</t>
  </si>
  <si>
    <t>Test for no token specified</t>
  </si>
  <si>
    <t>{
  "status": "error"
  "messages": [ "invalid token" ]
}</t>
  </si>
  <si>
    <t>Test for empty token</t>
  </si>
  <si>
    <t>Test for empty request parameters</t>
  </si>
  <si>
    <t>Date: date=&lt;empty&gt;                        Order:order=year</t>
  </si>
  <si>
    <t>{
  "status": "error"
  "messages": ["invalid date" ]
}</t>
  </si>
  <si>
    <t>Date value: date=2014-03-29T12:30:00                         Order:order=&lt;empty&gt;</t>
  </si>
  <si>
    <t>{
  "status": "error"
  "messages": ["invalid order" ]
}</t>
  </si>
  <si>
    <t xml:space="preserve">Test for Case Sensitivity in Time Parameters </t>
  </si>
  <si>
    <t>Date value: date=2014-03-29t12:30:00                         Order:order=gender</t>
  </si>
  <si>
    <t>Date value: date=2014-03-29T12:30:00                         Order:order=Gender,year</t>
  </si>
  <si>
    <t>{
  "status": "error"
  "messages": [ "invalid order" ]
}</t>
  </si>
  <si>
    <t>Test for Invalid Date Parameters</t>
  </si>
  <si>
    <t>Test for Invalid Order Parameters</t>
  </si>
  <si>
    <t>Date value: date=2014-03-29T12:30:00                         Order:order=gender_year</t>
  </si>
  <si>
    <t>Date value: date=2014-03-29T12:30:00                         Order:order=gende,name</t>
  </si>
  <si>
    <t>Date value: date=2014-03-29T12:30:00                         Order:order=gender,gender</t>
  </si>
  <si>
    <t>Test Valid Input</t>
  </si>
  <si>
    <t>{
  "status": "error"
  "messages": [ "invalid date" ]
}</t>
  </si>
  <si>
    <t>Test for Invalid K Value</t>
  </si>
  <si>
    <t>{
  "status": "error"
  "messages": [ "invalid k" ]
}</t>
  </si>
  <si>
    <t>Invalid token: "blablabla"</t>
  </si>
  <si>
    <t>{
  "status": "error"
  "messages": [ "blank date","blank email","blank k","invalid token" ]
}</t>
  </si>
  <si>
    <t>http://&lt;host&gt;/json/top-k-companions?token=[tokenValue]&amp;date=&amp;mac-address=</t>
  </si>
  <si>
    <t>http://&lt;host&gt;/json/top-k-companions?token=[tokenValue]&amp;date=&amp;mac-address=d070b6ca761ca51ea7a0a679141cb85844b1e5f9</t>
  </si>
  <si>
    <t>{
  "status": "error"
  "messages": [ "blank date" ]
}</t>
  </si>
  <si>
    <t>http://&lt;host&gt;/json/top-k-companions?token=[tokenValue]&amp;date=2014-03-01T13:00:00&amp;mac-address=</t>
  </si>
  <si>
    <t>mac-address: blablabla</t>
  </si>
  <si>
    <t>http://&lt;host&gt;/json/top-k-companions?token=[tokenValue]&amp;date=2014-03-01T13:00:00&amp;mac-address=blablabla</t>
  </si>
  <si>
    <t>http://&lt;host&gt;/json/top-k-companions?token=[tokenValue]&amp;date=
2014-03-01T11:37:34&amp;mac-address=d070b6ca761ca51ea7a0a679141cb85844b1e5f9</t>
  </si>
  <si>
    <t>{
    "status": "success",
    "results": [
        {
            "rank": 1,
            "companion": "orange.hsu.2010@sis.smu.edu.sg",
            "mac-address": "0bcaef7b08dd8539205383b2918df6e9446746f0",
            "time-together": 900
        },
        {
            "rank": 2,
            "companion": "",
            "mac-address": "124b2e06a5789138a77e307e607ac57057251bea",
            "time-together": 800
        }
    ]
}</t>
  </si>
  <si>
    <t>{
    "status": "success",
    "results": [
        {
            "rank": 1,
            "companion": "orange.hsu.2010@sis.smu.edu.sg",
            "mac-address": "0bcaef7b08dd8539205383b2918df6e9446746f0",
            "time-together": 900
        },
        {
            "rank": 1,
            "companion": "",
            "mac-address": "124b2e06a5789138a77e307e607ac57057251bea",
            "time-together": 900
        }
    ]
}</t>
  </si>
  <si>
    <t>Floor:L2
Date and Time:&lt;Empty&gt;</t>
  </si>
  <si>
    <t>Validate an invalid floor entered</t>
  </si>
  <si>
    <t>Floor:L6
Date and Time:
2014-03-01 13:00:00</t>
  </si>
  <si>
    <r>
      <t>{
    "status": "success",
    "heatmap": [
        {
            "semantic-place": "SMUSISL3LOBBY",
            "num-people": 35,
            "crowd-density": 6,</t>
    </r>
    <r>
      <rPr>
        <i/>
        <sz val="11"/>
        <color theme="0"/>
        <rFont val="Calibri"/>
        <family val="2"/>
        <scheme val="minor"/>
      </rPr>
      <t xml:space="preserve"> (more locations here)</t>
    </r>
    <r>
      <rPr>
        <sz val="11"/>
        <color theme="0"/>
        <rFont val="Calibri"/>
        <family val="2"/>
        <scheme val="minor"/>
      </rPr>
      <t xml:space="preserve">
        }
    ]
}</t>
    </r>
  </si>
  <si>
    <t xml:space="preserve">Test for invalid post parameter : "username" </t>
  </si>
  <si>
    <t xml:space="preserve">Test for invalid post parameter : "password" </t>
  </si>
  <si>
    <t>Test for output when valid post parameters are detected</t>
  </si>
  <si>
    <t>{
 "status":"success",
"token": "&lt;&lt;valid token&gt;&gt;"
}</t>
  </si>
  <si>
    <t>JSON for Top-K Next Places</t>
  </si>
  <si>
    <t>{
  "status": "error",
  "messages": [
    "invalid username/password"
  ]
}</t>
  </si>
  <si>
    <t xml:space="preserve">Test for output when password is empty </t>
  </si>
  <si>
    <t xml:space="preserve">Test for output when username is empty </t>
  </si>
  <si>
    <t>Test for output when both passwords and usernames are left blank</t>
  </si>
  <si>
    <t>{
  "status": "error",
  "messages": [
    "blank username",
    "blank pasword"
  ]
}</t>
  </si>
  <si>
    <t>Test for output when both passwords and usernames are not defined in the url</t>
  </si>
  <si>
    <t>{
  "status": "error",
  "messages": [
    "missing username",
    "missing password"
  ]
}</t>
  </si>
  <si>
    <t>{
  "status": "error",
  "messages": [
    "blank username"
  ]
}</t>
  </si>
  <si>
    <t>{
  "status": "error"
  "messages": ["invalid floor" ]
}</t>
  </si>
  <si>
    <t>Blank request parameters</t>
  </si>
  <si>
    <t>{
  "status": "error"
  "messages": [ "blank date", "blank order" ]
}</t>
  </si>
  <si>
    <t>{
  "status": "error"
  "messages": ["blank date" ]
}</t>
  </si>
  <si>
    <t>{
  "status": "error"
  "messages": ["blankorder" ]
}</t>
  </si>
  <si>
    <t>Test for Multiple Invalid Parameters</t>
  </si>
  <si>
    <t>Date value: date=2014-03-29T12:30:00                         Order:order=gender, 
Date : 2014-03-24t13:16:00</t>
  </si>
  <si>
    <t>{
  "status": "error"
  "messages": [ "invalid date" , "invalid order"]
}</t>
  </si>
  <si>
    <t>Order=year
Date and Time:
2014-01-01</t>
  </si>
  <si>
    <t>Order=year
Date and Time:
12:30:00</t>
  </si>
  <si>
    <t>Order=year
Date and Time:
2014-01-01 12:00</t>
  </si>
  <si>
    <t>Order=year
Date and Time:
2014-01-01 12:61:00</t>
  </si>
  <si>
    <t>Order=year
Date and Time:
2014/01/01T12:30:00</t>
  </si>
  <si>
    <t>Order=BLA
Date and Time:
2014-01-41 12:00:00</t>
  </si>
  <si>
    <t>Date value: date=2014-03-29T12:30:00                         Order:order=gender,,,,,</t>
  </si>
  <si>
    <t>Date value: date=2014-03-29T12:30:00                         Order:order=gender,year,</t>
  </si>
  <si>
    <t>Date value: date=2014-03-29T12:30:00                         Order:order=gender,year,school,</t>
  </si>
  <si>
    <t>Date value: date=2014-03-29T12:30:00                         Order:order=gender,year,school,,</t>
  </si>
  <si>
    <t>{
  "status": "error"
  "messages": [ "blank date","blank mac_address" ]
}</t>
  </si>
  <si>
    <t>pass</t>
  </si>
  <si>
    <t>{
  "status": "error"
  "messages": [ "blank mac_address"" ]
}</t>
  </si>
  <si>
    <t>http://&lt;host&gt;/json/top-k-companions?token=[tokenValue]&amp;date=2014-03-01T13:00:00&amp;mac-address=d070b6ca761ca51ea7a0a679141cb85844b1e5f9&amp;k=-1.0</t>
  </si>
  <si>
    <t>{
  "status": "error"
  "messages": [ "invalid mac address" ]
}</t>
  </si>
  <si>
    <t xml:space="preserve">
tokenValue: token=[validToken]
Date Value: date=2014-03-01T00:01:01
K-Value: k=2
</t>
  </si>
  <si>
    <t>http://&lt;host&gt;/json/top-k-popular-places?token=[validToken]&amp;k=2&amp;date=2014-03-01T00:01:01</t>
  </si>
  <si>
    <t>{
  "status": "success",
  "results": [
    {
      "rank": 1,
      "semantic-place": "SMUSISL4LOBBY",
      "count": 12
    },
    {
      "rank": 2,
      "semantic-place": "SMUSISL3LOBBY",
      "count": 8
    },
    {
      "rank": 2,
      "semantic-place": "SMUSISL5ACADOFFICE",
      "count": 8
    }
  ]
}</t>
  </si>
  <si>
    <t>tokenValue : blahblah</t>
  </si>
  <si>
    <t>http://&lt;host&gt;/json/top-k-popular-places?token=blahblah</t>
  </si>
  <si>
    <t xml:space="preserve">{
   "status": "error"
   "messages": [ 
"invalid token",
"missing date",
]
}
</t>
  </si>
  <si>
    <t xml:space="preserve">
tokenValue: token= &lt;empty&gt;
Date Value: date=2014-03-01T12:00:00
Order:k=3
</t>
  </si>
  <si>
    <t>http://&lt;host&gt;/json/top-k-popular-places?token=&amp;k=3&amp;date=2014-03-01T12:00:00</t>
  </si>
  <si>
    <t xml:space="preserve">{
   "status": "error"
   "messages": [ 
"blank token"
]
}
</t>
  </si>
  <si>
    <t xml:space="preserve">
tokenValue: &lt;empty&gt;
Date Value: date=2014-03-01T12:00:00
K-Value: k=3
</t>
  </si>
  <si>
    <t>http://&lt;host&gt;/json/top-k-popular-places?&amp;k=3&amp;date=2014-03-01T12:00:01</t>
  </si>
  <si>
    <t xml:space="preserve">
tokenValue: token=[validToken]
Date Value: date=&lt;empty&gt;
K-Value: k=3
</t>
  </si>
  <si>
    <t>http://&lt;host&gt;/json/top-k-popular-places?token=[validToken]&amp;k=3&amp;date=</t>
  </si>
  <si>
    <t xml:space="preserve">{
   "status": "error"
   "messages": [ 
"blank date"
]
}
</t>
  </si>
  <si>
    <t xml:space="preserve">
tokenValue: token=[validToken]
Date Value: date=2014-03-01T12:00:00
K-Value: &lt;empty&gt;
</t>
  </si>
  <si>
    <t>http://&lt;host&gt;/json/top-k-popular-places?token=[validToken]&amp;k=&amp;date=2014-03-01T12:00:03</t>
  </si>
  <si>
    <t>{
  "status": "success",
  "results": [
    {
      "rank": 1,
      "semantic-place": "SMUSISL4LOBBY",
      "count": 12
    },
    {
      "rank": 2,
      "semantic-place": "SMUSISL3LOBBY",
      "count": 8
    },
    {
      "rank": 2,
      "semantic-place": "SMUSISL5ACADOFFICE",
      "count": 8
    },
    {
      "rank": 3,
      "semantic-place": "SMUSISB1CORRIDORTOSOE",
      "count": 6
    }
  ]
}</t>
  </si>
  <si>
    <t>Test for Invalid Date and time Parameters</t>
  </si>
  <si>
    <t xml:space="preserve">
tokenValue: token=[validToken]
Date Value: date=2014-13-01T12:00:00
K-Value: k=3
</t>
  </si>
  <si>
    <t>http://&lt;host&gt;/json/top-k-popular-places?token=[validToken]&amp;date=2014-13-29T12:00:00&amp;k=3</t>
  </si>
  <si>
    <t xml:space="preserve">{
   "status": "error"
   "messages": [ 
"invalid date"
]
}
</t>
  </si>
  <si>
    <t xml:space="preserve">
tokenValue: token=[validToken]
Date Value: date=2014-01-01T12:00:99
K-Value: k=3
</t>
  </si>
  <si>
    <t>http://&lt;host&gt;/json/top-k-popular-places?token=[validToken]&amp;date=2014-01-29T12:00:99&amp;k=3</t>
  </si>
  <si>
    <t xml:space="preserve">
tokenValue: token=[validToken]
Date Value: date=2014-01-01T25:00:00
K-Value: k=3
</t>
  </si>
  <si>
    <t>http://&lt;host&gt;/json/top-k-popular-places?token=[validToken]&amp;date=2014-01-29T25:00:00&amp;k=3</t>
  </si>
  <si>
    <t xml:space="preserve">
tokenValue: token=[validToken]
Date Value: date=2014-01-01T12:99:00
K-Value: k=3
</t>
  </si>
  <si>
    <t>http://&lt;host&gt;/json/top-k-popular-places?token=[validToken]&amp;date=2014-01-29T12:99:00&amp;k=3</t>
  </si>
  <si>
    <t xml:space="preserve">
tokenValue: token=[validToken]
Date Value: date=2014-01-01T12:00:00
K-Value: k=11
</t>
  </si>
  <si>
    <t>http://&lt;host&gt;/json/top-k-popular-places?token=[validToken]&amp;date=2014-01-29T12:00:00&amp;k=11</t>
  </si>
  <si>
    <t xml:space="preserve">{
   "status": "error"
   "messages": [ 
"invalid k"
]
}
</t>
  </si>
  <si>
    <t xml:space="preserve">
tokenValue: token=[validToken]
Date Value: date=2014-01-01T12:00:00
K-Value: k=0
</t>
  </si>
  <si>
    <t>http://&lt;host&gt;/json/top-k-popular-places?token=[validToken]&amp;date=2014-01-29T12:00:00&amp;k=0</t>
  </si>
  <si>
    <t xml:space="preserve">
tokenValue: token=[validToken]
Date Value: date=2014-01-01T12:00:00
K-Value: k=-1
</t>
  </si>
  <si>
    <t>http://&lt;host&gt;/json/top-k-popular-places?token=[validToken]&amp;date=2014-01-29T12:00:00&amp;k=-1</t>
  </si>
  <si>
    <t xml:space="preserve">
tokenValue: token=[validToken]
Date Value: date=2014-01-01T12:00:00
K-Value: k=2.5
</t>
  </si>
  <si>
    <t>http://&lt;host&gt;/json/top-k-popular-places?token=[validToken]&amp;date=2014-01-29T12:00:00&amp;k=2.5</t>
  </si>
  <si>
    <t xml:space="preserve">
tokenValue: token=[validToken]
Date Value: date=2014-01-01T12:00:00
K-Value: k=abc
</t>
  </si>
  <si>
    <t>http://&lt;host&gt;/json/top-k-popular-places?token=[validToken]&amp;date=2014-01-29T12:00:00&amp;k=abc</t>
  </si>
  <si>
    <t xml:space="preserve">
tokenValue: token=[validToken]
Date Value: date=999-12-01T12:00:00
K-Value: k=3
</t>
  </si>
  <si>
    <t>http://&lt;host&gt;/json/top-k-popular-places?token=[validToken]&amp;date=999-12-29T12:00:00&amp;k=3</t>
  </si>
  <si>
    <t xml:space="preserve">
tokenValue: token=[validToken]
Date Value: date=2!14-01-01T12:00:00
K-Value: k=3
</t>
  </si>
  <si>
    <t>http://&lt;host&gt;/json/top-k-popular-places?token=[validToken]&amp;date=2!14-01-29T12:00:00&amp;k=3</t>
  </si>
  <si>
    <t xml:space="preserve">
tokenValue: token=[validToken]
Date Value: date=2014-12-01T12:00:AA
K-Value: k=3
</t>
  </si>
  <si>
    <t>http://&lt;host&gt;/json/top-k-popular-places?token=[validToken]&amp;date=2014-01-29T12:00:AA&amp;k=3</t>
  </si>
  <si>
    <t xml:space="preserve">
tokenValue: token=[validToken]
Date Value: date=2014-12-01t12:00:0
K-Value: k=3
</t>
  </si>
  <si>
    <t>http://&lt;host&gt;/json/top-k-popular-places?token=[validToken]&amp;date=2014-01-29t12:00:00&amp;k=3</t>
  </si>
  <si>
    <t xml:space="preserve">
tokenValue: token=[validToken]
Date Value: date=2014!12-01T12:00:00
K-Value: k=3
</t>
  </si>
  <si>
    <t>http://&lt;host&gt;/json/top-k-popular-places?token=[validToken]&amp;date=2014!12-29T12:00:00&amp;k=3</t>
  </si>
  <si>
    <t xml:space="preserve">
tokenValue: token=[validToken]
Date Value: date=2014-12-01T12:00!00
K-Value: k=3
</t>
  </si>
  <si>
    <t>http://&lt;host&gt;/json/top-k-popular-places?token=[validToken]&amp;date=2014-12-29T12:00!00&amp;k=3</t>
  </si>
  <si>
    <t xml:space="preserve">
tokenValue: token=[validToken]
Date Value: date=2014-12-01Tabcd
K-Value: k=3
</t>
  </si>
  <si>
    <t>http://&lt;host&gt;/json/top-k-popular-places?token=[validToken]&amp;date=2014-12-29Tabcd&amp;k=3</t>
  </si>
  <si>
    <t xml:space="preserve">
tokenValue: token=[validToken]
Date Value: date=2014-12-01T1234567890
K-Value: k=3
</t>
  </si>
  <si>
    <t>http://&lt;host&gt;/json/top-k-popular-places?token=[validToken]&amp;date=2014-12-29T1234567890&amp;k=3</t>
  </si>
  <si>
    <t xml:space="preserve">{
  "status": "success",
  "results": [
    {
      "rank": 1,
      "semantic-place": "SMUSISL4LOBBY",
      "count": 12
    },
    {
      "rank": 2,
      "semantic-place": "SMUSISL3LOBBY",
      "count": 8
    },
    {
      "rank": 2,
      "semantic-place": "SMUSISL5ACADOFFICE",
      "count": 8
    },
    {
      "rank": 3,
      "semantic-place": "SMUSISB1CORRIDORTOSOE",
      "count": 6
    }
  ]
}
</t>
  </si>
  <si>
    <t xml:space="preserve">
tokenValue: token=abc
Date Value: date=2014-03-01T12:01:01
K-Value: k=3
</t>
  </si>
  <si>
    <t>http://&lt;host&gt;/json/top-k-popular-places?token=[validToken]&amp;date=2014-03-01T00:01:01&amp;k=3</t>
  </si>
  <si>
    <t>JSON for Top-K Popular Places</t>
  </si>
  <si>
    <t>http://&lt;host&gt;/json/authenticate?username=blabla&amp;password=ranonmmb</t>
  </si>
  <si>
    <t>http://&lt;host&gt;/json/authenticate?username=admin&amp;password=blabla</t>
  </si>
  <si>
    <t>http://&lt;host&gt;/json/authenticate?</t>
  </si>
  <si>
    <t>{
  "status": "error",
  "messages": [
    "blank password"    
  ]
}</t>
  </si>
  <si>
    <t>http://&lt;host&gt;/json/authenticate?username=admin&amp;password=</t>
  </si>
  <si>
    <t>http://&lt;host&gt;/json/authenticate?username=&amp;password=ranonmmb</t>
  </si>
  <si>
    <t>http://&lt;host&gt;/json/authenticate?password=&amp;username="</t>
  </si>
  <si>
    <t xml:space="preserve">password=&lt;empty&gt;
username=&lt;empty&gt;
</t>
  </si>
  <si>
    <t xml:space="preserve">password=ranonmmb
username=&lt;empty&gt;
</t>
  </si>
  <si>
    <t xml:space="preserve">password=&lt;empty&gt;
username=admin
</t>
  </si>
  <si>
    <t xml:space="preserve">username: &lt;from sharedSecret&gt; 
password: &lt;from sharedSecret&gt; </t>
  </si>
  <si>
    <t xml:space="preserve">password=blabla
username=admin
</t>
  </si>
  <si>
    <t xml:space="preserve">password=ranonmmb
username=blabla
</t>
  </si>
  <si>
    <t>http://&lt;host&gt;/json/heatmap?token=[tokenValue]&amp;floor=2&amp;date=</t>
  </si>
  <si>
    <t>http://&lt;host&gt;/json/heatmap?token=[tokenValue]&amp;floor=2&amp;date=APPLE</t>
  </si>
  <si>
    <t>http://&lt;host&gt;/json/heatmap?token=[tokenValue]&amp;floor=2&amp;date=2014-01-01</t>
  </si>
  <si>
    <t>http://&lt;host&gt;/json/heatmap?token=[tokenValue]&amp;floor=2&amp;date=12:30:00</t>
  </si>
  <si>
    <t>http://&lt;host&gt;/json/heatmap?token=[tokenValue]&amp;floor=2&amp;date=2014/01/01T12:30:00</t>
  </si>
  <si>
    <t>http://&lt;host&gt;/json/heatmap?token=[tokenValue]&amp;floor=2&amp;date=2014-01-41T12:00:00</t>
  </si>
  <si>
    <t>http://&lt;host&gt;/json/heatmap?token=[tokenValue]&amp;floor=2&amp;date=2014-01-01T12:00</t>
  </si>
  <si>
    <t>http://&lt;host&gt;/json/heatmap?token=[tokenValue]&amp;floor=2&amp;date=2014-01-01 12:61:00</t>
  </si>
  <si>
    <t>http://&lt;host&gt;/json/heatmap?token=[tokenValue]&amp;floor=6&amp;date=2014-03-01T13:00:00</t>
  </si>
  <si>
    <t>http://&lt;host&gt;/json/heatmap?token=[tokenValue]&amp;floor=2&amp;date=2014-03-01T13:00:00</t>
  </si>
  <si>
    <t>Json for Authentication</t>
  </si>
  <si>
    <t>JSON for Heatmap</t>
  </si>
  <si>
    <t>Test for display of same rank to be shown, and no rank are skipped</t>
  </si>
  <si>
    <t>Validate Token</t>
  </si>
  <si>
    <t>No Token Specified</t>
  </si>
  <si>
    <t>{
  "status": "error",
  "messages": [
    "blank token"
  ]
}</t>
  </si>
  <si>
    <t>token=&lt;enter invalid generated token&gt;</t>
  </si>
  <si>
    <t>{
  "status": "error",
  "messages": [
    "invalid token"
  ]
}</t>
  </si>
  <si>
    <t>token=&lt;enter valid generated token&gt;</t>
  </si>
  <si>
    <t>{
  "status": "success",
  "results": []
}</t>
  </si>
  <si>
    <t>Validate K Value</t>
  </si>
  <si>
    <t>K Value = 0</t>
  </si>
  <si>
    <t>{
  "status": "error",
  "messages": [
    "invalid k"
  ]
}</t>
  </si>
  <si>
    <t>K Value = 11</t>
  </si>
  <si>
    <t>K Value = 5</t>
  </si>
  <si>
    <t>K Value = -1</t>
  </si>
  <si>
    <t>K Value = 2.5</t>
  </si>
  <si>
    <t>K Value = abc</t>
  </si>
  <si>
    <t>No K Value Specified</t>
  </si>
  <si>
    <t>K Value = &lt;empty&gt;</t>
  </si>
  <si>
    <t>Validate Origin</t>
  </si>
  <si>
    <t>Origin = &lt;empty&gt;</t>
  </si>
  <si>
    <t>{
  "status": "error",
  "messages": [
    "blank origin"
  ]
}</t>
  </si>
  <si>
    <t>No Origin Specified</t>
  </si>
  <si>
    <t>{
  "status": "error",
  "messages": [
    "missing origin"
  ]
}</t>
  </si>
  <si>
    <t>Origin = SMUSISL1LOBBY</t>
  </si>
  <si>
    <t>Origin = SMUSISB1</t>
  </si>
  <si>
    <t>{
  "status": "error",
  "messages": [
    "invalid origin"
  ]
}</t>
  </si>
  <si>
    <t>Origin = SMUSISL1</t>
  </si>
  <si>
    <t>Origin = SMUSISB</t>
  </si>
  <si>
    <t>Origin = SMUSISL</t>
  </si>
  <si>
    <t>Origin = SMUSISB1CORRIDORTOSOE1</t>
  </si>
  <si>
    <t>Origin = NUSSISL1SMUSISB1CORRIDORTOSOE</t>
  </si>
  <si>
    <t>Origin = SMUSISB1LIFTLOBBY</t>
  </si>
  <si>
    <t>Origin = SMUSISL2STUDYAREA1</t>
  </si>
  <si>
    <t>Validate Time</t>
  </si>
  <si>
    <t>time = 20145-03-01T11:15:00</t>
  </si>
  <si>
    <t>time = 2014-13-01T11:15:00</t>
  </si>
  <si>
    <t>{
  "status": "error",
  "messages": [
    "invalid date"
  ]
}</t>
  </si>
  <si>
    <t>time = 2014-32-01T11:15:00</t>
  </si>
  <si>
    <t>time = 2014-03-01T25:15:00</t>
  </si>
  <si>
    <t>time = 2014-03-01T11:61:00</t>
  </si>
  <si>
    <t>time = 2014-03-01T11:15:61</t>
  </si>
  <si>
    <t>time = 2014-03-01t11:15:00</t>
  </si>
  <si>
    <t>time = 2014-03-01 11:15:00</t>
  </si>
  <si>
    <t>time = 2014-03!01T11:15:00</t>
  </si>
  <si>
    <t>time = 2014-03-01T11!15:00</t>
  </si>
  <si>
    <t>time = &lt;empty&gt;</t>
  </si>
  <si>
    <t>{
  "status": "error",
  "messages": [
    "blank date"
  ]
}</t>
  </si>
  <si>
    <t>&lt;blank&gt;</t>
  </si>
  <si>
    <t>{
  "status": "error",
  "messages": [
    "missing date"
  ]
}</t>
  </si>
  <si>
    <t>time = 123456789</t>
  </si>
  <si>
    <t>time = abcde</t>
  </si>
  <si>
    <t>http://&lt;host&gt;/json/top-k-next-places?k=2&amp;date=2014-03-01T11:15:00&amp;origin=SMUSISL1LOBBY</t>
  </si>
  <si>
    <t>http://&lt;host&gt;/json/top-k-next-places?k=2&amp;date=2014-03-01T11:15:00&amp;origin=SMUSISL1LOBBY&amp;token=&lt;invalid generated token&gt;</t>
  </si>
  <si>
    <t>http://&lt;host&gt;/json/top-k-next-places?k=2&amp;date=2014-03-01T11:15:00&amp;origin=SMUSISL1LOBBY&amp;token=&lt;valid generated token&gt;</t>
  </si>
  <si>
    <t>http://&lt;host&gt;/json/top-k-next-places?date=2014-03-01T11:15:00&amp;origin=SMUSISL1LOBBY&amp;token=&lt;valid generated token&gt;&amp;k=0</t>
  </si>
  <si>
    <t>http://&lt;host&gt;/json/top-k-next-places?date=2014-03-01T11:15:00&amp;origin=SMUSISL1LOBBY&amp;token=&lt;valid generated token&gt;&amp;k=11</t>
  </si>
  <si>
    <t>http://&lt;host&gt;/json/top-k-next-places?date=2014-03-01T11:15:00&amp;origin=SMUSISL1LOBBY&amp;token=&lt;valid generated token&gt;&amp;k=5</t>
  </si>
  <si>
    <t>http://&lt;host&gt;/json/top-k-next-places?date=2014-03-01T11:15:00&amp;origin=SMUSISL1LOBBY&amp;token=&lt;valid generated token&gt;&amp;k=-1</t>
  </si>
  <si>
    <t>http://&lt;host&gt;/json/top-k-next-places?date=2014-03-01T11:15:00&amp;origin=SMUSISL1LOBBY&amp;token=&lt;valid generated token&gt;&amp;k=2.5</t>
  </si>
  <si>
    <t>http://&lt;host&gt;/json/top-k-next-places?date=2014-03-01T11:15:00&amp;origin=SMUSISL1LOBBY&amp;token=&lt;valid generated token&gt;&amp;k=abc</t>
  </si>
  <si>
    <t>http://&lt;host&gt;/json/top-k-next-places?date=2014-03-01T11:15:00&amp;origin=SMUSISL1LOBBY&amp;token=&lt;valid generated token&gt;</t>
  </si>
  <si>
    <t>http://&lt;host&gt;/json/top-k-next-places?date=2014-03-01T11:15:00&amp;origin=SMUSISL1LOBBY&amp;token=&lt;valid generated token&gt;&amp;k=</t>
  </si>
  <si>
    <t>http://&lt;host&gt;/json/top-k-next-places?date=2014-03-01T11:15:00&amp;token=&lt;valid generated token&gt;&amp;k=5&amp;origin=&lt;empty&gt;</t>
  </si>
  <si>
    <t>http://&lt;host&gt;/json/top-k-next-places?date=2014-03-01T11:15:00&amp;token=&lt;valid generated token&gt;&amp;k=5</t>
  </si>
  <si>
    <t>http://&lt;host&gt;/json/top-k-next-places?date=2014-03-01T11:15:00&amp;token=&lt;valid generated token&gt;&amp;k=5&amp;origin=SMUSISL1LOBBY</t>
  </si>
  <si>
    <t>http://&lt;host&gt;/json/top-k-next-places?date=2014-03-01T11:15:00&amp;token=&lt;valid generated token&gt;&amp;k=5&amp;origin=SMUSISB1</t>
  </si>
  <si>
    <t>http://&lt;host&gt;/json/top-k-next-places?date=2014-03-01T11:15:00&amp;token=&lt;valid generated token&gt;&amp;k=5&amp;origin=SMUSISL1</t>
  </si>
  <si>
    <t>http://&lt;host&gt;/json/top-k-next-places?date=2014-03-01T11:15:00&amp;token=&lt;valid generated token&gt;&amp;k=5&amp;origin=SMUSISB</t>
  </si>
  <si>
    <t>http://&lt;host&gt;/json/top-k-next-places?date=2014-03-01T11:15:00&amp;token=&lt;valid generated token&gt;&amp;k=5&amp;origin=SMUSISL</t>
  </si>
  <si>
    <t>http://&lt;host&gt;/json/top-k-next-places?date=2014-03-01T11:15:00&amp;token=&lt;valid generated token&gt;&amp;k=5&amp;origin=SMUSISB1CORRIDORTOSOE1</t>
  </si>
  <si>
    <t>http://&lt;host&gt;/json/top-k-next-places?date=2014-03-01T11:15:00&amp;token=&lt;valid generated token&gt;&amp;k=5&amp;origin=NUSSISL1SMUSISB1CORRIDORTOSOE</t>
  </si>
  <si>
    <t>http://&lt;host&gt;/json/top-k-next-places?date=2014-03-01T11:15:00&amp;token=&lt;valid generated token&gt;&amp;k=5&amp;origin=SMUSISB1LIFTLOBBY</t>
  </si>
  <si>
    <t>http://&lt;host&gt;/json/top-k-next-places?date=2014-03-01T11:15:00&amp;token=&lt;valid generated token&gt;&amp;k=5&amp;origin=SMUSISL2STUDYAREA1</t>
  </si>
  <si>
    <t>http://&lt;host&gt;/json/top-k-next-places?date=2014-13-01T11:15:00&amp;token=&lt;valid generated token&gt;&amp;k=5&amp;origin=SMUSISL2STUDYAREA1</t>
  </si>
  <si>
    <t>http://&lt;host&gt;/json/top-k-next-places?date=2014-32-01T11:15:00&amp;token=&lt;valid generated token&gt;&amp;k=5&amp;origin=SMUSISL2STUDYAREA2</t>
  </si>
  <si>
    <t>http://&lt;host&gt;/json/top-k-next-places?date=2014-03-01T25:15:00&amp;token=&lt;valid generated token&gt;&amp;k=5&amp;origin=SMUSISL2STUDYAREA3</t>
  </si>
  <si>
    <t>http://&lt;host&gt;/json/top-k-next-places?date=2014-03-01T11:61:00&amp;token=&lt;valid generated token&gt;&amp;k=5&amp;origin=SMUSISL2STUDYAREA4</t>
  </si>
  <si>
    <t>http://&lt;host&gt;/json/top-k-next-places?date=2014-03-01T11:15:61&amp;token=&lt;valid generated token&gt;&amp;k=5&amp;origin=SMUSISL2STUDYAREA5</t>
  </si>
  <si>
    <t>http://&lt;host&gt;/json/top-k-next-places?date=2014-03-01t11:15:00&amp;token=&lt;valid generated token&gt;&amp;k=5&amp;origin=SMUSISL2STUDYAREA6</t>
  </si>
  <si>
    <t>http://&lt;host&gt;/json/top-k-next-places?date=2014-03-01 11:15:00&amp;token=&lt;valid generated token&gt;&amp;k=5&amp;origin=SMUSISL2STUDYAREA7</t>
  </si>
  <si>
    <t>http://&lt;host&gt;/json/top-k-next-places?date=2014-03!01T11:15:00&amp;token=&lt;valid generated token&gt;&amp;k=5&amp;origin=SMUSISL2STUDYAREA8</t>
  </si>
  <si>
    <t>http://&lt;host&gt;/json/top-k-next-places?date=2014-03-01T11!15:00&amp;token=&lt;valid generated token&gt;&amp;k=5&amp;origin=SMUSISL2STUDYAREA9</t>
  </si>
  <si>
    <t>http://&lt;host&gt;/json/top-k-next-places?date=&lt;empty&gt;&amp;token=&lt;valid generated token&gt;&amp;k=5&amp;origin=SMUSISL2STUDYAREA10</t>
  </si>
  <si>
    <t>http://&lt;host&gt;/json/top-k-next-places?token=&lt;valid generated token&gt;&amp;k=5&amp;origin=SMUSISL2STUDYAREA11</t>
  </si>
  <si>
    <t>http://&lt;host&gt;/json/top-k-next-places?date=123456789&amp;token=&lt;valid generated token&gt;&amp;k=5&amp;origin=SMUSISL2STUDYAREA12</t>
  </si>
  <si>
    <t>http://&lt;host&gt;/json/top-k-next-places?date=abcde&amp;token=&lt;valid generated token&gt;&amp;k=5&amp;origin=SMUSISL2STUDYAREA13</t>
  </si>
  <si>
    <t>Token Value : abcde234567890</t>
  </si>
  <si>
    <t>{
  "status": "error"
  "messages": [ "invalid token"]
}</t>
  </si>
  <si>
    <t>Test for missing token</t>
  </si>
  <si>
    <t>Date: date=2014-03-01T12:00:00                       Order:order=year</t>
  </si>
  <si>
    <t>Token Value: &lt;empty&gt;</t>
  </si>
  <si>
    <r>
      <t xml:space="preserve">Order=year
Date and Time:
</t>
    </r>
    <r>
      <rPr>
        <b/>
        <sz val="11"/>
        <color theme="1"/>
        <rFont val="Calibri"/>
        <family val="2"/>
        <scheme val="minor"/>
      </rPr>
      <t xml:space="preserve"> Input 1 : APPLE 
</t>
    </r>
  </si>
  <si>
    <t>Date value: date=2014-03-29T12:30:00                         Order:order=,,,</t>
  </si>
  <si>
    <t>Date value: date=2014-03-29T12:30:00                         Order:order=gender.</t>
  </si>
  <si>
    <t>Date value: date=2014-03-29T12:30:00                         Order:order=gender,year,school</t>
  </si>
  <si>
    <t>SUCCESS</t>
  </si>
  <si>
    <t>Test Top-K Companions JSON API</t>
  </si>
  <si>
    <t xml:space="preserve">Don't input any token at all i.e. no "token=" </t>
  </si>
  <si>
    <t>Input "token="</t>
  </si>
  <si>
    <t>K-Value:&lt;Select a K-Value&gt;
Mac-Adress : d070b6ca761ca51ea7a0a679141cb85844b1e5f9
Date and Time:&lt;Empty&gt;</t>
  </si>
  <si>
    <t>Validate an invalid K-value entered</t>
  </si>
  <si>
    <t>K-Value:&lt;Select a K-Value&gt;
Mac-Adress : d070b6ca761ca51ea7a0a679141cb85844b1e5f9
Date and Time:
2014-03-01 11:37:34</t>
  </si>
  <si>
    <t>K-Value:&lt;Select a K-Value&gt;
Mac-Adress : d070b6ca761ca51ea7a0a679141cb85844b1e5f9
Date and Time:
2014-03-01T11:37:34</t>
  </si>
  <si>
    <t>{
  "status": "error"
  "messages": ["invalid mac address" ]
}</t>
  </si>
  <si>
    <r>
      <t xml:space="preserve">K-Value:&lt;Select a K-Value&gt;
Mac-Adress : d070b6ca761ca51ea7a0a679141cb85844b1e5f9
Date and Time:
</t>
    </r>
    <r>
      <rPr>
        <b/>
        <sz val="11"/>
        <color theme="1"/>
        <rFont val="Calibri"/>
        <family val="2"/>
        <scheme val="minor"/>
      </rPr>
      <t>2014-03-01t11:37:34</t>
    </r>
  </si>
  <si>
    <t>http://&lt;host&gt;/json/top-k-companions?token=[tokenValue]&amp;date=2014-03-01t13:00:00&amp;mac-address=d070b6ca761ca51ea7a0a679141cb85844b1e5f9&amp;k=10</t>
  </si>
  <si>
    <t>Validate a valid date and time entered</t>
  </si>
  <si>
    <t>K-Value:2
Mac-Adress : d070b6ca761ca51ea7a0a679141cb85844b1e5f9
Date and Time:
APPLE</t>
  </si>
  <si>
    <t>http://&lt;host&gt;/json/top-k-companions?token=[tokenValue]&amp;date=
APPLE&amp;mac-address=d070b6ca761ca51ea7a0a679141cb85844b1e5f9</t>
  </si>
  <si>
    <t>K-Value:2
Mac-Adress : d070b6ca761ca51ea7a0a679141cb85844b1e5f9
Date and Time:
2014-01-01 12:00</t>
  </si>
  <si>
    <t>http://&lt;host&gt;/json/top-k-companions?token=[tokenValue]&amp;date=
2014-01-01 12:00&amp;mac-address=d070b6ca761ca51ea7a0a679141cb85844b1e5f10</t>
  </si>
  <si>
    <t>K-Value:2
Mac-Adress : d070b6ca761ca51ea7a0a679141cb85844b1e5f9
Date and Time:
2014-01-01</t>
  </si>
  <si>
    <t>http://&lt;host&gt;/json/top-k-companions?token=[tokenValue]&amp;date=
2014-01-01&amp;mac-address=d070b6ca761ca51ea7a0a679141cb85844b1e5f11</t>
  </si>
  <si>
    <t>Test for empty /Misisng request parameters</t>
  </si>
  <si>
    <t>K-Value:&lt;Select a K-Value&gt;
Mac-Address:&lt;Empty&gt;
Date and Time:
2014-03-01 13:00:00</t>
  </si>
  <si>
    <t>K-Value:&lt;Select a K-Value&gt;
Mac-Address:&lt;Empty&gt;
Date and Time:&lt;Empty&gt;</t>
  </si>
  <si>
    <t>http://&lt;host&gt;/json/top-k-companions?token=[tokenValue]&amp;date=2014-03-01T13:00:00&amp;mac-address=d070b6ca761ca51ea7a0a679141cb85844b1e5f9&amp;K=5</t>
  </si>
  <si>
    <t>K-Value:1
Mac-Address:Mac-Adress : d070b6ca761ca51ea7a0a679141cb85844b1e5f9
Date and Time:
2014-03-01T11:37:34</t>
  </si>
  <si>
    <t>{
    "status": "success",
    "results": []
}</t>
  </si>
  <si>
    <t>Token Value : BLABLA</t>
  </si>
  <si>
    <t>Floor:&lt;Empty&gt;
Date and Time:
2014-01-01 12:30:00</t>
  </si>
  <si>
    <t>http://&lt;host&gt;/json/heatmap?token=[tokenValue]&amp;date=2014-01-01T12:30:00</t>
  </si>
  <si>
    <t>{
  "status": "error"
  "messages": [ "blank floor" ]
}</t>
  </si>
  <si>
    <t>Validate fields 
have empty/missing entrys</t>
  </si>
  <si>
    <t>Floor:L2
Date and Time:&lt;Missing&gt;</t>
  </si>
  <si>
    <t>Floor:&lt;Missing&gt;
Date and Time:
2014-01-01 12:30:00</t>
  </si>
  <si>
    <t>http://&lt;host&gt;/json/heatmap?token=[tokenValue]&amp;floor=2</t>
  </si>
  <si>
    <t>http://&lt;host&gt;/json/heatmap?token=[tokenValue]&amp;date=2014-01-01T12:30:00&amp;floor=</t>
  </si>
  <si>
    <t>{
  "status": "error"
  "messages": [ "missing date" ]
}</t>
  </si>
  <si>
    <t>{
  "status": "error"
  "messages": [ "missing floor" ]
}</t>
  </si>
  <si>
    <t>Test for valid token</t>
  </si>
  <si>
    <t>Token Value: abc</t>
  </si>
  <si>
    <t>http://&lt;host&gt;/json/basic-loc-report?token=abcde234567890&amp;order=year&amp;date=2014-03-01T12:00:00</t>
  </si>
  <si>
    <t>http://&lt;host&gt;/json/basic-loc-report?order=year&amp;date=2014-03-01T12:00:00</t>
  </si>
  <si>
    <t>http://&lt;host&gt;/json/basic-loc-report?token=&amp;order=year&amp;date=2014-03-01T12:00:00</t>
  </si>
  <si>
    <t>http://&lt;host&gt;/json/basic-loc-report?token=[validToken]&amp;order=&amp;date=</t>
  </si>
  <si>
    <t>http://&lt;host&gt;/json/basic-loc-report?token=[validToken]&amp;order=year&amp;date=</t>
  </si>
  <si>
    <t>http://&lt;host&gt;/json/basic-loc-report?token=[validToken]&amp;date=BLA&amp;order=Gender,</t>
  </si>
  <si>
    <t>http://&lt;host&gt;/json/basic-loc-report?token=[validToken]&amp;date=2014-03-29T12:30:00&amp;order=</t>
  </si>
  <si>
    <t>http://&lt;host&gt;/json/basic-loc-report?token=[validToken]&amp;date=2014-03-29t12:30:00&amp;order=gender</t>
  </si>
  <si>
    <t>http://&lt;host&gt;/json/basic-loc-report?token=[validToken]&amp;date=2014-03-29T12:30:00&amp;order=Gender,year</t>
  </si>
  <si>
    <t>http://&lt;host&gt;/json/basic-loc-report?token=[validToken]&amp;date=&lt;&lt;INPUT X&gt;&gt;&amp;order=gender</t>
  </si>
  <si>
    <t>http://&lt;host&gt;/json/basic-loc-report?token=[validToken]&amp;2014-03-32&amp;order=gender</t>
  </si>
  <si>
    <t>http://&lt;host&gt;/json/basic-loc-report?token=[validToken]&amp;date=25:30:00&amp;order=gender</t>
  </si>
  <si>
    <t>http://&lt;host&gt;/json/basic-loc-report?token=[validToken]&amp;date=2014/01/01T12:30:00   &amp;order=gender</t>
  </si>
  <si>
    <t>http://&lt;host&gt;/json/basic-loc-report?token=[validToken]&amp;date=2014-01-01 12:00    &amp;order=gender</t>
  </si>
  <si>
    <t>http://&lt;host&gt;/json/basic-loc-report?token=[validToken]&amp;date=2014-01-01 12:61:00    &amp;order=gender</t>
  </si>
  <si>
    <t>http://&lt;host&gt;/json/basic-loc-report?token=[validToken]&amp;date=2014-03-29T13:30:61    &amp;order=BLA</t>
  </si>
  <si>
    <t>http://&lt;host&gt;/json/basic-loc-report?token=[validToken]&amp;date=2014-03-29T12:30:00&amp;order=gender_year</t>
  </si>
  <si>
    <t>http://&lt;host&gt;/json/basic-loc-report?token=[validToken]&amp;date=2014-03-29T12:30:00&amp;order=,,,</t>
  </si>
  <si>
    <t>http://&lt;host&gt;/json/basic-loc-report?token=[validToken]&amp;date=2014-03-29T12:30:00&amp;order=gender.</t>
  </si>
  <si>
    <t>http://&lt;host&gt;/json/basic-loc-report?token=[validToken]&amp;date=2014-03-29T12:30:00&amp;order=gender,year,school,</t>
  </si>
  <si>
    <t>http://&lt;host&gt;/json/basic-loc-report?token=[validToken]&amp;date=2014-03-29T12:30:00&amp;order=gender,year,school,,</t>
  </si>
  <si>
    <t>http://&lt;host&gt;/json/basic-loc-report?token=[validToken]&amp;date=2014-03-29T12:30:00&amp;order=gender,,,,,</t>
  </si>
  <si>
    <t>http://&lt;host&gt;/json/basic-loc-report?token=[validToken]&amp;date=2014-03-29T12:30:00&amp;order=gende,name</t>
  </si>
  <si>
    <t>http://&lt;host&gt;/json/basic-loc-report?token=[validToken]&amp;date=2014-03-29T12:30:00&amp;order=gender,gender</t>
  </si>
  <si>
    <t>http://&lt;host&gt;/json/basic-loc-report?token=[validToken]&amp;date=2014-03-29T12:30:00&amp;order=gender,year,school</t>
  </si>
  <si>
    <t>http://&lt;host&gt;/json/top-k-companions?mac-address=d070b6ca761ca51ea7a0a679141cb85844b1e5f9&amp;date=2014-03-01T12:00:00&amp;token=blablabla</t>
  </si>
  <si>
    <t>http://&lt;host&gt;/json/top-k-companions?mac-address=d070b6ca761ca51ea7a0a679141cb85844b1e5f9&amp;date=2014-03-01T12:00:00</t>
  </si>
  <si>
    <t>http://&lt;host&gt;/json/top-k-companions?token=</t>
  </si>
  <si>
    <t>http://&lt;host&gt;/json/heatmap?token=&amp;floor=2&amp;date=2014-03-01T12:00:00</t>
  </si>
  <si>
    <t>http://&lt;host&gt;/json/heatmap?floor=2&amp;date=2014-03-01T12:00:00&amp;token=abc</t>
  </si>
  <si>
    <t>http://&lt;host&gt;/json/heatmap?floor=2&amp;date=2014-03-01T12:00:00</t>
  </si>
  <si>
    <t>http://&lt;host&gt;/json/heatmap?token=BLABLA&amp;floor=2&amp;date=2014-03-01T12:00:00</t>
  </si>
  <si>
    <t>Group Aware Next Places</t>
  </si>
  <si>
    <t>K-Value:&lt;default&gt;
Date and Time:&lt;Empty&gt;
Location: &lt;Empty&gt;</t>
  </si>
  <si>
    <t>Access groupNextPlaces.jsp
 without any input</t>
  </si>
  <si>
    <t>Output displays 
"Empty timestamp"
"Empty Location"</t>
  </si>
  <si>
    <t xml:space="preserve">Validate user access to groupNextPlaces.jsp page without logging in </t>
  </si>
  <si>
    <t>URL: /groupNextPlaces.jsp</t>
  </si>
  <si>
    <t>Access groupNextPlaces.jsp by directly going to the URL</t>
  </si>
  <si>
    <t>Mulitple groups updates in the window and only the last record is recorded.</t>
  </si>
  <si>
    <t>K-Value: 2
Date: 2014-01-24 12:00:00</t>
  </si>
  <si>
    <t>Access groupNextPlaces.jsp
 with k-value 2 and valid date and time</t>
  </si>
  <si>
    <t>success</t>
  </si>
  <si>
    <t>Invalid date</t>
  </si>
  <si>
    <t>K-Value: 1
Date: 2014-01-24 12:00:90</t>
  </si>
  <si>
    <t>Access groupNextPlaces.jsp
 with invalid date</t>
  </si>
  <si>
    <t>Output displays 
"Invalid date and time"</t>
  </si>
  <si>
    <t>K-Value: 1
Date: 2014-01-24 12:88:00</t>
  </si>
  <si>
    <t>K-Value: 1
Date: 2014-01-24 32:00:00</t>
  </si>
  <si>
    <t>K-Value: 1
Date: 2014-01-34 12:00:00</t>
  </si>
  <si>
    <t>K-Value: 1
Date: 2014-13-24 12:00:00</t>
  </si>
  <si>
    <t>K-Value: 1
Date: 999-01-24 12:00:00</t>
  </si>
  <si>
    <t>K-Value: 1
Date: 2014-01-24 12!00:00</t>
  </si>
  <si>
    <t>K-Value: 1
Date: 2014!01-24 12:00:00</t>
  </si>
  <si>
    <t>K-Value: 1
Date: abc</t>
  </si>
  <si>
    <t>K-Value: 1
Date: abc 12:00:00</t>
  </si>
  <si>
    <t>K-Value: 1
Date: 2014-01-24 abc</t>
  </si>
  <si>
    <t>Access groupNextPlaces.jsp with origin=SMUSISB1</t>
  </si>
  <si>
    <t>Access groupNextPlaces.jsp with origin=SMUSISL1</t>
  </si>
  <si>
    <t>Access groupNextPlaces.jsp with origin=SMUSISB</t>
  </si>
  <si>
    <t>Access groupNextPlaces.jsp with origin=SMUSISL</t>
  </si>
  <si>
    <t>Access groupNextPlaces.jsp with origin=SMUSISB1CORRIDORTOSOE1</t>
  </si>
  <si>
    <t>Access groupNextPlaces.jsp with origin=NUSSISL1SMUSISB1CORRIDORTOSOE</t>
  </si>
  <si>
    <t>Valid Origin</t>
  </si>
  <si>
    <t>Access groupNextPlaces.jsp with origin=SMUSISB1LIFTLOBBY</t>
  </si>
  <si>
    <t>Access groupNextPlaces.jsp with origin=SMUSISL2STUDYAREA1</t>
  </si>
  <si>
    <t xml:space="preserve">Same rank should be displayed and not skipped. </t>
  </si>
  <si>
    <t>K-Value: 2
Date: 2014-01-24 12:00:00
Origin: SMUSISL1LOBBY</t>
  </si>
  <si>
    <t>Access groupNextPlaces.jsp
 with k-value 2 and valid date and time
and valid origin</t>
  </si>
  <si>
    <t>Rank: 1
Semantic Place: SMUSISL1LOBBY
Number of groups : 2
Rank: 2
Semantic Place: 
SMUSISL1WAITINGAREA
Number of groups: 1
Rank: 2
Semantic Place: 
SMUSISL1WAITINGAREA
Number of groups: 1</t>
  </si>
  <si>
    <t xml:space="preserve">In an event of a tie, result is sorted by semantic place </t>
  </si>
  <si>
    <t>K-Value:1
Date:
2014-01-24 12:00:00
Origin: SMUSISL1LOBBY</t>
  </si>
  <si>
    <t>Access groupNextPlaces.jsp
 with k-value 1 and valid date and time
and valid origin</t>
  </si>
  <si>
    <t>Rank: 1
Semantic Place: SMUSISL1LOBBY
Number of groups : 2
Rank: 2
Semantic Place: 
SMUSISL1WAITINGAREA
Number of groups: 1</t>
  </si>
  <si>
    <t>If no results are retrieved, an error message should be displayed rather than a blank table</t>
  </si>
  <si>
    <t>No Groups have moved to another place within the specified time window</t>
  </si>
  <si>
    <t>Access groupNextPlaces.jsp
 with k-value 0 and valid date and time
and valid origin</t>
  </si>
  <si>
    <t>Access groupNextPlaces.jsp
 with k-value -1 and valid date and time
and valid origin</t>
  </si>
  <si>
    <t>Access groupNextPlaces.jsp
 with k-value 2.5 and valid date and time
and valid origin</t>
  </si>
  <si>
    <t>Access groupNextPlaces.jsp
 with k-value abc and valid date and time
and valid origin</t>
  </si>
  <si>
    <t>K Value = &lt;&lt;default&gt;&gt;</t>
  </si>
  <si>
    <t>Access groupNextPlaces.jsp
 with k-value &lt;&lt;default&gt;&gt; and valid date and time
and valid origin</t>
  </si>
  <si>
    <t>Group Aware Popular  Places</t>
  </si>
  <si>
    <t>K-Value:&lt;default&gt;
Date and Time:&lt;Empty&gt;</t>
  </si>
  <si>
    <t>Access groupPopularPlaces.jsp
 without any input</t>
  </si>
  <si>
    <t xml:space="preserve">Validate user access groupPopularPlaces.jsp page without logging in </t>
  </si>
  <si>
    <t>URL: /groupPopularPlaces.jsp</t>
  </si>
  <si>
    <t>Access groupPopularPlaces.jsp
 with k-value 2 and valid date and time</t>
  </si>
  <si>
    <t>Access groupPopularPlaces.jsp
 with invalid date</t>
  </si>
  <si>
    <t>K-Value:1
Date:
2014-01-24 12:00:00</t>
  </si>
  <si>
    <t>Access groupPopularPlaces.jsp
 with k-value 1 and valid date and time</t>
  </si>
  <si>
    <t>Groups with latest update location and more than one update during 15 mins window before chosen time are only counted once</t>
  </si>
  <si>
    <t>Rank:1
Semantic Place: SMUSISL1RECEPTION
Number of groups: 1</t>
  </si>
  <si>
    <t>Groups that do not have updates after 9 mins are assumed to be at last seen semantic place</t>
  </si>
  <si>
    <t>K-Value:1
Date:
2014-01-24 12:00:01</t>
  </si>
  <si>
    <t>Rank:1
Semantic Place: SMUSISL1RECEPTION
Number of groups: 2</t>
  </si>
  <si>
    <t>JSON for Top-K Group-Next-Places</t>
  </si>
  <si>
    <t>http://&lt;host&gt;/json/top-k-group-next-places?k=2&amp;date=2014-03-25T02:15:00&amp;origin=SMUSISL1LOBBY</t>
  </si>
  <si>
    <t>http://&lt;host&gt;/json/top-k-group-next-places?k=2&amp;date=2014-03-25T02:15:00&amp;origin=SMUSISL1LOBBY&amp;token=&lt;invalid generated token&gt;</t>
  </si>
  <si>
    <t>http://&lt;host&gt;/json/top-k-group-next-places?k=2&amp;date=2014-03-25T02:15:00&amp;origin=SMUSISL1LOBBY&amp;token=&lt;valid generated token&gt;</t>
  </si>
  <si>
    <t>http://&lt;host&gt;/json/top-k-group-next-places?k=0&amp;date=2014-03-25T02:15:00&amp;origin=SMUSISL1LOBBY&amp;token=&lt;valid generated token&gt;&amp;k=0</t>
  </si>
  <si>
    <t>http://&lt;host&gt;/json/top-k-group-next-places?k=11&amp;date=2014-03-25T02:15:00&amp;origin=SMUSISL1LOBBY&amp;token=&lt;valid generated token&gt;&amp;k=11</t>
  </si>
  <si>
    <t>http://&lt;host&gt;/json/top-k-group-next-places?k=5&amp;date=2014-03-25T02:15:00&amp;origin=SMUSISL1LOBBY&amp;token=&lt;valid generated token&gt;&amp;k=12</t>
  </si>
  <si>
    <t>http://&lt;host&gt;/json/top-k-group-next-places?k=-1&amp;date=2014-03-25T02:15:00&amp;origin=SMUSISL1LOBBY&amp;token=&lt;valid generated token&gt;&amp;k=13</t>
  </si>
  <si>
    <t>http://&lt;host&gt;/json/top-k-group-next-places?k=2.5&amp;date=2014-03-25T02:15:00&amp;origin=SMUSISL1LOBBY&amp;token=&lt;valid generated token&gt;&amp;k=14</t>
  </si>
  <si>
    <t>http://&lt;host&gt;/json/top-k-group-next-places?k=abc&amp;date=2014-03-25T02:15:00&amp;origin=SMUSISL1LOBBY&amp;token=&lt;valid generated token&gt;&amp;k=15</t>
  </si>
  <si>
    <t>http://&lt;host&gt;/json/top-k-group-next-places?date=2014-03-25T02:15:00&amp;origin=SMUSISL1LOBBY&amp;token=&lt;valid generated token&gt;&amp;k=16</t>
  </si>
  <si>
    <t>http://&lt;host&gt;/json/top-k-group-next-places?k=&amp;date=2014-03-25T02:15:00&amp;origin=SMUSISL1LOBBY&amp;token=&lt;valid generated token&gt;&amp;k=17</t>
  </si>
  <si>
    <t>http://&lt;host&gt;/json/top-k-group-next-places?k=2&amp;date=2014-03-25T02:15:00&amp;token=&lt;valid generated token&gt;&amp;origin=SMUSISL2STUDYAREA1</t>
  </si>
  <si>
    <t>http://&lt;host&gt;/json/top-k-group-next-places?k=2&amp;date=2014-03-25T02:15:00&amp;token=&lt;valid generated token&gt;&amp;origin=SMUSISB1LIFTLOBBY</t>
  </si>
  <si>
    <t>http://&lt;host&gt;/json/top-k-group-next-places?k=2&amp;date=2014-03-25T02:15:00&amp;token=&lt;valid generated token&gt;&amp;origin=NUSSISL1SMUSISB1CORRIDORTOSOE</t>
  </si>
  <si>
    <t>http://&lt;host&gt;/json/top-k-group-next-places?k=2&amp;date=2014-03-25T02:15:00&amp;token=&lt;valid generated token&gt;&amp;origin=SMUSISB1CORRIDORTOSOE1</t>
  </si>
  <si>
    <t>http://&lt;host&gt;/json/top-k-group-next-places?k=2&amp;date=2014-03-25T02:15:00&amp;token=&lt;valid generated token&gt;&amp;origin=SMUSISL</t>
  </si>
  <si>
    <t>http://&lt;host&gt;/json/top-k-group-next-places?k=2&amp;date=2014-03-25T02:15:00&amp;token=&lt;valid generated token&gt;&amp;origin=SMUSISB</t>
  </si>
  <si>
    <t>http://&lt;host&gt;/json/top-k-group-next-places?k=2&amp;date=2014-03-25T02:15:00&amp;token=&lt;valid generated token&gt;&amp;origin=SMUSISL1</t>
  </si>
  <si>
    <t>http://&lt;host&gt;/json/top-k-group-next-places?k=2&amp;date=2014-03-25T02:15:00&amp;token=&lt;valid generated token&gt;&amp;origin=SMUSISB1</t>
  </si>
  <si>
    <t>http://&lt;host&gt;/json/top-k-group-next-places?k=2&amp;date=2014-03-25T02:15:00&amp;token=&lt;valid generated token&gt;&amp;origin=</t>
  </si>
  <si>
    <t>http://&lt;host&gt;/json/top-k-group-next-places?k=2&amp;date=2014-03-25T02:15:00&amp;token=&lt;valid generated token&gt;</t>
  </si>
  <si>
    <t>http://&lt;host&gt;/json/top-k-group-next-places?k=2&amp;date=2014-03-25T02:15:00&amp;token=&lt;valid generated token&gt;&amp;origin=SMUSISL1LOBBY</t>
  </si>
  <si>
    <t>http://&lt;host&gt;/json/top-k-group-next-places?k=2&amp;date=20145-03-01T11:15:00&amp;token=&lt;valid generated token&gt;&amp;origin=SMUSISL1LOBBY</t>
  </si>
  <si>
    <t>http://&lt;host&gt;/json/top-k-group-next-places?k=2&amp;date=2014-13-01T11:15:00&amp;token=&lt;valid generated token&gt;&amp;origin=SMUSISL1LOBBY</t>
  </si>
  <si>
    <t>http://&lt;host&gt;/json/top-k-group-next-places?k=2&amp;date=2014-32-01T11:15:00&amp;token=&lt;valid generated token&gt;&amp;origin=SMUSISL1LOBBY</t>
  </si>
  <si>
    <t>http://&lt;host&gt;/json/top-k-group-next-places?k=2&amp;date=2014-03-01t11:15:00&amp;token=&lt;valid generated token&gt;&amp;origin=SMUSISL1LOBBY</t>
  </si>
  <si>
    <t>http://&lt;host&gt;/json/top-k-group-next-places?k=2&amp;date=2014-03-01 11:15:00&amp;token=&lt;valid generated token&gt;&amp;origin=SMUSISL1LOBBY</t>
  </si>
  <si>
    <t>http://&lt;host&gt;/json/top-k-group-next-places?k=2&amp;date=2014-03!01T11:15:00&amp;token=&lt;valid generated token&gt;&amp;origin=SMUSISL1LOBBY</t>
  </si>
  <si>
    <t>http://&lt;host&gt;/json/top-k-group-next-places?k=2&amp;token=&lt;valid generated token&gt;&amp;origin=SMUSISL1LOBBY</t>
  </si>
  <si>
    <t>http://&lt;host&gt;/json/top-k-group-next-places?k=2&amp;date=23456789&amp;token=&lt;valid generated token&gt;&amp;origin=SMUSISL1LOBBY</t>
  </si>
  <si>
    <t>http://&lt;host&gt;/json/top-k-group-next-places?k=2&amp;date=abcde&amp;token=&lt;valid generated token&gt;&amp;origin=SMUSISL1LOBBY</t>
  </si>
  <si>
    <t>date = 20145-03-01T11:15:00</t>
  </si>
  <si>
    <t>date = 2014-13-01T11:15:00</t>
  </si>
  <si>
    <t>date = 2014-32-01T11:15:00</t>
  </si>
  <si>
    <t>date = 2014-03-01T25:15:00</t>
  </si>
  <si>
    <t>date = 2014-03-01T11:61:00</t>
  </si>
  <si>
    <t>date = 2014-03-01T11:15:61</t>
  </si>
  <si>
    <t>date = 2014-03-01t11:15:00</t>
  </si>
  <si>
    <t>date = 2014-03-01 11:15:00</t>
  </si>
  <si>
    <t>date = 2014-03!01T11:15:00</t>
  </si>
  <si>
    <t>date = 2014-03-01T11!15:00</t>
  </si>
  <si>
    <t>date = &lt;empty&gt;</t>
  </si>
  <si>
    <t>date = 123456789</t>
  </si>
  <si>
    <t>date = abcde</t>
  </si>
  <si>
    <t>Interation 4</t>
  </si>
  <si>
    <t>Iteration 1-3 (to-be-seperated)</t>
  </si>
  <si>
    <t>Iteration 4</t>
  </si>
  <si>
    <t>Iteration 2-3 (to-be-seperated)</t>
  </si>
  <si>
    <t xml:space="preserve">Iteration 3 </t>
  </si>
  <si>
    <t>Interation 3</t>
  </si>
  <si>
    <t>Iteration 3</t>
  </si>
  <si>
    <t>JSON functionality</t>
  </si>
  <si>
    <t>Submit multi-part request with valid token</t>
  </si>
  <si>
    <t>Submit multi-part request with invalid token</t>
  </si>
  <si>
    <t>{
  "status": "success",
  "num-record-loaded":
     [
        { "demographics.csv": 937 },
        { "location-lookup.csv": 270 },
        { "location.csv": 15783}
     ]
}</t>
  </si>
  <si>
    <t>Integration Test</t>
  </si>
  <si>
    <t>JSON for Group Aware Popular places</t>
  </si>
  <si>
    <t>Insert a invalid token</t>
  </si>
  <si>
    <t>invalid token: blabla</t>
  </si>
  <si>
    <t>http://&lt;host&gt;/json/top-k-group-popular-places?token=blabla&amp;k=1&amp;date=2014-01-24T12:00:01</t>
  </si>
  <si>
    <t>Insert a invalid K value</t>
  </si>
  <si>
    <t>K-Value:0
Date:
2014-01-24T12:00:01</t>
  </si>
  <si>
    <t>http://&lt;host&gt;/json/top-k-group-popular-places?token=[validToken]&amp;k=0&amp;date=2014-01-24T12:00:01</t>
  </si>
  <si>
    <t>K-Value:11
Date:
2014-01-24T12:00:01</t>
  </si>
  <si>
    <t>http://&lt;host&gt;/json/top-k-group-popular-places?token=[validToken]&amp;k=11&amp;date=2014-01-24T12:00:01</t>
  </si>
  <si>
    <t>K-Value:-2
Date:
2014-01-24T12:00:01</t>
  </si>
  <si>
    <t>http://&lt;host&gt;/json/top-k-group-popular-places?token=[validToken]&amp;k=-2&amp;date=2014-01-24T12:00:01</t>
  </si>
  <si>
    <t>K-Value: abc
Date:
2014-01-24T12:00:01</t>
  </si>
  <si>
    <t>http://&lt;host&gt;/json/top-k-group-popular-places?token=[validToken]&amp;k=abc&amp;date=2014-01-24T12:00:01</t>
  </si>
  <si>
    <t>K-Value: !!
Date:
2014-01-24T12:00:01</t>
  </si>
  <si>
    <t>http://&lt;host&gt;/json/top-k-group-popular-places?token=[validToken]&amp;k=!!&amp;date=2014-01-24T12:00:01</t>
  </si>
  <si>
    <t>Order of error message</t>
  </si>
  <si>
    <t>Token: token=&lt;EMPTY&gt;
K-Value: k=&lt;EMPTY&gt;
Date: &lt;EMPTY&gt;</t>
  </si>
  <si>
    <t>http://&lt;host&gt;/json/top-k-group-popular-places?token=&amp;k=</t>
  </si>
  <si>
    <t>{
  "status": "error"
  "messages": [ 
"blank token",
"blank k",
“missing date”
]
}</t>
  </si>
  <si>
    <t>Insert invalid date</t>
  </si>
  <si>
    <t>K-Value: 1
Date:
2014-01-24t12:00:01</t>
  </si>
  <si>
    <t>http://&lt;host&gt;/json/top-k-group-popular-places?token=[validToken]&amp;k=1&amp;date=2014-01-24t12:00:01</t>
  </si>
  <si>
    <t>K-Value: 1
Date:
999-01-24T12:00:01</t>
  </si>
  <si>
    <t>http://&lt;host&gt;/json/top-k-group-popular-places?token=[validToken]&amp;k=1&amp;date=999-01-24T12:00:01</t>
  </si>
  <si>
    <t>K-Value: 1
Date:
2014-13-24T12:00:01</t>
  </si>
  <si>
    <t>http://&lt;host&gt;/json/top-k-group-popular-places?token=[validToken]&amp;k=1&amp;date=2014-13-24T12:00:01</t>
  </si>
  <si>
    <t>K-Value: 1
Date:
2014-01-24T66:00:01</t>
  </si>
  <si>
    <t>http://&lt;host&gt;/json/top-k-group-popular-places?token=[validToken]&amp;k=1&amp;date=2014-01-24T66:00:01</t>
  </si>
  <si>
    <t>K-Value: 1
Date:
date=&lt;EMPTY&gt;</t>
  </si>
  <si>
    <t>http://&lt;host&gt;/json/top-k-group-popular-places?token=[validToken]&amp;k=1&amp;date=</t>
  </si>
  <si>
    <t>K-Value: 1
Date:
2014-01-24T12:00:65</t>
  </si>
  <si>
    <t>http://&lt;host&gt;/json/top-k-group-popular-places?token=[validToken]&amp;k=1&amp;date=2014-01-24T12:00:65</t>
  </si>
  <si>
    <t>K-Value: 1
Date:
2014-01-24Tabc</t>
  </si>
  <si>
    <t>http://&lt;host&gt;/json/top-k-group-popular-places?token=[validToken]&amp;k=1&amp;date=2014-01-24Tabc</t>
  </si>
  <si>
    <t>K-Value: 1
Date:
abcT12:00:01</t>
  </si>
  <si>
    <t>http://&lt;host&gt;/json/top-k-group-popular-places?token=[validToken]&amp;k=1&amp;date=abcT12:00:01</t>
  </si>
  <si>
    <t>K-Value: 1
Date:
2014!01-01T12:00:00</t>
  </si>
  <si>
    <t>http://&lt;host&gt;/json/top-k-group-popular-places?token=[validToken]&amp;k=1&amp;date=2014!01-01T12:00:00</t>
  </si>
  <si>
    <t>K-Value: 1
Date:
2014-01-01T12!00:01</t>
  </si>
  <si>
    <t>http://&lt;host&gt;/json/top-k-group-popular-places?token=[validToken]&amp;k=1&amp;date=2014-01-01T12!00:01</t>
  </si>
  <si>
    <t>K-Value: 1
Date:
abc</t>
  </si>
  <si>
    <t>http://&lt;host&gt;/json/top-k-group-popular-places?token=[validToken]&amp;k=1&amp;date=abc</t>
  </si>
  <si>
    <t>K-Value: 1
Date:
2014-01-24T12:88:01</t>
  </si>
  <si>
    <t>http://&lt;host&gt;/json/top-k-group-popular-places?token=[validToken]&amp;k=1&amp;date=2014-01-24T12:88:01</t>
  </si>
  <si>
    <t>K-Value: 1
Date:
2014-01-99T12:00:01</t>
  </si>
  <si>
    <t>http://&lt;host&gt;/json/top-k-group-popular-places?token=[validToken]&amp;k=1&amp;date=2014-01-99T12:00:01</t>
  </si>
  <si>
    <t>missing date</t>
  </si>
  <si>
    <t>K-Value: 1
Date:
&lt;EMPTY&gt;</t>
  </si>
  <si>
    <t>http://&lt;host&gt;/json/top-k-group-popular-places?token=[validToken]&amp;k=1</t>
  </si>
  <si>
    <t xml:space="preserve">{
    "status": "success",
    "total-user": 300,
    "total-group": 1,
    "groups": [
        {
            "size": 1,
            "total-time-spent": 730,
            "members": [
                {
                    "email": "zoa.lam.2013@sis.smu.edu.sg",
                    "mac-address": "0bcaef7b08dd8539205383b2918df6e9446746f0"
                }
            ],
            "locations": [
                {
                    "location": "1010200081",
                    "time-spent": 480
                },
                {
                    "location": "1010500009",
                    "time-spent": 250
                } 
            ]
        }
    ]
}
</t>
  </si>
  <si>
    <t>http://&lt;host&gt;/json/group_detect?token=[validToken]&amp;date=  2014-03-01T00:01:01</t>
  </si>
  <si>
    <t xml:space="preserve">
tokenValue: token=[validToken]
Date Value: date= 2014-03-01T00:01:01
</t>
  </si>
  <si>
    <t>{
   "status": "error"
   "messages": [ 
"invalid date"
]
}</t>
  </si>
  <si>
    <t>http://&lt;host&gt;/json/group_detect?token=[validToken]&amp;date= abcde</t>
  </si>
  <si>
    <t xml:space="preserve">
tokenValue: token=[validToken]
Date Value: date= abcde
</t>
  </si>
  <si>
    <t>{
   "status": "error"
   "messages": [ 
"blank date"
]
}</t>
  </si>
  <si>
    <t>http://&lt;host&gt;/json/group_detect?token=[validToken]</t>
  </si>
  <si>
    <t>tokenValue: token=[validToken]
Date Value: &lt;EMPTY&gt;</t>
  </si>
  <si>
    <t>http://&lt;host&gt;/json/group_detect?token=[validToken]&amp;date=</t>
  </si>
  <si>
    <t>tokenValue: token=[validToken]
Date Value: date=&lt;EMPTY&gt;</t>
  </si>
  <si>
    <t>http://&lt;host&gt;/json/group_detect?token=[validToken]&amp;date=2014-12-01T12:00!00</t>
  </si>
  <si>
    <t xml:space="preserve">
tokenValue: token=[validToken]
Date Value: date=2014-12-01T12:00!00
</t>
  </si>
  <si>
    <t>http://&lt;host&gt;/json/group_detect?token=[validToken]&amp;date=2014!12-01T12:00:00</t>
  </si>
  <si>
    <t xml:space="preserve">
tokenValue: token=[validToken]
Date Value: date=2014!12-01T12:00:00
</t>
  </si>
  <si>
    <t>http://&lt;host&gt;/json/group_detect?token=[validToken]&amp;date=2014-12-01T1234567890</t>
  </si>
  <si>
    <t xml:space="preserve">
tokenValue: token=[validToken]
Date Value: date=2014-12-01T1234567890
</t>
  </si>
  <si>
    <t>http://&lt;host&gt;/json/group_detect?token=[validToken]&amp;date=2014-12-01T12:00:99</t>
  </si>
  <si>
    <t xml:space="preserve">
tokenValue: token=[validToken]
Date Value: date=2014-12-01T12:00:99
</t>
  </si>
  <si>
    <t>http://&lt;host&gt;/json/group_detect?token=[validToken]&amp;date=2014-12-01T12:99:00</t>
  </si>
  <si>
    <t xml:space="preserve">
tokenValue: token=[validToken]
Date Value: date=2014-12-01T12:99:00
</t>
  </si>
  <si>
    <t>http://&lt;host&gt;/json/group_detect?token=[validToken]&amp;date=2014-12-01T54:00:00</t>
  </si>
  <si>
    <t xml:space="preserve">
tokenValue: token=[validToken]
Date Value: date=2014-12-01T54:00:00
</t>
  </si>
  <si>
    <t>http://&lt;host&gt;/json/group_detect?token=[validToken]&amp;date=2014-12-99T12:00:00</t>
  </si>
  <si>
    <t xml:space="preserve">
tokenValue: token=[validToken]
Date Value: date=2014-12-99T12:00:00
</t>
  </si>
  <si>
    <t>http://&lt;host&gt;/json/group_detect?token=[validToken]&amp;date=999-12-01T12:00:00</t>
  </si>
  <si>
    <t xml:space="preserve">
tokenValue: token=[validToken]
Date Value: date=999-12-01T12:00:00
</t>
  </si>
  <si>
    <t>http://&lt;host&gt;/json/group_detect?token=[validToken]&amp;date=2!14-01-01T12:00:00</t>
  </si>
  <si>
    <t xml:space="preserve">
tokenValue: token=[validToken]
Date Value: date=2!14-01-01T12:00:00
</t>
  </si>
  <si>
    <t>http://&lt;host&gt;/json/group_detect?token=[validToken]&amp;date=2014-13-01T12:00:00</t>
  </si>
  <si>
    <t xml:space="preserve">
tokenValue: token=[validToken]
Date Value: date=2014-13-01T12:00:00
</t>
  </si>
  <si>
    <t xml:space="preserve">
tokenValue: token=[validToken]
Date Value: date=&lt;empty&gt;
</t>
  </si>
  <si>
    <t>http://&lt;host&gt;/json/group_detect?token=[validToken]&amp;date=2014-03-01t12:00:00</t>
  </si>
  <si>
    <t xml:space="preserve">
tokenValue: token=[validToken]
Date Value: date=2014-13-01t12:00:00
</t>
  </si>
  <si>
    <t>{
   "status": "error"
   "messages": [ 
"missing token"
]
}</t>
  </si>
  <si>
    <t>http://&lt;host&gt;/json/group_detect?date=2014-03-01T12:00:00</t>
  </si>
  <si>
    <t xml:space="preserve">
tokenValue: &lt;empty&gt;
Date Value: date=2014-03-01T12:00:00
</t>
  </si>
  <si>
    <t>{
   "status": "error"
   "messages": [ 
"blank token"
]
}</t>
  </si>
  <si>
    <t>http://&lt;host&gt;/json/group_detect?token=&amp;date=2014-03-01T12:00:00</t>
  </si>
  <si>
    <t xml:space="preserve">
tokenValue: token= &lt;empty&gt;
Date Value: date=2014-03-01T12:00:00
</t>
  </si>
  <si>
    <t>{
   "status": "error"
   "messages": [ 
"invalid token"
]
}</t>
  </si>
  <si>
    <t>http://&lt;host&gt;/json/group_detect?token=blabla&amp;date=2014-03-01T12:00:00</t>
  </si>
  <si>
    <t>tokenValue : blabla</t>
  </si>
</sst>
</file>

<file path=xl/styles.xml><?xml version="1.0" encoding="utf-8"?>
<styleSheet xmlns="http://schemas.openxmlformats.org/spreadsheetml/2006/main">
  <fonts count="20">
    <font>
      <sz val="11"/>
      <color theme="1"/>
      <name val="Calibri"/>
      <family val="2"/>
      <scheme val="minor"/>
    </font>
    <font>
      <sz val="10"/>
      <name val="Arial"/>
      <family val="2"/>
    </font>
    <font>
      <sz val="11"/>
      <color theme="0"/>
      <name val="Calibri"/>
      <family val="2"/>
      <scheme val="minor"/>
    </font>
    <font>
      <sz val="20"/>
      <color theme="1"/>
      <name val="Calibri"/>
      <family val="2"/>
      <scheme val="minor"/>
    </font>
    <font>
      <sz val="20"/>
      <name val="Arial"/>
      <family val="2"/>
    </font>
    <font>
      <sz val="20"/>
      <color rgb="FF333333"/>
      <name val="Arial"/>
      <family val="2"/>
    </font>
    <font>
      <sz val="20"/>
      <color theme="0"/>
      <name val="Calibri"/>
      <family val="2"/>
      <scheme val="minor"/>
    </font>
    <font>
      <sz val="20"/>
      <color theme="0"/>
      <name val="Arial"/>
      <family val="2"/>
    </font>
    <font>
      <sz val="20"/>
      <color theme="1"/>
      <name val="Arial"/>
      <family val="2"/>
    </font>
    <font>
      <b/>
      <sz val="20"/>
      <color theme="0"/>
      <name val="Arial"/>
      <family val="2"/>
    </font>
    <font>
      <sz val="12"/>
      <color theme="1"/>
      <name val="Arial"/>
      <family val="2"/>
    </font>
    <font>
      <sz val="12"/>
      <color theme="1"/>
      <name val="Calibri"/>
      <family val="2"/>
      <scheme val="minor"/>
    </font>
    <font>
      <sz val="12"/>
      <color theme="0"/>
      <name val="Calibri"/>
      <family val="2"/>
      <scheme val="minor"/>
    </font>
    <font>
      <sz val="11"/>
      <name val="Arial"/>
      <family val="2"/>
    </font>
    <font>
      <sz val="11"/>
      <name val="Calibri"/>
      <family val="2"/>
      <scheme val="minor"/>
    </font>
    <font>
      <i/>
      <sz val="11"/>
      <color theme="0"/>
      <name val="Calibri"/>
      <family val="2"/>
      <scheme val="minor"/>
    </font>
    <font>
      <sz val="11"/>
      <color rgb="FF000000"/>
      <name val="Calibri"/>
      <family val="2"/>
      <scheme val="minor"/>
    </font>
    <font>
      <b/>
      <sz val="11"/>
      <color theme="1"/>
      <name val="Calibri"/>
      <family val="2"/>
      <scheme val="minor"/>
    </font>
    <font>
      <sz val="10"/>
      <color rgb="FF000000"/>
      <name val="Arial Unicode MS"/>
      <family val="2"/>
    </font>
    <font>
      <sz val="12"/>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5" tint="-0.249977111117893"/>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50">
    <xf numFmtId="0" fontId="0" fillId="0" borderId="0" xfId="0"/>
    <xf numFmtId="0" fontId="0" fillId="0" borderId="0" xfId="0" applyAlignment="1">
      <alignment wrapText="1"/>
    </xf>
    <xf numFmtId="0" fontId="0" fillId="0" borderId="3" xfId="0"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3"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6" xfId="0" applyFont="1" applyFill="1" applyBorder="1" applyAlignment="1">
      <alignment horizontal="center" vertical="center"/>
    </xf>
    <xf numFmtId="0" fontId="3" fillId="4" borderId="4" xfId="0" applyFont="1" applyFill="1" applyBorder="1" applyAlignment="1">
      <alignment horizontal="center" vertical="top" wrapText="1"/>
    </xf>
    <xf numFmtId="0" fontId="3" fillId="4" borderId="3" xfId="0" applyFont="1" applyFill="1" applyBorder="1" applyAlignment="1">
      <alignment horizontal="center" vertical="top" wrapText="1"/>
    </xf>
    <xf numFmtId="0" fontId="4" fillId="4" borderId="7"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4" borderId="3" xfId="0" applyFont="1" applyFill="1" applyBorder="1" applyAlignment="1">
      <alignment vertical="center" wrapText="1"/>
    </xf>
    <xf numFmtId="0" fontId="4" fillId="4" borderId="3" xfId="0" applyFont="1" applyFill="1" applyBorder="1" applyAlignment="1">
      <alignment vertical="center" wrapText="1"/>
    </xf>
    <xf numFmtId="0" fontId="3" fillId="4" borderId="3" xfId="0" applyFont="1" applyFill="1" applyBorder="1" applyAlignment="1">
      <alignment vertical="center" wrapText="1"/>
    </xf>
    <xf numFmtId="0" fontId="3" fillId="4" borderId="3" xfId="0" applyFont="1" applyFill="1" applyBorder="1" applyAlignment="1">
      <alignment horizontal="center" vertical="center"/>
    </xf>
    <xf numFmtId="0" fontId="3" fillId="4" borderId="3" xfId="0" applyFont="1" applyFill="1" applyBorder="1" applyAlignment="1">
      <alignment vertical="center"/>
    </xf>
    <xf numFmtId="0" fontId="3" fillId="4" borderId="3" xfId="0" applyFont="1" applyFill="1" applyBorder="1" applyAlignment="1">
      <alignment vertical="top"/>
    </xf>
    <xf numFmtId="0" fontId="4" fillId="4" borderId="3" xfId="0" applyFont="1" applyFill="1" applyBorder="1" applyAlignment="1">
      <alignment horizontal="center" vertical="top" wrapText="1"/>
    </xf>
    <xf numFmtId="0" fontId="0" fillId="4" borderId="0" xfId="0" applyFill="1"/>
    <xf numFmtId="0" fontId="6" fillId="3" borderId="3" xfId="0" applyFont="1" applyFill="1" applyBorder="1" applyAlignment="1">
      <alignment horizontal="center" vertical="center" wrapText="1"/>
    </xf>
    <xf numFmtId="0" fontId="0" fillId="0" borderId="3" xfId="0" applyBorder="1"/>
    <xf numFmtId="0" fontId="0" fillId="0" borderId="3" xfId="0" applyBorder="1" applyAlignment="1">
      <alignment horizontal="center"/>
    </xf>
    <xf numFmtId="0" fontId="8" fillId="2" borderId="3" xfId="0" applyFont="1" applyFill="1" applyBorder="1" applyAlignment="1">
      <alignment horizontal="center" vertical="top" wrapText="1"/>
    </xf>
    <xf numFmtId="0" fontId="8" fillId="4" borderId="3" xfId="0" applyFont="1" applyFill="1" applyBorder="1" applyAlignment="1">
      <alignment horizontal="center" vertical="top" wrapText="1"/>
    </xf>
    <xf numFmtId="0" fontId="8" fillId="0" borderId="3" xfId="0" applyFont="1" applyBorder="1" applyAlignment="1">
      <alignment horizontal="center" vertical="center" wrapText="1"/>
    </xf>
    <xf numFmtId="0" fontId="3" fillId="0" borderId="3" xfId="0" applyFont="1" applyBorder="1" applyAlignment="1">
      <alignment horizontal="center" vertical="center" wrapText="1"/>
    </xf>
    <xf numFmtId="0" fontId="7" fillId="3"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8"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xf>
    <xf numFmtId="0" fontId="4" fillId="4" borderId="3"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0" fillId="5" borderId="3" xfId="0" applyFill="1" applyBorder="1" applyAlignment="1">
      <alignment horizontal="center" vertical="center"/>
    </xf>
    <xf numFmtId="0" fontId="4" fillId="0" borderId="3" xfId="0" applyFont="1" applyFill="1" applyBorder="1" applyAlignment="1">
      <alignment horizontal="right" wrapText="1"/>
    </xf>
    <xf numFmtId="0" fontId="8" fillId="0" borderId="0" xfId="0" applyFont="1"/>
    <xf numFmtId="0" fontId="8" fillId="0" borderId="3" xfId="0" applyFont="1" applyBorder="1" applyAlignment="1">
      <alignment horizontal="left" vertical="center" wrapText="1"/>
    </xf>
    <xf numFmtId="0" fontId="4" fillId="0" borderId="0" xfId="0" applyFont="1" applyFill="1" applyBorder="1" applyAlignment="1">
      <alignment horizontal="right" wrapText="1"/>
    </xf>
    <xf numFmtId="0" fontId="0" fillId="0" borderId="0" xfId="0" applyBorder="1"/>
    <xf numFmtId="0" fontId="4" fillId="4" borderId="3" xfId="0" applyFont="1" applyFill="1" applyBorder="1" applyAlignment="1">
      <alignment horizontal="center" vertical="center" wrapText="1"/>
    </xf>
    <xf numFmtId="0" fontId="2" fillId="3" borderId="3" xfId="0" applyFont="1" applyFill="1" applyBorder="1" applyAlignment="1">
      <alignment horizontal="center"/>
    </xf>
    <xf numFmtId="0" fontId="2" fillId="3" borderId="3"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xf>
    <xf numFmtId="0" fontId="2" fillId="0" borderId="0" xfId="0" applyFont="1" applyFill="1"/>
    <xf numFmtId="0" fontId="11" fillId="4" borderId="3"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0" fillId="2" borderId="3"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2" fillId="3" borderId="3" xfId="0" applyFont="1" applyFill="1" applyBorder="1" applyAlignment="1">
      <alignment horizontal="center" vertical="center"/>
    </xf>
    <xf numFmtId="0" fontId="0" fillId="0" borderId="3" xfId="0" applyBorder="1" applyAlignment="1">
      <alignment horizontal="center" vertical="center" wrapText="1"/>
    </xf>
    <xf numFmtId="0" fontId="16" fillId="0" borderId="3" xfId="0" applyFont="1" applyBorder="1" applyAlignment="1">
      <alignment horizontal="center" vertical="center" wrapText="1"/>
    </xf>
    <xf numFmtId="0" fontId="0" fillId="0"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5"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2" fillId="3" borderId="0" xfId="0" applyFont="1" applyFill="1" applyAlignment="1">
      <alignment horizontal="center" vertical="center" wrapText="1"/>
    </xf>
    <xf numFmtId="0" fontId="11" fillId="0" borderId="3" xfId="0" applyFont="1" applyFill="1" applyBorder="1" applyAlignment="1">
      <alignment horizontal="center" vertical="center" wrapText="1"/>
    </xf>
    <xf numFmtId="0" fontId="0" fillId="0" borderId="3" xfId="0" applyFont="1" applyBorder="1"/>
    <xf numFmtId="0" fontId="0" fillId="0" borderId="3" xfId="0" applyFont="1" applyBorder="1" applyAlignment="1">
      <alignment horizontal="center"/>
    </xf>
    <xf numFmtId="0" fontId="0" fillId="0" borderId="0" xfId="0" applyFont="1"/>
    <xf numFmtId="0" fontId="0" fillId="0" borderId="3" xfId="0" applyFont="1" applyBorder="1" applyAlignment="1">
      <alignment vertic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14" fillId="4"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3" xfId="0" applyFont="1" applyBorder="1" applyAlignment="1">
      <alignment horizontal="center" vertical="center" wrapText="1"/>
    </xf>
    <xf numFmtId="0" fontId="11" fillId="2" borderId="3" xfId="0" applyFont="1" applyFill="1" applyBorder="1" applyAlignment="1">
      <alignment horizontal="center" vertical="center" wrapText="1"/>
    </xf>
    <xf numFmtId="0" fontId="0" fillId="0" borderId="9" xfId="0" applyBorder="1" applyAlignment="1">
      <alignment vertical="center" wrapText="1"/>
    </xf>
    <xf numFmtId="0" fontId="0" fillId="0" borderId="3" xfId="0" applyFont="1" applyBorder="1" applyAlignment="1">
      <alignment horizontal="center" vertical="center" wrapText="1"/>
    </xf>
    <xf numFmtId="0" fontId="2" fillId="0" borderId="0" xfId="0" applyFont="1" applyFill="1" applyAlignment="1">
      <alignment vertical="center"/>
    </xf>
    <xf numFmtId="0" fontId="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4" borderId="3" xfId="0" applyFont="1" applyFill="1" applyBorder="1" applyAlignment="1">
      <alignment horizontal="center" vertical="center" wrapText="1"/>
    </xf>
    <xf numFmtId="21" fontId="16" fillId="0" borderId="3" xfId="0" applyNumberFormat="1"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center" vertical="center"/>
    </xf>
    <xf numFmtId="0" fontId="0" fillId="0" borderId="3" xfId="0" applyFont="1" applyBorder="1" applyAlignment="1">
      <alignment horizontal="center" vertical="center" wrapText="1"/>
    </xf>
    <xf numFmtId="0" fontId="18" fillId="0" borderId="0" xfId="0" applyFont="1" applyAlignment="1">
      <alignment vertical="center"/>
    </xf>
    <xf numFmtId="0" fontId="4" fillId="4" borderId="3" xfId="0" applyFont="1" applyFill="1" applyBorder="1" applyAlignment="1">
      <alignment horizontal="center" vertical="center" wrapText="1"/>
    </xf>
    <xf numFmtId="0" fontId="0" fillId="0" borderId="3" xfId="0" applyBorder="1" applyAlignment="1">
      <alignment horizontal="center" wrapText="1"/>
    </xf>
    <xf numFmtId="0" fontId="0" fillId="2" borderId="3" xfId="0" applyFill="1" applyBorder="1" applyAlignment="1">
      <alignment horizontal="center" vertical="center" wrapText="1"/>
    </xf>
    <xf numFmtId="0" fontId="3" fillId="0" borderId="3" xfId="0" applyFont="1" applyFill="1" applyBorder="1" applyAlignment="1">
      <alignment horizontal="center" vertical="center" wrapText="1"/>
    </xf>
    <xf numFmtId="0" fontId="3" fillId="6" borderId="3" xfId="0" applyFont="1" applyFill="1" applyBorder="1" applyAlignment="1">
      <alignment horizontal="center" vertical="center"/>
    </xf>
    <xf numFmtId="0" fontId="0" fillId="0" borderId="0" xfId="0"/>
    <xf numFmtId="0" fontId="2" fillId="3"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21" fontId="16" fillId="0" borderId="3" xfId="0" applyNumberFormat="1"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Border="1" applyAlignment="1">
      <alignment horizontal="center" vertical="center"/>
    </xf>
    <xf numFmtId="0" fontId="0" fillId="0" borderId="8" xfId="0" applyBorder="1" applyAlignment="1">
      <alignment horizontal="center" vertical="center" wrapText="1"/>
    </xf>
    <xf numFmtId="0" fontId="0" fillId="0" borderId="4" xfId="0" applyFont="1" applyBorder="1" applyAlignment="1">
      <alignment horizontal="center" vertical="center" wrapText="1"/>
    </xf>
    <xf numFmtId="0" fontId="0" fillId="0" borderId="8" xfId="0" applyFont="1" applyBorder="1" applyAlignment="1">
      <alignment horizontal="center" vertical="center" wrapText="1"/>
    </xf>
    <xf numFmtId="0" fontId="0" fillId="0" borderId="5"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5" xfId="0" applyFont="1" applyBorder="1" applyAlignment="1">
      <alignment horizontal="center" vertical="center" wrapText="1"/>
    </xf>
    <xf numFmtId="0" fontId="2" fillId="3" borderId="8" xfId="0" applyFont="1" applyFill="1" applyBorder="1" applyAlignment="1">
      <alignment horizontal="center" vertical="center" wrapText="1"/>
    </xf>
    <xf numFmtId="0" fontId="0" fillId="0" borderId="3" xfId="0" applyFont="1" applyBorder="1" applyAlignment="1">
      <alignment horizontal="center" vertical="center" wrapText="1"/>
    </xf>
    <xf numFmtId="0" fontId="14" fillId="4" borderId="4"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3" xfId="0" applyBorder="1" applyAlignment="1">
      <alignment horizontal="center" vertical="center" wrapText="1"/>
    </xf>
    <xf numFmtId="0" fontId="2" fillId="3" borderId="3" xfId="0" applyFont="1" applyFill="1" applyBorder="1" applyAlignment="1">
      <alignment horizontal="center" vertical="center" wrapText="1"/>
    </xf>
  </cellXfs>
  <cellStyles count="1">
    <cellStyle name="Normal" xfId="0" builtinId="0"/>
  </cellStyles>
  <dxfs count="58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H15"/>
  <sheetViews>
    <sheetView tabSelected="1" topLeftCell="A8" zoomScale="60" zoomScaleNormal="60" workbookViewId="0">
      <selection activeCell="I4" sqref="I4"/>
    </sheetView>
  </sheetViews>
  <sheetFormatPr defaultRowHeight="15"/>
  <cols>
    <col min="1" max="7" width="22.85546875" style="9" customWidth="1"/>
    <col min="8" max="8" width="21.5703125" bestFit="1" customWidth="1"/>
  </cols>
  <sheetData>
    <row r="1" spans="1:8" ht="30.75" thickBot="1">
      <c r="A1" s="5" t="s">
        <v>0</v>
      </c>
      <c r="B1" s="6" t="s">
        <v>1</v>
      </c>
      <c r="C1" s="6" t="s">
        <v>2</v>
      </c>
      <c r="D1" s="6" t="s">
        <v>3</v>
      </c>
      <c r="E1" s="6" t="s">
        <v>4</v>
      </c>
      <c r="F1" s="6" t="s">
        <v>5</v>
      </c>
      <c r="G1" s="7" t="s">
        <v>766</v>
      </c>
      <c r="H1" s="7" t="s">
        <v>767</v>
      </c>
    </row>
    <row r="2" spans="1:8" ht="38.25">
      <c r="A2" s="3">
        <v>1</v>
      </c>
      <c r="B2" s="3" t="s">
        <v>6</v>
      </c>
      <c r="C2" s="4" t="s">
        <v>21</v>
      </c>
      <c r="D2" s="4" t="s">
        <v>22</v>
      </c>
      <c r="E2" s="4" t="s">
        <v>23</v>
      </c>
      <c r="F2" s="4" t="s">
        <v>24</v>
      </c>
      <c r="G2" s="2" t="s">
        <v>7</v>
      </c>
      <c r="H2" s="68" t="s">
        <v>7</v>
      </c>
    </row>
    <row r="3" spans="1:8" ht="117" customHeight="1">
      <c r="A3" s="3">
        <v>2</v>
      </c>
      <c r="B3" s="3" t="s">
        <v>6</v>
      </c>
      <c r="C3" s="4" t="s">
        <v>25</v>
      </c>
      <c r="D3" s="4" t="s">
        <v>26</v>
      </c>
      <c r="E3" s="4" t="s">
        <v>27</v>
      </c>
      <c r="F3" s="4" t="s">
        <v>24</v>
      </c>
      <c r="G3" s="2" t="s">
        <v>7</v>
      </c>
      <c r="H3" s="68" t="s">
        <v>7</v>
      </c>
    </row>
    <row r="4" spans="1:8" ht="81.599999999999994" customHeight="1">
      <c r="A4" s="3">
        <v>3</v>
      </c>
      <c r="B4" s="3" t="s">
        <v>6</v>
      </c>
      <c r="C4" s="4" t="s">
        <v>28</v>
      </c>
      <c r="D4" s="4" t="s">
        <v>29</v>
      </c>
      <c r="E4" s="4" t="s">
        <v>23</v>
      </c>
      <c r="F4" s="4" t="s">
        <v>30</v>
      </c>
      <c r="G4" s="2" t="s">
        <v>7</v>
      </c>
      <c r="H4" s="68" t="s">
        <v>7</v>
      </c>
    </row>
    <row r="5" spans="1:8" ht="81.599999999999994" customHeight="1">
      <c r="A5" s="3">
        <v>4</v>
      </c>
      <c r="B5" s="3" t="s">
        <v>6</v>
      </c>
      <c r="C5" s="4" t="s">
        <v>31</v>
      </c>
      <c r="D5" s="4" t="s">
        <v>32</v>
      </c>
      <c r="E5" s="4" t="s">
        <v>27</v>
      </c>
      <c r="F5" s="4" t="s">
        <v>30</v>
      </c>
      <c r="G5" s="2" t="s">
        <v>7</v>
      </c>
      <c r="H5" s="68" t="s">
        <v>7</v>
      </c>
    </row>
    <row r="6" spans="1:8" ht="81.599999999999994" customHeight="1">
      <c r="A6" s="3">
        <v>5</v>
      </c>
      <c r="B6" s="3" t="s">
        <v>6</v>
      </c>
      <c r="C6" s="4" t="s">
        <v>33</v>
      </c>
      <c r="D6" s="4" t="s">
        <v>34</v>
      </c>
      <c r="E6" s="4" t="s">
        <v>27</v>
      </c>
      <c r="F6" s="4" t="s">
        <v>30</v>
      </c>
      <c r="G6" s="2" t="s">
        <v>7</v>
      </c>
      <c r="H6" s="68" t="s">
        <v>7</v>
      </c>
    </row>
    <row r="7" spans="1:8" ht="81.599999999999994" customHeight="1">
      <c r="A7" s="3">
        <v>6</v>
      </c>
      <c r="B7" s="3" t="s">
        <v>6</v>
      </c>
      <c r="C7" s="4" t="s">
        <v>35</v>
      </c>
      <c r="D7" s="4" t="s">
        <v>36</v>
      </c>
      <c r="E7" s="4" t="s">
        <v>37</v>
      </c>
      <c r="F7" s="4" t="s">
        <v>38</v>
      </c>
      <c r="G7" s="2" t="s">
        <v>7</v>
      </c>
      <c r="H7" s="68" t="s">
        <v>7</v>
      </c>
    </row>
    <row r="8" spans="1:8" ht="81.599999999999994" customHeight="1">
      <c r="A8" s="3">
        <v>7</v>
      </c>
      <c r="B8" s="3" t="s">
        <v>6</v>
      </c>
      <c r="C8" s="4" t="s">
        <v>39</v>
      </c>
      <c r="D8" s="4" t="s">
        <v>26</v>
      </c>
      <c r="E8" s="4" t="s">
        <v>40</v>
      </c>
      <c r="F8" s="4" t="s">
        <v>38</v>
      </c>
      <c r="G8" s="2" t="s">
        <v>7</v>
      </c>
      <c r="H8" s="68" t="s">
        <v>7</v>
      </c>
    </row>
    <row r="9" spans="1:8" ht="81.599999999999994" customHeight="1">
      <c r="A9" s="3">
        <v>8</v>
      </c>
      <c r="B9" s="3" t="s">
        <v>6</v>
      </c>
      <c r="C9" s="4" t="s">
        <v>41</v>
      </c>
      <c r="D9" s="4" t="s">
        <v>26</v>
      </c>
      <c r="E9" s="4" t="s">
        <v>42</v>
      </c>
      <c r="F9" s="4" t="s">
        <v>38</v>
      </c>
      <c r="G9" s="68" t="s">
        <v>7</v>
      </c>
      <c r="H9" s="68" t="s">
        <v>7</v>
      </c>
    </row>
    <row r="10" spans="1:8" ht="90">
      <c r="A10" s="2">
        <v>9</v>
      </c>
      <c r="B10" s="2" t="s">
        <v>6</v>
      </c>
      <c r="C10" s="2" t="s">
        <v>43</v>
      </c>
      <c r="D10" s="2" t="s">
        <v>36</v>
      </c>
      <c r="E10" s="2" t="s">
        <v>44</v>
      </c>
      <c r="F10" s="2" t="s">
        <v>45</v>
      </c>
      <c r="G10" s="2" t="s">
        <v>7</v>
      </c>
      <c r="H10" s="68" t="s">
        <v>7</v>
      </c>
    </row>
    <row r="11" spans="1:8" ht="90">
      <c r="A11" s="8">
        <v>10</v>
      </c>
      <c r="B11" s="2" t="s">
        <v>6</v>
      </c>
      <c r="C11" s="2" t="s">
        <v>46</v>
      </c>
      <c r="D11" s="2" t="s">
        <v>48</v>
      </c>
      <c r="E11" s="2" t="s">
        <v>50</v>
      </c>
      <c r="F11" s="2" t="s">
        <v>45</v>
      </c>
      <c r="G11" s="2" t="s">
        <v>7</v>
      </c>
      <c r="H11" s="68" t="s">
        <v>7</v>
      </c>
    </row>
    <row r="12" spans="1:8" ht="90">
      <c r="A12" s="8">
        <v>11</v>
      </c>
      <c r="B12" s="2" t="s">
        <v>6</v>
      </c>
      <c r="C12" s="2" t="s">
        <v>47</v>
      </c>
      <c r="D12" s="2" t="s">
        <v>49</v>
      </c>
      <c r="E12" s="2" t="s">
        <v>51</v>
      </c>
      <c r="F12" s="2" t="s">
        <v>45</v>
      </c>
      <c r="G12" s="2" t="s">
        <v>7</v>
      </c>
      <c r="H12" s="68" t="s">
        <v>7</v>
      </c>
    </row>
    <row r="13" spans="1:8" s="1" customFormat="1" ht="90">
      <c r="A13" s="2">
        <v>12</v>
      </c>
      <c r="B13" s="2" t="s">
        <v>6</v>
      </c>
      <c r="C13" s="2" t="s">
        <v>52</v>
      </c>
      <c r="D13" s="2" t="s">
        <v>53</v>
      </c>
      <c r="E13" s="2" t="s">
        <v>51</v>
      </c>
      <c r="F13" s="2" t="s">
        <v>45</v>
      </c>
      <c r="G13" s="2" t="s">
        <v>7</v>
      </c>
      <c r="H13" s="68" t="s">
        <v>7</v>
      </c>
    </row>
    <row r="14" spans="1:8" s="1" customFormat="1">
      <c r="A14" s="10"/>
      <c r="B14" s="10"/>
      <c r="C14" s="10"/>
      <c r="D14" s="10"/>
      <c r="E14" s="10"/>
      <c r="F14" s="10"/>
      <c r="G14" s="10"/>
    </row>
    <row r="15" spans="1:8" s="1" customFormat="1">
      <c r="A15" s="10"/>
      <c r="B15" s="10"/>
      <c r="C15" s="10"/>
      <c r="D15" s="10"/>
      <c r="E15" s="10"/>
      <c r="F15" s="10"/>
      <c r="G15" s="10"/>
    </row>
  </sheetData>
  <conditionalFormatting sqref="G11:G13">
    <cfRule type="cellIs" dxfId="585" priority="54" operator="equal">
      <formula>"Fail"</formula>
    </cfRule>
  </conditionalFormatting>
  <conditionalFormatting sqref="G1">
    <cfRule type="cellIs" dxfId="584" priority="57" operator="equal">
      <formula>"Fail"</formula>
    </cfRule>
  </conditionalFormatting>
  <conditionalFormatting sqref="G1 G11:G13">
    <cfRule type="cellIs" dxfId="583" priority="56" operator="equal">
      <formula>"Pass"</formula>
    </cfRule>
  </conditionalFormatting>
  <conditionalFormatting sqref="G1">
    <cfRule type="cellIs" dxfId="582" priority="55" operator="equal">
      <formula>"Fail"</formula>
    </cfRule>
  </conditionalFormatting>
  <conditionalFormatting sqref="G1">
    <cfRule type="cellIs" dxfId="581" priority="58" operator="equal">
      <formula>"Pass"</formula>
    </cfRule>
  </conditionalFormatting>
  <conditionalFormatting sqref="G1">
    <cfRule type="cellIs" dxfId="580" priority="53" operator="equal">
      <formula>"Fail"</formula>
    </cfRule>
  </conditionalFormatting>
  <conditionalFormatting sqref="G1">
    <cfRule type="cellIs" dxfId="579" priority="52" operator="equal">
      <formula>"Pass"</formula>
    </cfRule>
  </conditionalFormatting>
  <conditionalFormatting sqref="G2:G8">
    <cfRule type="cellIs" dxfId="578" priority="21" operator="equal">
      <formula>"Fail"</formula>
    </cfRule>
  </conditionalFormatting>
  <conditionalFormatting sqref="G2:G8">
    <cfRule type="cellIs" dxfId="577" priority="20" operator="equal">
      <formula>"Pass"</formula>
    </cfRule>
  </conditionalFormatting>
  <conditionalFormatting sqref="G10">
    <cfRule type="cellIs" dxfId="576" priority="19" operator="equal">
      <formula>"Fail"</formula>
    </cfRule>
  </conditionalFormatting>
  <conditionalFormatting sqref="G10">
    <cfRule type="cellIs" dxfId="575" priority="18" operator="equal">
      <formula>"Pass"</formula>
    </cfRule>
  </conditionalFormatting>
  <conditionalFormatting sqref="G9">
    <cfRule type="cellIs" dxfId="574" priority="15" operator="equal">
      <formula>"Fail"</formula>
    </cfRule>
  </conditionalFormatting>
  <conditionalFormatting sqref="G9">
    <cfRule type="cellIs" dxfId="573" priority="14" operator="equal">
      <formula>"Pass"</formula>
    </cfRule>
  </conditionalFormatting>
  <conditionalFormatting sqref="H11:H13">
    <cfRule type="cellIs" dxfId="572" priority="13" operator="equal">
      <formula>"Fail"</formula>
    </cfRule>
  </conditionalFormatting>
  <conditionalFormatting sqref="H1">
    <cfRule type="cellIs" dxfId="571" priority="12" operator="equal">
      <formula>"Fail"</formula>
    </cfRule>
  </conditionalFormatting>
  <conditionalFormatting sqref="H1 H11:H13">
    <cfRule type="cellIs" dxfId="570" priority="11" operator="equal">
      <formula>"Pass"</formula>
    </cfRule>
  </conditionalFormatting>
  <conditionalFormatting sqref="H1">
    <cfRule type="cellIs" dxfId="569" priority="10" operator="equal">
      <formula>"Fail"</formula>
    </cfRule>
  </conditionalFormatting>
  <conditionalFormatting sqref="H1">
    <cfRule type="cellIs" dxfId="568" priority="9" operator="equal">
      <formula>"Pass"</formula>
    </cfRule>
  </conditionalFormatting>
  <conditionalFormatting sqref="H1">
    <cfRule type="cellIs" dxfId="567" priority="8" operator="equal">
      <formula>"Fail"</formula>
    </cfRule>
  </conditionalFormatting>
  <conditionalFormatting sqref="H1">
    <cfRule type="cellIs" dxfId="566" priority="7" operator="equal">
      <formula>"Pass"</formula>
    </cfRule>
  </conditionalFormatting>
  <conditionalFormatting sqref="H2:H8">
    <cfRule type="cellIs" dxfId="565" priority="6" operator="equal">
      <formula>"Fail"</formula>
    </cfRule>
  </conditionalFormatting>
  <conditionalFormatting sqref="H2:H8">
    <cfRule type="cellIs" dxfId="564" priority="5" operator="equal">
      <formula>"Pass"</formula>
    </cfRule>
  </conditionalFormatting>
  <conditionalFormatting sqref="H10">
    <cfRule type="cellIs" dxfId="563" priority="4" operator="equal">
      <formula>"Fail"</formula>
    </cfRule>
  </conditionalFormatting>
  <conditionalFormatting sqref="H10">
    <cfRule type="cellIs" dxfId="562" priority="3" operator="equal">
      <formula>"Pass"</formula>
    </cfRule>
  </conditionalFormatting>
  <conditionalFormatting sqref="H9">
    <cfRule type="cellIs" dxfId="561" priority="2" operator="equal">
      <formula>"Fail"</formula>
    </cfRule>
  </conditionalFormatting>
  <conditionalFormatting sqref="H9">
    <cfRule type="cellIs" dxfId="560" priority="1" operator="equal">
      <formula>"Pass"</formula>
    </cfRule>
  </conditionalFormatting>
  <dataValidations count="1">
    <dataValidation type="list" allowBlank="1" showInputMessage="1" showErrorMessage="1" sqref="G2:H13">
      <formula1>#REF!</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H27"/>
  <sheetViews>
    <sheetView zoomScale="55" zoomScaleNormal="55" workbookViewId="0">
      <selection activeCell="E27" sqref="E27"/>
    </sheetView>
  </sheetViews>
  <sheetFormatPr defaultRowHeight="15"/>
  <cols>
    <col min="1" max="1" width="5" bestFit="1" customWidth="1"/>
    <col min="2" max="2" width="20" customWidth="1"/>
    <col min="3" max="3" width="28.5703125" customWidth="1"/>
    <col min="4" max="4" width="35" customWidth="1"/>
    <col min="5" max="5" width="58.28515625" customWidth="1"/>
    <col min="6" max="6" width="65.85546875" customWidth="1"/>
    <col min="7" max="8" width="11.28515625" bestFit="1" customWidth="1"/>
  </cols>
  <sheetData>
    <row r="1" spans="1:8" ht="22.5" customHeight="1">
      <c r="A1" s="62" t="s">
        <v>0</v>
      </c>
      <c r="B1" s="63" t="s">
        <v>1</v>
      </c>
      <c r="C1" s="59" t="s">
        <v>2</v>
      </c>
      <c r="D1" s="59" t="s">
        <v>3</v>
      </c>
      <c r="E1" s="59" t="s">
        <v>4</v>
      </c>
      <c r="F1" s="60" t="s">
        <v>5</v>
      </c>
      <c r="G1" s="101" t="s">
        <v>771</v>
      </c>
      <c r="H1" s="101" t="s">
        <v>767</v>
      </c>
    </row>
    <row r="2" spans="1:8" ht="60">
      <c r="A2" s="68">
        <v>1</v>
      </c>
      <c r="B2" s="142" t="s">
        <v>335</v>
      </c>
      <c r="C2" s="80" t="s">
        <v>336</v>
      </c>
      <c r="D2" s="68" t="s">
        <v>578</v>
      </c>
      <c r="E2" s="68" t="s">
        <v>624</v>
      </c>
      <c r="F2" s="54" t="s">
        <v>579</v>
      </c>
      <c r="G2" s="86" t="s">
        <v>7</v>
      </c>
      <c r="H2" s="97" t="s">
        <v>7</v>
      </c>
    </row>
    <row r="3" spans="1:8" ht="60">
      <c r="A3" s="68">
        <v>2</v>
      </c>
      <c r="B3" s="143"/>
      <c r="C3" s="80" t="s">
        <v>580</v>
      </c>
      <c r="D3" s="68" t="s">
        <v>581</v>
      </c>
      <c r="E3" s="68" t="s">
        <v>625</v>
      </c>
      <c r="F3" s="54" t="s">
        <v>338</v>
      </c>
      <c r="G3" s="86" t="s">
        <v>7</v>
      </c>
      <c r="H3" s="97" t="s">
        <v>7</v>
      </c>
    </row>
    <row r="4" spans="1:8" ht="60">
      <c r="A4" s="68">
        <v>3</v>
      </c>
      <c r="B4" s="143"/>
      <c r="C4" s="80" t="s">
        <v>339</v>
      </c>
      <c r="D4" s="68" t="s">
        <v>582</v>
      </c>
      <c r="E4" s="68" t="s">
        <v>626</v>
      </c>
      <c r="F4" s="54" t="s">
        <v>338</v>
      </c>
      <c r="G4" s="86" t="s">
        <v>7</v>
      </c>
      <c r="H4" s="97" t="s">
        <v>7</v>
      </c>
    </row>
    <row r="5" spans="1:8" ht="60">
      <c r="A5" s="68">
        <v>4</v>
      </c>
      <c r="B5" s="143"/>
      <c r="C5" s="137" t="s">
        <v>340</v>
      </c>
      <c r="D5" s="80" t="s">
        <v>387</v>
      </c>
      <c r="E5" s="68" t="s">
        <v>627</v>
      </c>
      <c r="F5" s="54" t="s">
        <v>388</v>
      </c>
      <c r="G5" s="86" t="s">
        <v>7</v>
      </c>
      <c r="H5" s="97" t="s">
        <v>7</v>
      </c>
    </row>
    <row r="6" spans="1:8" ht="60">
      <c r="A6" s="68">
        <v>5</v>
      </c>
      <c r="B6" s="143"/>
      <c r="C6" s="137"/>
      <c r="D6" s="68" t="s">
        <v>341</v>
      </c>
      <c r="E6" s="68" t="s">
        <v>628</v>
      </c>
      <c r="F6" s="54" t="s">
        <v>389</v>
      </c>
      <c r="G6" s="86" t="s">
        <v>7</v>
      </c>
      <c r="H6" s="97" t="s">
        <v>7</v>
      </c>
    </row>
    <row r="7" spans="1:8" ht="60">
      <c r="A7" s="68">
        <v>6</v>
      </c>
      <c r="B7" s="143"/>
      <c r="C7" s="137"/>
      <c r="D7" s="68" t="s">
        <v>343</v>
      </c>
      <c r="E7" s="68" t="s">
        <v>630</v>
      </c>
      <c r="F7" s="54" t="s">
        <v>390</v>
      </c>
      <c r="G7" s="86" t="s">
        <v>7</v>
      </c>
      <c r="H7" s="97" t="s">
        <v>7</v>
      </c>
    </row>
    <row r="8" spans="1:8" ht="60">
      <c r="A8" s="68">
        <v>7</v>
      </c>
      <c r="B8" s="143"/>
      <c r="C8" s="81" t="s">
        <v>391</v>
      </c>
      <c r="D8" s="68" t="s">
        <v>392</v>
      </c>
      <c r="E8" s="68" t="s">
        <v>629</v>
      </c>
      <c r="F8" s="54" t="s">
        <v>393</v>
      </c>
      <c r="G8" s="91" t="s">
        <v>7</v>
      </c>
      <c r="H8" s="97" t="s">
        <v>7</v>
      </c>
    </row>
    <row r="9" spans="1:8" ht="60">
      <c r="A9" s="68">
        <v>8</v>
      </c>
      <c r="B9" s="143"/>
      <c r="C9" s="141" t="s">
        <v>345</v>
      </c>
      <c r="D9" s="68" t="s">
        <v>346</v>
      </c>
      <c r="E9" s="68" t="s">
        <v>631</v>
      </c>
      <c r="F9" s="54" t="s">
        <v>342</v>
      </c>
      <c r="G9" s="91" t="s">
        <v>7</v>
      </c>
      <c r="H9" s="97" t="s">
        <v>7</v>
      </c>
    </row>
    <row r="10" spans="1:8" ht="60">
      <c r="A10" s="68">
        <v>9</v>
      </c>
      <c r="B10" s="143"/>
      <c r="C10" s="141"/>
      <c r="D10" s="68" t="s">
        <v>347</v>
      </c>
      <c r="E10" s="68" t="s">
        <v>632</v>
      </c>
      <c r="F10" s="54" t="s">
        <v>348</v>
      </c>
      <c r="G10" s="86" t="s">
        <v>7</v>
      </c>
      <c r="H10" s="97" t="s">
        <v>7</v>
      </c>
    </row>
    <row r="11" spans="1:8" ht="60">
      <c r="A11" s="68">
        <v>10</v>
      </c>
      <c r="B11" s="143"/>
      <c r="C11" s="138" t="s">
        <v>349</v>
      </c>
      <c r="D11" s="68" t="s">
        <v>583</v>
      </c>
      <c r="E11" s="68" t="s">
        <v>633</v>
      </c>
      <c r="F11" s="54" t="s">
        <v>342</v>
      </c>
      <c r="G11" s="86" t="s">
        <v>7</v>
      </c>
      <c r="H11" s="97" t="s">
        <v>7</v>
      </c>
    </row>
    <row r="12" spans="1:8" ht="60">
      <c r="A12" s="68">
        <v>11</v>
      </c>
      <c r="B12" s="143"/>
      <c r="C12" s="139"/>
      <c r="D12" s="68" t="s">
        <v>394</v>
      </c>
      <c r="E12" s="68" t="s">
        <v>634</v>
      </c>
      <c r="F12" s="54" t="s">
        <v>342</v>
      </c>
      <c r="G12" s="86" t="s">
        <v>7</v>
      </c>
      <c r="H12" s="97" t="s">
        <v>7</v>
      </c>
    </row>
    <row r="13" spans="1:8" ht="60">
      <c r="A13" s="68">
        <v>12</v>
      </c>
      <c r="B13" s="143"/>
      <c r="C13" s="139"/>
      <c r="D13" s="68" t="s">
        <v>395</v>
      </c>
      <c r="E13" s="68" t="s">
        <v>635</v>
      </c>
      <c r="F13" s="54" t="s">
        <v>342</v>
      </c>
      <c r="G13" s="86" t="s">
        <v>7</v>
      </c>
      <c r="H13" s="97" t="s">
        <v>7</v>
      </c>
    </row>
    <row r="14" spans="1:8" ht="60">
      <c r="A14" s="68">
        <v>13</v>
      </c>
      <c r="B14" s="143"/>
      <c r="C14" s="139"/>
      <c r="D14" s="68" t="s">
        <v>398</v>
      </c>
      <c r="E14" s="68" t="s">
        <v>636</v>
      </c>
      <c r="F14" s="54" t="s">
        <v>342</v>
      </c>
      <c r="G14" s="86" t="s">
        <v>7</v>
      </c>
      <c r="H14" s="97" t="s">
        <v>7</v>
      </c>
    </row>
    <row r="15" spans="1:8" ht="60">
      <c r="A15" s="68">
        <v>14</v>
      </c>
      <c r="B15" s="143"/>
      <c r="C15" s="139"/>
      <c r="D15" s="68" t="s">
        <v>396</v>
      </c>
      <c r="E15" s="68" t="s">
        <v>637</v>
      </c>
      <c r="F15" s="54" t="s">
        <v>342</v>
      </c>
      <c r="G15" s="86" t="s">
        <v>7</v>
      </c>
      <c r="H15" s="97" t="s">
        <v>7</v>
      </c>
    </row>
    <row r="16" spans="1:8" ht="60">
      <c r="A16" s="68">
        <v>15</v>
      </c>
      <c r="B16" s="143"/>
      <c r="C16" s="140"/>
      <c r="D16" s="68" t="s">
        <v>397</v>
      </c>
      <c r="E16" s="68" t="s">
        <v>638</v>
      </c>
      <c r="F16" s="54" t="s">
        <v>342</v>
      </c>
      <c r="G16" s="86" t="s">
        <v>7</v>
      </c>
      <c r="H16" s="97" t="s">
        <v>7</v>
      </c>
    </row>
    <row r="17" spans="1:8" ht="60">
      <c r="A17" s="68">
        <v>16</v>
      </c>
      <c r="B17" s="143"/>
      <c r="C17" s="124" t="s">
        <v>350</v>
      </c>
      <c r="D17" s="68" t="s">
        <v>399</v>
      </c>
      <c r="E17" s="68" t="s">
        <v>639</v>
      </c>
      <c r="F17" s="54" t="s">
        <v>344</v>
      </c>
      <c r="G17" s="86" t="s">
        <v>7</v>
      </c>
      <c r="H17" s="97" t="s">
        <v>7</v>
      </c>
    </row>
    <row r="18" spans="1:8" ht="60">
      <c r="A18" s="68">
        <v>17</v>
      </c>
      <c r="B18" s="143"/>
      <c r="C18" s="129"/>
      <c r="D18" s="68" t="s">
        <v>351</v>
      </c>
      <c r="E18" s="68" t="s">
        <v>640</v>
      </c>
      <c r="F18" s="54" t="s">
        <v>344</v>
      </c>
      <c r="G18" s="86" t="s">
        <v>7</v>
      </c>
      <c r="H18" s="97" t="s">
        <v>7</v>
      </c>
    </row>
    <row r="19" spans="1:8" ht="60">
      <c r="A19" s="68">
        <v>18</v>
      </c>
      <c r="B19" s="143"/>
      <c r="C19" s="129"/>
      <c r="D19" s="68" t="s">
        <v>584</v>
      </c>
      <c r="E19" s="68" t="s">
        <v>641</v>
      </c>
      <c r="F19" s="54" t="s">
        <v>344</v>
      </c>
      <c r="G19" s="91" t="s">
        <v>7</v>
      </c>
      <c r="H19" s="97" t="s">
        <v>7</v>
      </c>
    </row>
    <row r="20" spans="1:8" ht="78" customHeight="1">
      <c r="A20" s="68">
        <v>19</v>
      </c>
      <c r="B20" s="143"/>
      <c r="C20" s="129"/>
      <c r="D20" s="68" t="s">
        <v>585</v>
      </c>
      <c r="E20" s="68" t="s">
        <v>642</v>
      </c>
      <c r="F20" s="54" t="s">
        <v>344</v>
      </c>
      <c r="G20" s="91" t="s">
        <v>7</v>
      </c>
      <c r="H20" s="97" t="s">
        <v>7</v>
      </c>
    </row>
    <row r="21" spans="1:8" ht="60">
      <c r="A21" s="68">
        <v>20</v>
      </c>
      <c r="B21" s="143"/>
      <c r="C21" s="129"/>
      <c r="D21" s="68" t="s">
        <v>401</v>
      </c>
      <c r="E21" s="68" t="s">
        <v>642</v>
      </c>
      <c r="F21" s="54" t="s">
        <v>344</v>
      </c>
      <c r="G21" s="86" t="s">
        <v>7</v>
      </c>
      <c r="H21" s="97" t="s">
        <v>7</v>
      </c>
    </row>
    <row r="22" spans="1:8" ht="60">
      <c r="A22" s="68">
        <v>21</v>
      </c>
      <c r="B22" s="143"/>
      <c r="C22" s="129"/>
      <c r="D22" s="68" t="s">
        <v>402</v>
      </c>
      <c r="E22" s="68" t="s">
        <v>643</v>
      </c>
      <c r="F22" s="54" t="s">
        <v>344</v>
      </c>
      <c r="G22" s="86" t="s">
        <v>7</v>
      </c>
      <c r="H22" s="97" t="s">
        <v>7</v>
      </c>
    </row>
    <row r="23" spans="1:8" ht="60">
      <c r="A23" s="68">
        <v>22</v>
      </c>
      <c r="B23" s="143"/>
      <c r="C23" s="129"/>
      <c r="D23" s="68" t="s">
        <v>403</v>
      </c>
      <c r="E23" s="68" t="s">
        <v>644</v>
      </c>
      <c r="F23" s="54" t="s">
        <v>344</v>
      </c>
      <c r="G23" s="86" t="s">
        <v>7</v>
      </c>
      <c r="H23" s="97" t="s">
        <v>7</v>
      </c>
    </row>
    <row r="24" spans="1:8" ht="60">
      <c r="A24" s="68">
        <v>23</v>
      </c>
      <c r="B24" s="143"/>
      <c r="C24" s="129"/>
      <c r="D24" s="68" t="s">
        <v>400</v>
      </c>
      <c r="E24" s="68" t="s">
        <v>645</v>
      </c>
      <c r="F24" s="54" t="s">
        <v>344</v>
      </c>
      <c r="G24" s="86" t="s">
        <v>7</v>
      </c>
      <c r="H24" s="97" t="s">
        <v>7</v>
      </c>
    </row>
    <row r="25" spans="1:8" ht="60">
      <c r="A25" s="68">
        <v>24</v>
      </c>
      <c r="B25" s="143"/>
      <c r="C25" s="129"/>
      <c r="D25" s="68" t="s">
        <v>352</v>
      </c>
      <c r="E25" s="68" t="s">
        <v>646</v>
      </c>
      <c r="F25" s="54" t="s">
        <v>344</v>
      </c>
      <c r="G25" s="86" t="s">
        <v>7</v>
      </c>
      <c r="H25" s="97" t="s">
        <v>7</v>
      </c>
    </row>
    <row r="26" spans="1:8" ht="60">
      <c r="A26" s="68">
        <v>25</v>
      </c>
      <c r="B26" s="143"/>
      <c r="C26" s="129"/>
      <c r="D26" s="68" t="s">
        <v>353</v>
      </c>
      <c r="E26" s="68" t="s">
        <v>647</v>
      </c>
      <c r="F26" s="54" t="s">
        <v>344</v>
      </c>
      <c r="G26" s="86" t="s">
        <v>7</v>
      </c>
      <c r="H26" s="97" t="s">
        <v>7</v>
      </c>
    </row>
    <row r="27" spans="1:8" ht="63.6" customHeight="1">
      <c r="A27" s="68">
        <v>26</v>
      </c>
      <c r="B27" s="144"/>
      <c r="C27" s="125"/>
      <c r="D27" s="68" t="s">
        <v>586</v>
      </c>
      <c r="E27" s="106" t="s">
        <v>648</v>
      </c>
      <c r="F27" s="54" t="s">
        <v>587</v>
      </c>
      <c r="G27" s="91" t="s">
        <v>7</v>
      </c>
      <c r="H27" s="97" t="s">
        <v>7</v>
      </c>
    </row>
  </sheetData>
  <mergeCells count="5">
    <mergeCell ref="C11:C16"/>
    <mergeCell ref="C5:C7"/>
    <mergeCell ref="C9:C10"/>
    <mergeCell ref="B2:B27"/>
    <mergeCell ref="C17:C27"/>
  </mergeCells>
  <conditionalFormatting sqref="G3">
    <cfRule type="cellIs" dxfId="349" priority="52" operator="equal">
      <formula>"Fail"</formula>
    </cfRule>
  </conditionalFormatting>
  <conditionalFormatting sqref="G3">
    <cfRule type="cellIs" dxfId="348" priority="51" operator="equal">
      <formula>"Pass"</formula>
    </cfRule>
  </conditionalFormatting>
  <conditionalFormatting sqref="G5">
    <cfRule type="cellIs" dxfId="347" priority="50" operator="equal">
      <formula>"Fail"</formula>
    </cfRule>
  </conditionalFormatting>
  <conditionalFormatting sqref="G5">
    <cfRule type="cellIs" dxfId="346" priority="49" operator="equal">
      <formula>"Pass"</formula>
    </cfRule>
  </conditionalFormatting>
  <conditionalFormatting sqref="G6">
    <cfRule type="cellIs" dxfId="345" priority="48" operator="equal">
      <formula>"Fail"</formula>
    </cfRule>
  </conditionalFormatting>
  <conditionalFormatting sqref="G6">
    <cfRule type="cellIs" dxfId="344" priority="47" operator="equal">
      <formula>"Pass"</formula>
    </cfRule>
  </conditionalFormatting>
  <conditionalFormatting sqref="G7:G9">
    <cfRule type="cellIs" dxfId="343" priority="46" operator="equal">
      <formula>"Fail"</formula>
    </cfRule>
  </conditionalFormatting>
  <conditionalFormatting sqref="G7:G9">
    <cfRule type="cellIs" dxfId="342" priority="45" operator="equal">
      <formula>"Pass"</formula>
    </cfRule>
  </conditionalFormatting>
  <conditionalFormatting sqref="G10 G12:G16">
    <cfRule type="cellIs" dxfId="341" priority="40" operator="equal">
      <formula>"Fail"</formula>
    </cfRule>
  </conditionalFormatting>
  <conditionalFormatting sqref="G10 G12:G16">
    <cfRule type="cellIs" dxfId="340" priority="39" operator="equal">
      <formula>"Pass"</formula>
    </cfRule>
  </conditionalFormatting>
  <conditionalFormatting sqref="G17">
    <cfRule type="cellIs" dxfId="339" priority="36" operator="equal">
      <formula>"Fail"</formula>
    </cfRule>
  </conditionalFormatting>
  <conditionalFormatting sqref="G17">
    <cfRule type="cellIs" dxfId="338" priority="35" operator="equal">
      <formula>"Pass"</formula>
    </cfRule>
  </conditionalFormatting>
  <conditionalFormatting sqref="G18:G27">
    <cfRule type="cellIs" dxfId="337" priority="34" operator="equal">
      <formula>"Fail"</formula>
    </cfRule>
  </conditionalFormatting>
  <conditionalFormatting sqref="G18:G27">
    <cfRule type="cellIs" dxfId="336" priority="33" operator="equal">
      <formula>"Pass"</formula>
    </cfRule>
  </conditionalFormatting>
  <conditionalFormatting sqref="G1">
    <cfRule type="cellIs" dxfId="335" priority="54" operator="equal">
      <formula>"Fail"</formula>
    </cfRule>
  </conditionalFormatting>
  <conditionalFormatting sqref="G1">
    <cfRule type="cellIs" dxfId="334" priority="53" operator="equal">
      <formula>"Pass"</formula>
    </cfRule>
  </conditionalFormatting>
  <conditionalFormatting sqref="G4">
    <cfRule type="cellIs" dxfId="333" priority="30" operator="equal">
      <formula>"Fail"</formula>
    </cfRule>
  </conditionalFormatting>
  <conditionalFormatting sqref="G4">
    <cfRule type="cellIs" dxfId="332" priority="29" operator="equal">
      <formula>"Pass"</formula>
    </cfRule>
  </conditionalFormatting>
  <conditionalFormatting sqref="G2">
    <cfRule type="cellIs" dxfId="331" priority="28" operator="equal">
      <formula>"Fail"</formula>
    </cfRule>
  </conditionalFormatting>
  <conditionalFormatting sqref="G2">
    <cfRule type="cellIs" dxfId="330" priority="27" operator="equal">
      <formula>"Pass"</formula>
    </cfRule>
  </conditionalFormatting>
  <conditionalFormatting sqref="G11">
    <cfRule type="cellIs" dxfId="329" priority="25" operator="equal">
      <formula>"Pass"</formula>
    </cfRule>
  </conditionalFormatting>
  <conditionalFormatting sqref="G11">
    <cfRule type="cellIs" dxfId="328" priority="26" operator="equal">
      <formula>"Fail"</formula>
    </cfRule>
  </conditionalFormatting>
  <conditionalFormatting sqref="H3">
    <cfRule type="cellIs" dxfId="327" priority="22" operator="equal">
      <formula>"Fail"</formula>
    </cfRule>
  </conditionalFormatting>
  <conditionalFormatting sqref="H3">
    <cfRule type="cellIs" dxfId="326" priority="21" operator="equal">
      <formula>"Pass"</formula>
    </cfRule>
  </conditionalFormatting>
  <conditionalFormatting sqref="H5">
    <cfRule type="cellIs" dxfId="325" priority="20" operator="equal">
      <formula>"Fail"</formula>
    </cfRule>
  </conditionalFormatting>
  <conditionalFormatting sqref="H5">
    <cfRule type="cellIs" dxfId="324" priority="19" operator="equal">
      <formula>"Pass"</formula>
    </cfRule>
  </conditionalFormatting>
  <conditionalFormatting sqref="H6">
    <cfRule type="cellIs" dxfId="323" priority="18" operator="equal">
      <formula>"Fail"</formula>
    </cfRule>
  </conditionalFormatting>
  <conditionalFormatting sqref="H6">
    <cfRule type="cellIs" dxfId="322" priority="17" operator="equal">
      <formula>"Pass"</formula>
    </cfRule>
  </conditionalFormatting>
  <conditionalFormatting sqref="H7:H9">
    <cfRule type="cellIs" dxfId="321" priority="16" operator="equal">
      <formula>"Fail"</formula>
    </cfRule>
  </conditionalFormatting>
  <conditionalFormatting sqref="H7:H9">
    <cfRule type="cellIs" dxfId="320" priority="15" operator="equal">
      <formula>"Pass"</formula>
    </cfRule>
  </conditionalFormatting>
  <conditionalFormatting sqref="H10 H12:H16">
    <cfRule type="cellIs" dxfId="319" priority="14" operator="equal">
      <formula>"Fail"</formula>
    </cfRule>
  </conditionalFormatting>
  <conditionalFormatting sqref="H10 H12:H16">
    <cfRule type="cellIs" dxfId="318" priority="13" operator="equal">
      <formula>"Pass"</formula>
    </cfRule>
  </conditionalFormatting>
  <conditionalFormatting sqref="H17">
    <cfRule type="cellIs" dxfId="317" priority="12" operator="equal">
      <formula>"Fail"</formula>
    </cfRule>
  </conditionalFormatting>
  <conditionalFormatting sqref="H17">
    <cfRule type="cellIs" dxfId="316" priority="11" operator="equal">
      <formula>"Pass"</formula>
    </cfRule>
  </conditionalFormatting>
  <conditionalFormatting sqref="H18:H27">
    <cfRule type="cellIs" dxfId="315" priority="10" operator="equal">
      <formula>"Fail"</formula>
    </cfRule>
  </conditionalFormatting>
  <conditionalFormatting sqref="H18:H27">
    <cfRule type="cellIs" dxfId="314" priority="9" operator="equal">
      <formula>"Pass"</formula>
    </cfRule>
  </conditionalFormatting>
  <conditionalFormatting sqref="H1">
    <cfRule type="cellIs" dxfId="313" priority="8" operator="equal">
      <formula>"Fail"</formula>
    </cfRule>
  </conditionalFormatting>
  <conditionalFormatting sqref="H1">
    <cfRule type="cellIs" dxfId="312" priority="7" operator="equal">
      <formula>"Pass"</formula>
    </cfRule>
  </conditionalFormatting>
  <conditionalFormatting sqref="H4">
    <cfRule type="cellIs" dxfId="311" priority="6" operator="equal">
      <formula>"Fail"</formula>
    </cfRule>
  </conditionalFormatting>
  <conditionalFormatting sqref="H4">
    <cfRule type="cellIs" dxfId="310" priority="5" operator="equal">
      <formula>"Pass"</formula>
    </cfRule>
  </conditionalFormatting>
  <conditionalFormatting sqref="H2">
    <cfRule type="cellIs" dxfId="309" priority="4" operator="equal">
      <formula>"Fail"</formula>
    </cfRule>
  </conditionalFormatting>
  <conditionalFormatting sqref="H2">
    <cfRule type="cellIs" dxfId="308" priority="3" operator="equal">
      <formula>"Pass"</formula>
    </cfRule>
  </conditionalFormatting>
  <conditionalFormatting sqref="H11">
    <cfRule type="cellIs" dxfId="307" priority="2" operator="equal">
      <formula>"Pass"</formula>
    </cfRule>
  </conditionalFormatting>
  <conditionalFormatting sqref="H11">
    <cfRule type="cellIs" dxfId="306" priority="1" operator="equal">
      <formula>"Fail"</formula>
    </cfRule>
  </conditionalFormatting>
  <dataValidations count="1">
    <dataValidation type="list" allowBlank="1" showInputMessage="1" showErrorMessage="1" sqref="G2:H27">
      <formula1>#REF!</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H17"/>
  <sheetViews>
    <sheetView topLeftCell="B13" zoomScale="55" zoomScaleNormal="55" workbookViewId="0">
      <selection activeCell="J6" sqref="J6"/>
    </sheetView>
  </sheetViews>
  <sheetFormatPr defaultRowHeight="15"/>
  <cols>
    <col min="1" max="1" width="6.42578125" customWidth="1"/>
    <col min="2" max="3" width="27.7109375" customWidth="1"/>
    <col min="4" max="4" width="36.85546875" customWidth="1"/>
    <col min="5" max="5" width="41.42578125" customWidth="1"/>
    <col min="6" max="6" width="52.42578125" customWidth="1"/>
    <col min="7" max="8" width="12.28515625" bestFit="1" customWidth="1"/>
  </cols>
  <sheetData>
    <row r="1" spans="1:8" ht="15.75" customHeight="1">
      <c r="A1" s="62" t="s">
        <v>0</v>
      </c>
      <c r="B1" s="63" t="s">
        <v>1</v>
      </c>
      <c r="C1" s="59" t="s">
        <v>2</v>
      </c>
      <c r="D1" s="59" t="s">
        <v>3</v>
      </c>
      <c r="E1" s="59" t="s">
        <v>4</v>
      </c>
      <c r="F1" s="60" t="s">
        <v>5</v>
      </c>
      <c r="G1" s="84" t="s">
        <v>771</v>
      </c>
      <c r="H1" s="84" t="s">
        <v>767</v>
      </c>
    </row>
    <row r="2" spans="1:8" ht="75">
      <c r="A2" s="68">
        <v>1</v>
      </c>
      <c r="B2" s="142" t="s">
        <v>588</v>
      </c>
      <c r="C2" s="80" t="s">
        <v>336</v>
      </c>
      <c r="D2" s="68" t="s">
        <v>358</v>
      </c>
      <c r="E2" s="68" t="s">
        <v>649</v>
      </c>
      <c r="F2" s="54" t="s">
        <v>359</v>
      </c>
      <c r="G2" s="91" t="s">
        <v>405</v>
      </c>
      <c r="H2" s="97" t="s">
        <v>405</v>
      </c>
    </row>
    <row r="3" spans="1:8" ht="60">
      <c r="A3" s="68">
        <f>A2+1</f>
        <v>2</v>
      </c>
      <c r="B3" s="143"/>
      <c r="C3" s="80" t="s">
        <v>337</v>
      </c>
      <c r="D3" s="68" t="s">
        <v>589</v>
      </c>
      <c r="E3" s="68" t="s">
        <v>650</v>
      </c>
      <c r="F3" s="54" t="s">
        <v>338</v>
      </c>
      <c r="G3" s="91" t="s">
        <v>405</v>
      </c>
      <c r="H3" s="97" t="s">
        <v>405</v>
      </c>
    </row>
    <row r="4" spans="1:8" ht="60">
      <c r="A4" s="68">
        <f t="shared" ref="A4:A17" si="0">A3+1</f>
        <v>3</v>
      </c>
      <c r="B4" s="143"/>
      <c r="C4" s="80" t="s">
        <v>339</v>
      </c>
      <c r="D4" s="68" t="s">
        <v>590</v>
      </c>
      <c r="E4" s="68" t="s">
        <v>651</v>
      </c>
      <c r="F4" s="54" t="s">
        <v>338</v>
      </c>
      <c r="G4" s="91" t="s">
        <v>405</v>
      </c>
      <c r="H4" s="97" t="s">
        <v>405</v>
      </c>
    </row>
    <row r="5" spans="1:8" ht="60">
      <c r="A5" s="68">
        <f t="shared" si="0"/>
        <v>4</v>
      </c>
      <c r="B5" s="143"/>
      <c r="C5" s="137" t="s">
        <v>605</v>
      </c>
      <c r="D5" s="80" t="s">
        <v>607</v>
      </c>
      <c r="E5" s="68" t="s">
        <v>360</v>
      </c>
      <c r="F5" s="54" t="s">
        <v>404</v>
      </c>
      <c r="G5" s="91" t="s">
        <v>405</v>
      </c>
      <c r="H5" s="97" t="s">
        <v>405</v>
      </c>
    </row>
    <row r="6" spans="1:8" ht="75">
      <c r="A6" s="68">
        <f t="shared" si="0"/>
        <v>5</v>
      </c>
      <c r="B6" s="143"/>
      <c r="C6" s="137"/>
      <c r="D6" s="80" t="s">
        <v>591</v>
      </c>
      <c r="E6" s="68" t="s">
        <v>361</v>
      </c>
      <c r="F6" s="54" t="s">
        <v>362</v>
      </c>
      <c r="G6" s="80" t="s">
        <v>405</v>
      </c>
      <c r="H6" s="97" t="s">
        <v>405</v>
      </c>
    </row>
    <row r="7" spans="1:8" ht="60">
      <c r="A7" s="68">
        <f t="shared" si="0"/>
        <v>6</v>
      </c>
      <c r="B7" s="143"/>
      <c r="C7" s="137"/>
      <c r="D7" s="68" t="s">
        <v>606</v>
      </c>
      <c r="E7" s="68" t="s">
        <v>363</v>
      </c>
      <c r="F7" s="54" t="s">
        <v>406</v>
      </c>
      <c r="G7" s="80" t="s">
        <v>405</v>
      </c>
      <c r="H7" s="97" t="s">
        <v>405</v>
      </c>
    </row>
    <row r="8" spans="1:8" ht="90">
      <c r="A8" s="68">
        <f t="shared" si="0"/>
        <v>7</v>
      </c>
      <c r="B8" s="143"/>
      <c r="C8" s="81" t="s">
        <v>592</v>
      </c>
      <c r="D8" s="80" t="s">
        <v>593</v>
      </c>
      <c r="E8" s="68" t="s">
        <v>407</v>
      </c>
      <c r="F8" s="54" t="s">
        <v>357</v>
      </c>
      <c r="G8" s="80" t="s">
        <v>405</v>
      </c>
      <c r="H8" s="97" t="s">
        <v>405</v>
      </c>
    </row>
    <row r="9" spans="1:8" ht="60">
      <c r="A9" s="68">
        <f t="shared" si="0"/>
        <v>8</v>
      </c>
      <c r="B9" s="143"/>
      <c r="C9" s="81" t="s">
        <v>173</v>
      </c>
      <c r="D9" s="81" t="s">
        <v>364</v>
      </c>
      <c r="E9" s="68" t="s">
        <v>365</v>
      </c>
      <c r="F9" s="54" t="s">
        <v>408</v>
      </c>
      <c r="G9" s="80" t="s">
        <v>405</v>
      </c>
      <c r="H9" s="97" t="s">
        <v>405</v>
      </c>
    </row>
    <row r="10" spans="1:8" ht="90">
      <c r="A10" s="68">
        <f t="shared" si="0"/>
        <v>9</v>
      </c>
      <c r="B10" s="143"/>
      <c r="C10" s="141" t="s">
        <v>345</v>
      </c>
      <c r="D10" s="80" t="s">
        <v>594</v>
      </c>
      <c r="E10" s="68" t="s">
        <v>608</v>
      </c>
      <c r="F10" s="54" t="s">
        <v>595</v>
      </c>
      <c r="G10" s="88" t="s">
        <v>405</v>
      </c>
      <c r="H10" s="97" t="s">
        <v>405</v>
      </c>
    </row>
    <row r="11" spans="1:8" ht="90">
      <c r="A11" s="68">
        <f t="shared" si="0"/>
        <v>10</v>
      </c>
      <c r="B11" s="143"/>
      <c r="C11" s="141"/>
      <c r="D11" s="80" t="s">
        <v>596</v>
      </c>
      <c r="E11" s="68" t="s">
        <v>597</v>
      </c>
      <c r="F11" s="54" t="s">
        <v>355</v>
      </c>
      <c r="G11" s="80" t="s">
        <v>405</v>
      </c>
      <c r="H11" s="97" t="s">
        <v>405</v>
      </c>
    </row>
    <row r="12" spans="1:8" ht="285">
      <c r="A12" s="68">
        <f t="shared" si="0"/>
        <v>11</v>
      </c>
      <c r="B12" s="143"/>
      <c r="C12" s="141" t="s">
        <v>598</v>
      </c>
      <c r="D12" s="68" t="s">
        <v>313</v>
      </c>
      <c r="E12" s="68" t="s">
        <v>366</v>
      </c>
      <c r="F12" s="54" t="s">
        <v>367</v>
      </c>
      <c r="G12" s="80" t="s">
        <v>405</v>
      </c>
      <c r="H12" s="97" t="s">
        <v>405</v>
      </c>
    </row>
    <row r="13" spans="1:8" ht="90">
      <c r="A13" s="68">
        <f t="shared" si="0"/>
        <v>12</v>
      </c>
      <c r="B13" s="143"/>
      <c r="C13" s="141"/>
      <c r="D13" s="68" t="s">
        <v>599</v>
      </c>
      <c r="E13" s="68" t="s">
        <v>600</v>
      </c>
      <c r="F13" s="54" t="s">
        <v>355</v>
      </c>
      <c r="G13" s="80" t="s">
        <v>405</v>
      </c>
      <c r="H13" s="97" t="s">
        <v>405</v>
      </c>
    </row>
    <row r="14" spans="1:8" ht="90">
      <c r="A14" s="68">
        <f t="shared" si="0"/>
        <v>13</v>
      </c>
      <c r="B14" s="143"/>
      <c r="C14" s="141"/>
      <c r="D14" s="68" t="s">
        <v>601</v>
      </c>
      <c r="E14" s="68" t="s">
        <v>602</v>
      </c>
      <c r="F14" s="54" t="s">
        <v>355</v>
      </c>
      <c r="G14" s="80" t="s">
        <v>405</v>
      </c>
      <c r="H14" s="97" t="s">
        <v>405</v>
      </c>
    </row>
    <row r="15" spans="1:8" ht="90">
      <c r="A15" s="68">
        <f t="shared" si="0"/>
        <v>14</v>
      </c>
      <c r="B15" s="143"/>
      <c r="C15" s="141"/>
      <c r="D15" s="68" t="s">
        <v>603</v>
      </c>
      <c r="E15" s="68" t="s">
        <v>604</v>
      </c>
      <c r="F15" s="54" t="s">
        <v>355</v>
      </c>
      <c r="G15" s="80" t="s">
        <v>405</v>
      </c>
      <c r="H15" s="97" t="s">
        <v>405</v>
      </c>
    </row>
    <row r="16" spans="1:8" ht="285">
      <c r="A16" s="68">
        <f t="shared" si="0"/>
        <v>15</v>
      </c>
      <c r="B16" s="143"/>
      <c r="C16" s="81" t="s">
        <v>276</v>
      </c>
      <c r="D16" s="80" t="s">
        <v>593</v>
      </c>
      <c r="E16" s="68" t="s">
        <v>366</v>
      </c>
      <c r="F16" s="54" t="s">
        <v>368</v>
      </c>
      <c r="G16" s="80" t="s">
        <v>405</v>
      </c>
      <c r="H16" s="97" t="s">
        <v>405</v>
      </c>
    </row>
    <row r="17" spans="1:8" ht="90">
      <c r="A17" s="68">
        <f t="shared" si="0"/>
        <v>16</v>
      </c>
      <c r="B17" s="144"/>
      <c r="C17" s="81" t="s">
        <v>176</v>
      </c>
      <c r="D17" s="80" t="s">
        <v>609</v>
      </c>
      <c r="E17" s="68" t="s">
        <v>366</v>
      </c>
      <c r="F17" s="54" t="s">
        <v>610</v>
      </c>
      <c r="G17" s="80" t="s">
        <v>405</v>
      </c>
      <c r="H17" s="97" t="s">
        <v>405</v>
      </c>
    </row>
  </sheetData>
  <mergeCells count="4">
    <mergeCell ref="B2:B17"/>
    <mergeCell ref="C5:C7"/>
    <mergeCell ref="C10:C11"/>
    <mergeCell ref="C12:C15"/>
  </mergeCells>
  <conditionalFormatting sqref="G1">
    <cfRule type="cellIs" dxfId="305" priority="37" operator="equal">
      <formula>"Pass"</formula>
    </cfRule>
  </conditionalFormatting>
  <conditionalFormatting sqref="G1">
    <cfRule type="cellIs" dxfId="304" priority="38" operator="equal">
      <formula>"Fail"</formula>
    </cfRule>
  </conditionalFormatting>
  <conditionalFormatting sqref="G12 G8:G9 G2:G6">
    <cfRule type="cellIs" dxfId="303" priority="58" operator="equal">
      <formula>"Fail"</formula>
    </cfRule>
  </conditionalFormatting>
  <conditionalFormatting sqref="G12 G8:G9 G2:G6">
    <cfRule type="cellIs" dxfId="302" priority="57" operator="equal">
      <formula>"Pass"</formula>
    </cfRule>
  </conditionalFormatting>
  <conditionalFormatting sqref="G17">
    <cfRule type="cellIs" dxfId="301" priority="26" operator="equal">
      <formula>"Fail"</formula>
    </cfRule>
  </conditionalFormatting>
  <conditionalFormatting sqref="G17">
    <cfRule type="cellIs" dxfId="300" priority="25" operator="equal">
      <formula>"Pass"</formula>
    </cfRule>
  </conditionalFormatting>
  <conditionalFormatting sqref="G11">
    <cfRule type="cellIs" dxfId="299" priority="24" operator="equal">
      <formula>"Fail"</formula>
    </cfRule>
  </conditionalFormatting>
  <conditionalFormatting sqref="G11">
    <cfRule type="cellIs" dxfId="298" priority="23" operator="equal">
      <formula>"Pass"</formula>
    </cfRule>
  </conditionalFormatting>
  <conditionalFormatting sqref="G13:G16">
    <cfRule type="cellIs" dxfId="297" priority="28" operator="equal">
      <formula>"Fail"</formula>
    </cfRule>
  </conditionalFormatting>
  <conditionalFormatting sqref="G13:G16">
    <cfRule type="cellIs" dxfId="296" priority="27" operator="equal">
      <formula>"Pass"</formula>
    </cfRule>
  </conditionalFormatting>
  <conditionalFormatting sqref="G7">
    <cfRule type="cellIs" dxfId="295" priority="32" operator="equal">
      <formula>"Fail"</formula>
    </cfRule>
  </conditionalFormatting>
  <conditionalFormatting sqref="G7">
    <cfRule type="cellIs" dxfId="294" priority="31" operator="equal">
      <formula>"Pass"</formula>
    </cfRule>
  </conditionalFormatting>
  <conditionalFormatting sqref="G10">
    <cfRule type="cellIs" dxfId="293" priority="16" operator="equal">
      <formula>"Fail"</formula>
    </cfRule>
  </conditionalFormatting>
  <conditionalFormatting sqref="G10">
    <cfRule type="cellIs" dxfId="292" priority="15" operator="equal">
      <formula>"Pass"</formula>
    </cfRule>
  </conditionalFormatting>
  <conditionalFormatting sqref="H1">
    <cfRule type="cellIs" dxfId="291" priority="14" operator="equal">
      <formula>"Pass"</formula>
    </cfRule>
  </conditionalFormatting>
  <conditionalFormatting sqref="H1">
    <cfRule type="cellIs" dxfId="290" priority="13" operator="equal">
      <formula>"Fail"</formula>
    </cfRule>
  </conditionalFormatting>
  <conditionalFormatting sqref="H12 H8:H9 H2:H6">
    <cfRule type="cellIs" dxfId="289" priority="12" operator="equal">
      <formula>"Fail"</formula>
    </cfRule>
  </conditionalFormatting>
  <conditionalFormatting sqref="H12 H8:H9 H2:H6">
    <cfRule type="cellIs" dxfId="288" priority="11" operator="equal">
      <formula>"Pass"</formula>
    </cfRule>
  </conditionalFormatting>
  <conditionalFormatting sqref="H17">
    <cfRule type="cellIs" dxfId="287" priority="10" operator="equal">
      <formula>"Fail"</formula>
    </cfRule>
  </conditionalFormatting>
  <conditionalFormatting sqref="H17">
    <cfRule type="cellIs" dxfId="286" priority="9" operator="equal">
      <formula>"Pass"</formula>
    </cfRule>
  </conditionalFormatting>
  <conditionalFormatting sqref="H11">
    <cfRule type="cellIs" dxfId="285" priority="8" operator="equal">
      <formula>"Fail"</formula>
    </cfRule>
  </conditionalFormatting>
  <conditionalFormatting sqref="H11">
    <cfRule type="cellIs" dxfId="284" priority="7" operator="equal">
      <formula>"Pass"</formula>
    </cfRule>
  </conditionalFormatting>
  <conditionalFormatting sqref="H13:H16">
    <cfRule type="cellIs" dxfId="283" priority="6" operator="equal">
      <formula>"Fail"</formula>
    </cfRule>
  </conditionalFormatting>
  <conditionalFormatting sqref="H13:H16">
    <cfRule type="cellIs" dxfId="282" priority="5" operator="equal">
      <formula>"Pass"</formula>
    </cfRule>
  </conditionalFormatting>
  <conditionalFormatting sqref="H7">
    <cfRule type="cellIs" dxfId="281" priority="4" operator="equal">
      <formula>"Fail"</formula>
    </cfRule>
  </conditionalFormatting>
  <conditionalFormatting sqref="H7">
    <cfRule type="cellIs" dxfId="280" priority="3" operator="equal">
      <formula>"Pass"</formula>
    </cfRule>
  </conditionalFormatting>
  <conditionalFormatting sqref="H10">
    <cfRule type="cellIs" dxfId="279" priority="2" operator="equal">
      <formula>"Fail"</formula>
    </cfRule>
  </conditionalFormatting>
  <conditionalFormatting sqref="H10">
    <cfRule type="cellIs" dxfId="278" priority="1" operator="equal">
      <formula>"Pass"</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H25"/>
  <sheetViews>
    <sheetView topLeftCell="A24" zoomScale="70" zoomScaleNormal="70" workbookViewId="0">
      <selection activeCell="E2" sqref="E2"/>
    </sheetView>
  </sheetViews>
  <sheetFormatPr defaultRowHeight="15"/>
  <cols>
    <col min="1" max="1" width="6" customWidth="1"/>
    <col min="2" max="2" width="20.5703125" customWidth="1"/>
    <col min="3" max="3" width="17" customWidth="1"/>
    <col min="4" max="4" width="26.5703125" customWidth="1"/>
    <col min="5" max="5" width="24.7109375" customWidth="1"/>
    <col min="6" max="6" width="43.140625" customWidth="1"/>
    <col min="7" max="8" width="11.5703125" bestFit="1" customWidth="1"/>
  </cols>
  <sheetData>
    <row r="1" spans="1:8" ht="15.75" customHeight="1">
      <c r="A1" s="62" t="s">
        <v>0</v>
      </c>
      <c r="B1" s="63" t="s">
        <v>1</v>
      </c>
      <c r="C1" s="59" t="s">
        <v>2</v>
      </c>
      <c r="D1" s="59" t="s">
        <v>3</v>
      </c>
      <c r="E1" s="59" t="s">
        <v>4</v>
      </c>
      <c r="F1" s="60" t="s">
        <v>5</v>
      </c>
      <c r="G1" s="74" t="s">
        <v>771</v>
      </c>
      <c r="H1" s="74" t="s">
        <v>767</v>
      </c>
    </row>
    <row r="2" spans="1:8" ht="354.75" customHeight="1">
      <c r="A2" s="68">
        <v>1</v>
      </c>
      <c r="B2" s="145" t="s">
        <v>466</v>
      </c>
      <c r="C2" s="69" t="s">
        <v>354</v>
      </c>
      <c r="D2" s="61" t="s">
        <v>409</v>
      </c>
      <c r="E2" s="71" t="s">
        <v>410</v>
      </c>
      <c r="F2" s="54" t="s">
        <v>411</v>
      </c>
      <c r="G2" s="71" t="s">
        <v>405</v>
      </c>
      <c r="H2" s="97" t="s">
        <v>405</v>
      </c>
    </row>
    <row r="3" spans="1:8" ht="120">
      <c r="A3" s="68">
        <v>2</v>
      </c>
      <c r="B3" s="145"/>
      <c r="C3" s="71" t="s">
        <v>336</v>
      </c>
      <c r="D3" s="68" t="s">
        <v>412</v>
      </c>
      <c r="E3" s="68" t="s">
        <v>413</v>
      </c>
      <c r="F3" s="54" t="s">
        <v>414</v>
      </c>
      <c r="G3" s="71" t="s">
        <v>405</v>
      </c>
      <c r="H3" s="97" t="s">
        <v>405</v>
      </c>
    </row>
    <row r="4" spans="1:8" ht="105">
      <c r="A4" s="68">
        <v>3</v>
      </c>
      <c r="B4" s="145"/>
      <c r="C4" s="71" t="s">
        <v>337</v>
      </c>
      <c r="D4" s="61" t="s">
        <v>415</v>
      </c>
      <c r="E4" s="68" t="s">
        <v>416</v>
      </c>
      <c r="F4" s="54" t="s">
        <v>417</v>
      </c>
      <c r="G4" s="71" t="s">
        <v>405</v>
      </c>
      <c r="H4" s="97" t="s">
        <v>405</v>
      </c>
    </row>
    <row r="5" spans="1:8" ht="125.25" customHeight="1">
      <c r="A5" s="68">
        <v>4</v>
      </c>
      <c r="B5" s="145"/>
      <c r="C5" s="71" t="s">
        <v>339</v>
      </c>
      <c r="D5" s="61" t="s">
        <v>418</v>
      </c>
      <c r="E5" s="68" t="s">
        <v>419</v>
      </c>
      <c r="F5" s="54" t="s">
        <v>417</v>
      </c>
      <c r="G5" s="71" t="s">
        <v>405</v>
      </c>
      <c r="H5" s="97" t="s">
        <v>405</v>
      </c>
    </row>
    <row r="6" spans="1:8" ht="105">
      <c r="A6" s="68">
        <v>5</v>
      </c>
      <c r="B6" s="145"/>
      <c r="C6" s="137" t="s">
        <v>340</v>
      </c>
      <c r="D6" s="61" t="s">
        <v>420</v>
      </c>
      <c r="E6" s="68" t="s">
        <v>421</v>
      </c>
      <c r="F6" s="54" t="s">
        <v>422</v>
      </c>
      <c r="G6" s="71" t="s">
        <v>405</v>
      </c>
      <c r="H6" s="97" t="s">
        <v>405</v>
      </c>
    </row>
    <row r="7" spans="1:8" ht="405">
      <c r="A7" s="68">
        <v>6</v>
      </c>
      <c r="B7" s="145"/>
      <c r="C7" s="137"/>
      <c r="D7" s="61" t="s">
        <v>423</v>
      </c>
      <c r="E7" s="68" t="s">
        <v>424</v>
      </c>
      <c r="F7" s="73" t="s">
        <v>463</v>
      </c>
      <c r="G7" s="71" t="s">
        <v>405</v>
      </c>
      <c r="H7" s="97" t="s">
        <v>405</v>
      </c>
    </row>
    <row r="8" spans="1:8" ht="225" customHeight="1">
      <c r="A8" s="68">
        <v>7</v>
      </c>
      <c r="B8" s="145"/>
      <c r="C8" s="141" t="s">
        <v>426</v>
      </c>
      <c r="D8" s="61" t="s">
        <v>427</v>
      </c>
      <c r="E8" s="68" t="s">
        <v>428</v>
      </c>
      <c r="F8" s="54" t="s">
        <v>429</v>
      </c>
      <c r="G8" s="71" t="s">
        <v>405</v>
      </c>
      <c r="H8" s="97" t="s">
        <v>405</v>
      </c>
    </row>
    <row r="9" spans="1:8" ht="225" customHeight="1">
      <c r="A9" s="68">
        <v>8</v>
      </c>
      <c r="B9" s="145"/>
      <c r="C9" s="141"/>
      <c r="D9" s="61" t="s">
        <v>430</v>
      </c>
      <c r="E9" s="68" t="s">
        <v>431</v>
      </c>
      <c r="F9" s="54" t="s">
        <v>429</v>
      </c>
      <c r="G9" s="71" t="s">
        <v>405</v>
      </c>
      <c r="H9" s="97" t="s">
        <v>405</v>
      </c>
    </row>
    <row r="10" spans="1:8" ht="105">
      <c r="A10" s="68">
        <v>9</v>
      </c>
      <c r="B10" s="145"/>
      <c r="C10" s="141"/>
      <c r="D10" s="61" t="s">
        <v>449</v>
      </c>
      <c r="E10" s="68" t="s">
        <v>450</v>
      </c>
      <c r="F10" s="54" t="s">
        <v>429</v>
      </c>
      <c r="G10" s="71" t="s">
        <v>405</v>
      </c>
      <c r="H10" s="97" t="s">
        <v>405</v>
      </c>
    </row>
    <row r="11" spans="1:8" ht="105">
      <c r="A11" s="68">
        <v>10</v>
      </c>
      <c r="B11" s="145"/>
      <c r="C11" s="141"/>
      <c r="D11" s="61" t="s">
        <v>453</v>
      </c>
      <c r="E11" s="68" t="s">
        <v>454</v>
      </c>
      <c r="F11" s="54" t="s">
        <v>429</v>
      </c>
      <c r="G11" s="71" t="s">
        <v>405</v>
      </c>
      <c r="H11" s="97" t="s">
        <v>405</v>
      </c>
    </row>
    <row r="12" spans="1:8" ht="105">
      <c r="A12" s="68">
        <v>11</v>
      </c>
      <c r="B12" s="145"/>
      <c r="C12" s="141"/>
      <c r="D12" s="61" t="s">
        <v>451</v>
      </c>
      <c r="E12" s="68" t="s">
        <v>452</v>
      </c>
      <c r="F12" s="54" t="s">
        <v>429</v>
      </c>
      <c r="G12" s="71" t="s">
        <v>405</v>
      </c>
      <c r="H12" s="97" t="s">
        <v>405</v>
      </c>
    </row>
    <row r="13" spans="1:8" ht="105">
      <c r="A13" s="68">
        <v>12</v>
      </c>
      <c r="B13" s="145"/>
      <c r="C13" s="141"/>
      <c r="D13" s="61" t="s">
        <v>447</v>
      </c>
      <c r="E13" s="68" t="s">
        <v>448</v>
      </c>
      <c r="F13" s="54" t="s">
        <v>429</v>
      </c>
      <c r="G13" s="71" t="s">
        <v>405</v>
      </c>
      <c r="H13" s="97" t="s">
        <v>405</v>
      </c>
    </row>
    <row r="14" spans="1:8" ht="105">
      <c r="A14" s="68">
        <v>13</v>
      </c>
      <c r="B14" s="145"/>
      <c r="C14" s="141"/>
      <c r="D14" s="61" t="s">
        <v>455</v>
      </c>
      <c r="E14" s="68" t="s">
        <v>456</v>
      </c>
      <c r="F14" s="54" t="s">
        <v>429</v>
      </c>
      <c r="G14" s="71" t="s">
        <v>405</v>
      </c>
      <c r="H14" s="97" t="s">
        <v>405</v>
      </c>
    </row>
    <row r="15" spans="1:8" ht="105">
      <c r="A15" s="68">
        <v>14</v>
      </c>
      <c r="B15" s="145"/>
      <c r="C15" s="141"/>
      <c r="D15" s="61" t="s">
        <v>461</v>
      </c>
      <c r="E15" s="68" t="s">
        <v>462</v>
      </c>
      <c r="F15" s="54" t="s">
        <v>429</v>
      </c>
      <c r="G15" s="71" t="s">
        <v>405</v>
      </c>
      <c r="H15" s="97" t="s">
        <v>405</v>
      </c>
    </row>
    <row r="16" spans="1:8" ht="105">
      <c r="A16" s="68">
        <v>15</v>
      </c>
      <c r="B16" s="145"/>
      <c r="C16" s="141"/>
      <c r="D16" s="61" t="s">
        <v>459</v>
      </c>
      <c r="E16" s="68" t="s">
        <v>460</v>
      </c>
      <c r="F16" s="54" t="s">
        <v>429</v>
      </c>
      <c r="G16" s="71" t="s">
        <v>405</v>
      </c>
      <c r="H16" s="97" t="s">
        <v>405</v>
      </c>
    </row>
    <row r="17" spans="1:8" ht="105">
      <c r="A17" s="68">
        <v>16</v>
      </c>
      <c r="B17" s="145"/>
      <c r="C17" s="141"/>
      <c r="D17" s="61" t="s">
        <v>457</v>
      </c>
      <c r="E17" s="68" t="s">
        <v>458</v>
      </c>
      <c r="F17" s="54" t="s">
        <v>429</v>
      </c>
      <c r="G17" s="71" t="s">
        <v>405</v>
      </c>
      <c r="H17" s="97" t="s">
        <v>405</v>
      </c>
    </row>
    <row r="18" spans="1:8" ht="105">
      <c r="A18" s="68">
        <v>17</v>
      </c>
      <c r="B18" s="145"/>
      <c r="C18" s="141"/>
      <c r="D18" s="61" t="s">
        <v>432</v>
      </c>
      <c r="E18" s="68" t="s">
        <v>433</v>
      </c>
      <c r="F18" s="54" t="s">
        <v>429</v>
      </c>
      <c r="G18" s="71" t="s">
        <v>405</v>
      </c>
      <c r="H18" s="97" t="s">
        <v>405</v>
      </c>
    </row>
    <row r="19" spans="1:8" ht="105">
      <c r="A19" s="68">
        <v>18</v>
      </c>
      <c r="B19" s="145"/>
      <c r="C19" s="141"/>
      <c r="D19" s="61" t="s">
        <v>434</v>
      </c>
      <c r="E19" s="68" t="s">
        <v>435</v>
      </c>
      <c r="F19" s="54" t="s">
        <v>429</v>
      </c>
      <c r="G19" s="71" t="s">
        <v>405</v>
      </c>
      <c r="H19" s="97" t="s">
        <v>405</v>
      </c>
    </row>
    <row r="20" spans="1:8" ht="105">
      <c r="A20" s="68">
        <v>19</v>
      </c>
      <c r="B20" s="145"/>
      <c r="C20" s="124" t="s">
        <v>356</v>
      </c>
      <c r="D20" s="61" t="s">
        <v>436</v>
      </c>
      <c r="E20" s="68" t="s">
        <v>437</v>
      </c>
      <c r="F20" s="54" t="s">
        <v>438</v>
      </c>
      <c r="G20" s="71" t="s">
        <v>405</v>
      </c>
      <c r="H20" s="97" t="s">
        <v>405</v>
      </c>
    </row>
    <row r="21" spans="1:8" ht="105">
      <c r="A21" s="68">
        <v>20</v>
      </c>
      <c r="B21" s="145"/>
      <c r="C21" s="129"/>
      <c r="D21" s="61" t="s">
        <v>439</v>
      </c>
      <c r="E21" s="68" t="s">
        <v>440</v>
      </c>
      <c r="F21" s="54" t="s">
        <v>438</v>
      </c>
      <c r="G21" s="71" t="s">
        <v>405</v>
      </c>
      <c r="H21" s="97" t="s">
        <v>405</v>
      </c>
    </row>
    <row r="22" spans="1:8" ht="105">
      <c r="A22" s="68">
        <v>21</v>
      </c>
      <c r="B22" s="145"/>
      <c r="C22" s="129"/>
      <c r="D22" s="61" t="s">
        <v>441</v>
      </c>
      <c r="E22" s="68" t="s">
        <v>442</v>
      </c>
      <c r="F22" s="54" t="s">
        <v>438</v>
      </c>
      <c r="G22" s="71" t="s">
        <v>405</v>
      </c>
      <c r="H22" s="97" t="s">
        <v>405</v>
      </c>
    </row>
    <row r="23" spans="1:8" ht="105">
      <c r="A23" s="68">
        <v>22</v>
      </c>
      <c r="B23" s="145"/>
      <c r="C23" s="129"/>
      <c r="D23" s="61" t="s">
        <v>443</v>
      </c>
      <c r="E23" s="68" t="s">
        <v>444</v>
      </c>
      <c r="F23" s="54" t="s">
        <v>438</v>
      </c>
      <c r="G23" s="71" t="s">
        <v>405</v>
      </c>
      <c r="H23" s="97" t="s">
        <v>405</v>
      </c>
    </row>
    <row r="24" spans="1:8" ht="105">
      <c r="A24" s="68">
        <v>23</v>
      </c>
      <c r="B24" s="145"/>
      <c r="C24" s="125"/>
      <c r="D24" s="61" t="s">
        <v>445</v>
      </c>
      <c r="E24" s="68" t="s">
        <v>446</v>
      </c>
      <c r="F24" s="54" t="s">
        <v>438</v>
      </c>
      <c r="G24" s="71" t="s">
        <v>405</v>
      </c>
      <c r="H24" s="97" t="s">
        <v>405</v>
      </c>
    </row>
    <row r="25" spans="1:8" ht="390">
      <c r="A25" s="61">
        <v>24</v>
      </c>
      <c r="B25" s="145"/>
      <c r="C25" s="68" t="s">
        <v>492</v>
      </c>
      <c r="D25" s="61" t="s">
        <v>464</v>
      </c>
      <c r="E25" s="68" t="s">
        <v>465</v>
      </c>
      <c r="F25" s="54" t="s">
        <v>425</v>
      </c>
      <c r="G25" s="71" t="s">
        <v>405</v>
      </c>
      <c r="H25" s="97" t="s">
        <v>405</v>
      </c>
    </row>
  </sheetData>
  <mergeCells count="4">
    <mergeCell ref="B2:B25"/>
    <mergeCell ref="C6:C7"/>
    <mergeCell ref="C8:C19"/>
    <mergeCell ref="C20:C24"/>
  </mergeCells>
  <conditionalFormatting sqref="G1">
    <cfRule type="cellIs" dxfId="277" priority="43" operator="equal">
      <formula>"Pass"</formula>
    </cfRule>
  </conditionalFormatting>
  <conditionalFormatting sqref="G21:G23">
    <cfRule type="cellIs" dxfId="276" priority="61" operator="equal">
      <formula>"Pass"</formula>
    </cfRule>
  </conditionalFormatting>
  <conditionalFormatting sqref="G2">
    <cfRule type="cellIs" dxfId="275" priority="84" operator="equal">
      <formula>"Fail"</formula>
    </cfRule>
  </conditionalFormatting>
  <conditionalFormatting sqref="G2">
    <cfRule type="cellIs" dxfId="274" priority="83" operator="equal">
      <formula>"Pass"</formula>
    </cfRule>
  </conditionalFormatting>
  <conditionalFormatting sqref="G3">
    <cfRule type="cellIs" dxfId="273" priority="82" operator="equal">
      <formula>"Fail"</formula>
    </cfRule>
  </conditionalFormatting>
  <conditionalFormatting sqref="G3">
    <cfRule type="cellIs" dxfId="272" priority="81" operator="equal">
      <formula>"Pass"</formula>
    </cfRule>
  </conditionalFormatting>
  <conditionalFormatting sqref="G4">
    <cfRule type="cellIs" dxfId="271" priority="80" operator="equal">
      <formula>"Fail"</formula>
    </cfRule>
  </conditionalFormatting>
  <conditionalFormatting sqref="G4">
    <cfRule type="cellIs" dxfId="270" priority="79" operator="equal">
      <formula>"Pass"</formula>
    </cfRule>
  </conditionalFormatting>
  <conditionalFormatting sqref="G5">
    <cfRule type="cellIs" dxfId="269" priority="78" operator="equal">
      <formula>"Fail"</formula>
    </cfRule>
  </conditionalFormatting>
  <conditionalFormatting sqref="G5">
    <cfRule type="cellIs" dxfId="268" priority="77" operator="equal">
      <formula>"Pass"</formula>
    </cfRule>
  </conditionalFormatting>
  <conditionalFormatting sqref="G6">
    <cfRule type="cellIs" dxfId="267" priority="76" operator="equal">
      <formula>"Fail"</formula>
    </cfRule>
  </conditionalFormatting>
  <conditionalFormatting sqref="G6">
    <cfRule type="cellIs" dxfId="266" priority="75" operator="equal">
      <formula>"Pass"</formula>
    </cfRule>
  </conditionalFormatting>
  <conditionalFormatting sqref="G7">
    <cfRule type="cellIs" dxfId="265" priority="74" operator="equal">
      <formula>"Fail"</formula>
    </cfRule>
  </conditionalFormatting>
  <conditionalFormatting sqref="G7">
    <cfRule type="cellIs" dxfId="264" priority="73" operator="equal">
      <formula>"Pass"</formula>
    </cfRule>
  </conditionalFormatting>
  <conditionalFormatting sqref="G8">
    <cfRule type="cellIs" dxfId="263" priority="72" operator="equal">
      <formula>"Fail"</formula>
    </cfRule>
  </conditionalFormatting>
  <conditionalFormatting sqref="G8">
    <cfRule type="cellIs" dxfId="262" priority="71" operator="equal">
      <formula>"Pass"</formula>
    </cfRule>
  </conditionalFormatting>
  <conditionalFormatting sqref="G9 G13">
    <cfRule type="cellIs" dxfId="261" priority="70" operator="equal">
      <formula>"Fail"</formula>
    </cfRule>
  </conditionalFormatting>
  <conditionalFormatting sqref="G9 G13">
    <cfRule type="cellIs" dxfId="260" priority="69" operator="equal">
      <formula>"Pass"</formula>
    </cfRule>
  </conditionalFormatting>
  <conditionalFormatting sqref="G18">
    <cfRule type="cellIs" dxfId="259" priority="68" operator="equal">
      <formula>"Fail"</formula>
    </cfRule>
  </conditionalFormatting>
  <conditionalFormatting sqref="G18">
    <cfRule type="cellIs" dxfId="258" priority="67" operator="equal">
      <formula>"Pass"</formula>
    </cfRule>
  </conditionalFormatting>
  <conditionalFormatting sqref="G19">
    <cfRule type="cellIs" dxfId="257" priority="66" operator="equal">
      <formula>"Fail"</formula>
    </cfRule>
  </conditionalFormatting>
  <conditionalFormatting sqref="G19">
    <cfRule type="cellIs" dxfId="256" priority="65" operator="equal">
      <formula>"Pass"</formula>
    </cfRule>
  </conditionalFormatting>
  <conditionalFormatting sqref="G20">
    <cfRule type="cellIs" dxfId="255" priority="64" operator="equal">
      <formula>"Fail"</formula>
    </cfRule>
  </conditionalFormatting>
  <conditionalFormatting sqref="G20">
    <cfRule type="cellIs" dxfId="254" priority="63" operator="equal">
      <formula>"Pass"</formula>
    </cfRule>
  </conditionalFormatting>
  <conditionalFormatting sqref="G21:G23">
    <cfRule type="cellIs" dxfId="253" priority="62" operator="equal">
      <formula>"Fail"</formula>
    </cfRule>
  </conditionalFormatting>
  <conditionalFormatting sqref="G24">
    <cfRule type="cellIs" dxfId="252" priority="59" operator="equal">
      <formula>"Pass"</formula>
    </cfRule>
  </conditionalFormatting>
  <conditionalFormatting sqref="G24">
    <cfRule type="cellIs" dxfId="251" priority="60" operator="equal">
      <formula>"Fail"</formula>
    </cfRule>
  </conditionalFormatting>
  <conditionalFormatting sqref="G25">
    <cfRule type="cellIs" dxfId="250" priority="57" operator="equal">
      <formula>"Pass"</formula>
    </cfRule>
  </conditionalFormatting>
  <conditionalFormatting sqref="G25">
    <cfRule type="cellIs" dxfId="249" priority="58" operator="equal">
      <formula>"Fail"</formula>
    </cfRule>
  </conditionalFormatting>
  <conditionalFormatting sqref="G10 G12">
    <cfRule type="cellIs" dxfId="248" priority="56" operator="equal">
      <formula>"Fail"</formula>
    </cfRule>
  </conditionalFormatting>
  <conditionalFormatting sqref="G10 G12">
    <cfRule type="cellIs" dxfId="247" priority="55" operator="equal">
      <formula>"Pass"</formula>
    </cfRule>
  </conditionalFormatting>
  <conditionalFormatting sqref="G11">
    <cfRule type="cellIs" dxfId="246" priority="54" operator="equal">
      <formula>"Fail"</formula>
    </cfRule>
  </conditionalFormatting>
  <conditionalFormatting sqref="G11">
    <cfRule type="cellIs" dxfId="245" priority="53" operator="equal">
      <formula>"Pass"</formula>
    </cfRule>
  </conditionalFormatting>
  <conditionalFormatting sqref="G14">
    <cfRule type="cellIs" dxfId="244" priority="52" operator="equal">
      <formula>"Fail"</formula>
    </cfRule>
  </conditionalFormatting>
  <conditionalFormatting sqref="G14">
    <cfRule type="cellIs" dxfId="243" priority="51" operator="equal">
      <formula>"Pass"</formula>
    </cfRule>
  </conditionalFormatting>
  <conditionalFormatting sqref="G17">
    <cfRule type="cellIs" dxfId="242" priority="50" operator="equal">
      <formula>"Fail"</formula>
    </cfRule>
  </conditionalFormatting>
  <conditionalFormatting sqref="G17">
    <cfRule type="cellIs" dxfId="241" priority="49" operator="equal">
      <formula>"Pass"</formula>
    </cfRule>
  </conditionalFormatting>
  <conditionalFormatting sqref="G16">
    <cfRule type="cellIs" dxfId="240" priority="48" operator="equal">
      <formula>"Fail"</formula>
    </cfRule>
  </conditionalFormatting>
  <conditionalFormatting sqref="G16">
    <cfRule type="cellIs" dxfId="239" priority="47" operator="equal">
      <formula>"Pass"</formula>
    </cfRule>
  </conditionalFormatting>
  <conditionalFormatting sqref="G15">
    <cfRule type="cellIs" dxfId="238" priority="46" operator="equal">
      <formula>"Fail"</formula>
    </cfRule>
  </conditionalFormatting>
  <conditionalFormatting sqref="G15">
    <cfRule type="cellIs" dxfId="237" priority="45" operator="equal">
      <formula>"Pass"</formula>
    </cfRule>
  </conditionalFormatting>
  <conditionalFormatting sqref="G1">
    <cfRule type="cellIs" dxfId="236" priority="44" operator="equal">
      <formula>"Fail"</formula>
    </cfRule>
  </conditionalFormatting>
  <conditionalFormatting sqref="H1">
    <cfRule type="cellIs" dxfId="235" priority="42" operator="equal">
      <formula>"Pass"</formula>
    </cfRule>
  </conditionalFormatting>
  <conditionalFormatting sqref="H21:H23">
    <cfRule type="cellIs" dxfId="234" priority="41" operator="equal">
      <formula>"Pass"</formula>
    </cfRule>
  </conditionalFormatting>
  <conditionalFormatting sqref="H2">
    <cfRule type="cellIs" dxfId="233" priority="40" operator="equal">
      <formula>"Fail"</formula>
    </cfRule>
  </conditionalFormatting>
  <conditionalFormatting sqref="H2">
    <cfRule type="cellIs" dxfId="232" priority="39" operator="equal">
      <formula>"Pass"</formula>
    </cfRule>
  </conditionalFormatting>
  <conditionalFormatting sqref="H3">
    <cfRule type="cellIs" dxfId="231" priority="38" operator="equal">
      <formula>"Fail"</formula>
    </cfRule>
  </conditionalFormatting>
  <conditionalFormatting sqref="H3">
    <cfRule type="cellIs" dxfId="230" priority="37" operator="equal">
      <formula>"Pass"</formula>
    </cfRule>
  </conditionalFormatting>
  <conditionalFormatting sqref="H4">
    <cfRule type="cellIs" dxfId="229" priority="36" operator="equal">
      <formula>"Fail"</formula>
    </cfRule>
  </conditionalFormatting>
  <conditionalFormatting sqref="H4">
    <cfRule type="cellIs" dxfId="228" priority="35" operator="equal">
      <formula>"Pass"</formula>
    </cfRule>
  </conditionalFormatting>
  <conditionalFormatting sqref="H5">
    <cfRule type="cellIs" dxfId="227" priority="34" operator="equal">
      <formula>"Fail"</formula>
    </cfRule>
  </conditionalFormatting>
  <conditionalFormatting sqref="H5">
    <cfRule type="cellIs" dxfId="226" priority="33" operator="equal">
      <formula>"Pass"</formula>
    </cfRule>
  </conditionalFormatting>
  <conditionalFormatting sqref="H6">
    <cfRule type="cellIs" dxfId="225" priority="32" operator="equal">
      <formula>"Fail"</formula>
    </cfRule>
  </conditionalFormatting>
  <conditionalFormatting sqref="H6">
    <cfRule type="cellIs" dxfId="224" priority="31" operator="equal">
      <formula>"Pass"</formula>
    </cfRule>
  </conditionalFormatting>
  <conditionalFormatting sqref="H7">
    <cfRule type="cellIs" dxfId="223" priority="30" operator="equal">
      <formula>"Fail"</formula>
    </cfRule>
  </conditionalFormatting>
  <conditionalFormatting sqref="H7">
    <cfRule type="cellIs" dxfId="222" priority="29" operator="equal">
      <formula>"Pass"</formula>
    </cfRule>
  </conditionalFormatting>
  <conditionalFormatting sqref="H8">
    <cfRule type="cellIs" dxfId="221" priority="28" operator="equal">
      <formula>"Fail"</formula>
    </cfRule>
  </conditionalFormatting>
  <conditionalFormatting sqref="H8">
    <cfRule type="cellIs" dxfId="220" priority="27" operator="equal">
      <formula>"Pass"</formula>
    </cfRule>
  </conditionalFormatting>
  <conditionalFormatting sqref="H9 H13">
    <cfRule type="cellIs" dxfId="219" priority="26" operator="equal">
      <formula>"Fail"</formula>
    </cfRule>
  </conditionalFormatting>
  <conditionalFormatting sqref="H9 H13">
    <cfRule type="cellIs" dxfId="218" priority="25" operator="equal">
      <formula>"Pass"</formula>
    </cfRule>
  </conditionalFormatting>
  <conditionalFormatting sqref="H18">
    <cfRule type="cellIs" dxfId="217" priority="24" operator="equal">
      <formula>"Fail"</formula>
    </cfRule>
  </conditionalFormatting>
  <conditionalFormatting sqref="H18">
    <cfRule type="cellIs" dxfId="216" priority="23" operator="equal">
      <formula>"Pass"</formula>
    </cfRule>
  </conditionalFormatting>
  <conditionalFormatting sqref="H19">
    <cfRule type="cellIs" dxfId="215" priority="22" operator="equal">
      <formula>"Fail"</formula>
    </cfRule>
  </conditionalFormatting>
  <conditionalFormatting sqref="H19">
    <cfRule type="cellIs" dxfId="214" priority="21" operator="equal">
      <formula>"Pass"</formula>
    </cfRule>
  </conditionalFormatting>
  <conditionalFormatting sqref="H20">
    <cfRule type="cellIs" dxfId="213" priority="20" operator="equal">
      <formula>"Fail"</formula>
    </cfRule>
  </conditionalFormatting>
  <conditionalFormatting sqref="H20">
    <cfRule type="cellIs" dxfId="212" priority="19" operator="equal">
      <formula>"Pass"</formula>
    </cfRule>
  </conditionalFormatting>
  <conditionalFormatting sqref="H21:H23">
    <cfRule type="cellIs" dxfId="211" priority="18" operator="equal">
      <formula>"Fail"</formula>
    </cfRule>
  </conditionalFormatting>
  <conditionalFormatting sqref="H24">
    <cfRule type="cellIs" dxfId="210" priority="17" operator="equal">
      <formula>"Pass"</formula>
    </cfRule>
  </conditionalFormatting>
  <conditionalFormatting sqref="H24">
    <cfRule type="cellIs" dxfId="209" priority="16" operator="equal">
      <formula>"Fail"</formula>
    </cfRule>
  </conditionalFormatting>
  <conditionalFormatting sqref="H25">
    <cfRule type="cellIs" dxfId="208" priority="15" operator="equal">
      <formula>"Pass"</formula>
    </cfRule>
  </conditionalFormatting>
  <conditionalFormatting sqref="H25">
    <cfRule type="cellIs" dxfId="207" priority="14" operator="equal">
      <formula>"Fail"</formula>
    </cfRule>
  </conditionalFormatting>
  <conditionalFormatting sqref="H10 H12">
    <cfRule type="cellIs" dxfId="206" priority="13" operator="equal">
      <formula>"Fail"</formula>
    </cfRule>
  </conditionalFormatting>
  <conditionalFormatting sqref="H10 H12">
    <cfRule type="cellIs" dxfId="205" priority="12" operator="equal">
      <formula>"Pass"</formula>
    </cfRule>
  </conditionalFormatting>
  <conditionalFormatting sqref="H11">
    <cfRule type="cellIs" dxfId="204" priority="11" operator="equal">
      <formula>"Fail"</formula>
    </cfRule>
  </conditionalFormatting>
  <conditionalFormatting sqref="H11">
    <cfRule type="cellIs" dxfId="203" priority="10" operator="equal">
      <formula>"Pass"</formula>
    </cfRule>
  </conditionalFormatting>
  <conditionalFormatting sqref="H14">
    <cfRule type="cellIs" dxfId="202" priority="9" operator="equal">
      <formula>"Fail"</formula>
    </cfRule>
  </conditionalFormatting>
  <conditionalFormatting sqref="H14">
    <cfRule type="cellIs" dxfId="201" priority="8" operator="equal">
      <formula>"Pass"</formula>
    </cfRule>
  </conditionalFormatting>
  <conditionalFormatting sqref="H17">
    <cfRule type="cellIs" dxfId="200" priority="7" operator="equal">
      <formula>"Fail"</formula>
    </cfRule>
  </conditionalFormatting>
  <conditionalFormatting sqref="H17">
    <cfRule type="cellIs" dxfId="199" priority="6" operator="equal">
      <formula>"Pass"</formula>
    </cfRule>
  </conditionalFormatting>
  <conditionalFormatting sqref="H16">
    <cfRule type="cellIs" dxfId="198" priority="5" operator="equal">
      <formula>"Fail"</formula>
    </cfRule>
  </conditionalFormatting>
  <conditionalFormatting sqref="H16">
    <cfRule type="cellIs" dxfId="197" priority="4" operator="equal">
      <formula>"Pass"</formula>
    </cfRule>
  </conditionalFormatting>
  <conditionalFormatting sqref="H15">
    <cfRule type="cellIs" dxfId="196" priority="3" operator="equal">
      <formula>"Fail"</formula>
    </cfRule>
  </conditionalFormatting>
  <conditionalFormatting sqref="H15">
    <cfRule type="cellIs" dxfId="195" priority="2" operator="equal">
      <formula>"Pass"</formula>
    </cfRule>
  </conditionalFormatting>
  <conditionalFormatting sqref="H1">
    <cfRule type="cellIs" dxfId="194" priority="1" operator="equal">
      <formula>"Fail"</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H37"/>
  <sheetViews>
    <sheetView topLeftCell="A32" zoomScale="70" zoomScaleNormal="70" workbookViewId="0">
      <selection activeCell="G2" sqref="G2"/>
    </sheetView>
  </sheetViews>
  <sheetFormatPr defaultColWidth="9.140625" defaultRowHeight="15"/>
  <cols>
    <col min="1" max="1" width="9.140625" style="9"/>
    <col min="2" max="2" width="23" style="9" customWidth="1"/>
    <col min="3" max="3" width="21" style="9" customWidth="1"/>
    <col min="4" max="4" width="24" style="9" customWidth="1"/>
    <col min="5" max="5" width="47.140625" style="9" customWidth="1"/>
    <col min="6" max="6" width="33.5703125" style="9" customWidth="1"/>
    <col min="7" max="8" width="10.5703125" style="9" bestFit="1" customWidth="1"/>
    <col min="9" max="16384" width="9.140625" style="9"/>
  </cols>
  <sheetData>
    <row r="1" spans="1:8" ht="18" customHeight="1">
      <c r="A1" s="79" t="s">
        <v>0</v>
      </c>
      <c r="B1" s="79" t="s">
        <v>1</v>
      </c>
      <c r="C1" s="79" t="s">
        <v>2</v>
      </c>
      <c r="D1" s="72" t="s">
        <v>3</v>
      </c>
      <c r="E1" s="79" t="s">
        <v>4</v>
      </c>
      <c r="F1" s="64" t="s">
        <v>5</v>
      </c>
      <c r="G1" s="96" t="s">
        <v>771</v>
      </c>
      <c r="H1" s="96" t="s">
        <v>767</v>
      </c>
    </row>
    <row r="2" spans="1:8" ht="94.5" customHeight="1">
      <c r="A2" s="72">
        <v>1</v>
      </c>
      <c r="B2" s="130" t="s">
        <v>377</v>
      </c>
      <c r="C2" s="137" t="s">
        <v>493</v>
      </c>
      <c r="D2" s="72" t="s">
        <v>494</v>
      </c>
      <c r="E2" s="66" t="s">
        <v>543</v>
      </c>
      <c r="F2" s="54" t="s">
        <v>495</v>
      </c>
      <c r="G2" s="72" t="s">
        <v>7</v>
      </c>
      <c r="H2" s="97" t="s">
        <v>7</v>
      </c>
    </row>
    <row r="3" spans="1:8" ht="86.25" customHeight="1">
      <c r="A3" s="72">
        <v>2</v>
      </c>
      <c r="B3" s="131"/>
      <c r="C3" s="137"/>
      <c r="D3" s="72" t="s">
        <v>496</v>
      </c>
      <c r="E3" s="66" t="s">
        <v>544</v>
      </c>
      <c r="F3" s="54" t="s">
        <v>497</v>
      </c>
      <c r="G3" s="72" t="s">
        <v>7</v>
      </c>
      <c r="H3" s="97" t="s">
        <v>7</v>
      </c>
    </row>
    <row r="4" spans="1:8" ht="58.15" customHeight="1">
      <c r="A4" s="72">
        <v>3</v>
      </c>
      <c r="B4" s="131"/>
      <c r="C4" s="137"/>
      <c r="D4" s="72" t="s">
        <v>498</v>
      </c>
      <c r="E4" s="66" t="s">
        <v>545</v>
      </c>
      <c r="F4" s="54" t="s">
        <v>499</v>
      </c>
      <c r="G4" s="72" t="s">
        <v>7</v>
      </c>
      <c r="H4" s="97" t="s">
        <v>7</v>
      </c>
    </row>
    <row r="5" spans="1:8" ht="93" customHeight="1">
      <c r="A5" s="72">
        <v>4</v>
      </c>
      <c r="B5" s="131"/>
      <c r="C5" s="137" t="s">
        <v>500</v>
      </c>
      <c r="D5" s="72" t="s">
        <v>501</v>
      </c>
      <c r="E5" s="66" t="s">
        <v>546</v>
      </c>
      <c r="F5" s="54" t="s">
        <v>502</v>
      </c>
      <c r="G5" s="72" t="s">
        <v>7</v>
      </c>
      <c r="H5" s="97" t="s">
        <v>7</v>
      </c>
    </row>
    <row r="6" spans="1:8" ht="86.25" customHeight="1">
      <c r="A6" s="72">
        <v>5</v>
      </c>
      <c r="B6" s="131"/>
      <c r="C6" s="137"/>
      <c r="D6" s="72" t="s">
        <v>503</v>
      </c>
      <c r="E6" s="66" t="s">
        <v>547</v>
      </c>
      <c r="F6" s="54" t="s">
        <v>502</v>
      </c>
      <c r="G6" s="72" t="s">
        <v>7</v>
      </c>
      <c r="H6" s="97" t="s">
        <v>7</v>
      </c>
    </row>
    <row r="7" spans="1:8" ht="58.15" customHeight="1">
      <c r="A7" s="72">
        <v>6</v>
      </c>
      <c r="B7" s="131"/>
      <c r="C7" s="137"/>
      <c r="D7" s="72" t="s">
        <v>504</v>
      </c>
      <c r="E7" s="66" t="s">
        <v>548</v>
      </c>
      <c r="F7" s="54" t="s">
        <v>499</v>
      </c>
      <c r="G7" s="72" t="s">
        <v>7</v>
      </c>
      <c r="H7" s="97" t="s">
        <v>7</v>
      </c>
    </row>
    <row r="8" spans="1:8" ht="90">
      <c r="A8" s="72">
        <v>7</v>
      </c>
      <c r="B8" s="131"/>
      <c r="C8" s="137"/>
      <c r="D8" s="72" t="s">
        <v>505</v>
      </c>
      <c r="E8" s="66" t="s">
        <v>549</v>
      </c>
      <c r="F8" s="54" t="s">
        <v>502</v>
      </c>
      <c r="G8" s="72" t="s">
        <v>7</v>
      </c>
      <c r="H8" s="97" t="s">
        <v>7</v>
      </c>
    </row>
    <row r="9" spans="1:8" ht="90">
      <c r="A9" s="72">
        <v>8</v>
      </c>
      <c r="B9" s="131"/>
      <c r="C9" s="137"/>
      <c r="D9" s="72" t="s">
        <v>506</v>
      </c>
      <c r="E9" s="66" t="s">
        <v>550</v>
      </c>
      <c r="F9" s="54" t="s">
        <v>502</v>
      </c>
      <c r="G9" s="72" t="s">
        <v>7</v>
      </c>
      <c r="H9" s="97" t="s">
        <v>7</v>
      </c>
    </row>
    <row r="10" spans="1:8" ht="90">
      <c r="A10" s="72">
        <v>9</v>
      </c>
      <c r="B10" s="131"/>
      <c r="C10" s="137"/>
      <c r="D10" s="72" t="s">
        <v>507</v>
      </c>
      <c r="E10" s="66" t="s">
        <v>551</v>
      </c>
      <c r="F10" s="54" t="s">
        <v>502</v>
      </c>
      <c r="G10" s="72" t="s">
        <v>7</v>
      </c>
      <c r="H10" s="97" t="s">
        <v>7</v>
      </c>
    </row>
    <row r="11" spans="1:8" ht="58.15" customHeight="1">
      <c r="A11" s="72">
        <v>10</v>
      </c>
      <c r="B11" s="131"/>
      <c r="C11" s="137"/>
      <c r="D11" s="67" t="s">
        <v>508</v>
      </c>
      <c r="E11" s="66" t="s">
        <v>552</v>
      </c>
      <c r="F11" s="54" t="s">
        <v>499</v>
      </c>
      <c r="G11" s="72" t="s">
        <v>7</v>
      </c>
      <c r="H11" s="97" t="s">
        <v>7</v>
      </c>
    </row>
    <row r="12" spans="1:8" ht="58.15" customHeight="1">
      <c r="A12" s="72">
        <v>11</v>
      </c>
      <c r="B12" s="131"/>
      <c r="C12" s="137"/>
      <c r="D12" s="67" t="s">
        <v>509</v>
      </c>
      <c r="E12" s="66" t="s">
        <v>553</v>
      </c>
      <c r="F12" s="54" t="s">
        <v>499</v>
      </c>
      <c r="G12" s="72" t="s">
        <v>7</v>
      </c>
      <c r="H12" s="97" t="s">
        <v>7</v>
      </c>
    </row>
    <row r="13" spans="1:8" ht="99" customHeight="1">
      <c r="A13" s="72">
        <v>12</v>
      </c>
      <c r="B13" s="131"/>
      <c r="C13" s="137" t="s">
        <v>510</v>
      </c>
      <c r="D13" s="67" t="s">
        <v>511</v>
      </c>
      <c r="E13" s="66" t="s">
        <v>554</v>
      </c>
      <c r="F13" s="54" t="s">
        <v>512</v>
      </c>
      <c r="G13" s="72" t="s">
        <v>7</v>
      </c>
      <c r="H13" s="97" t="s">
        <v>7</v>
      </c>
    </row>
    <row r="14" spans="1:8" ht="102" customHeight="1">
      <c r="A14" s="72">
        <v>13</v>
      </c>
      <c r="B14" s="131"/>
      <c r="C14" s="137"/>
      <c r="D14" s="67" t="s">
        <v>513</v>
      </c>
      <c r="E14" s="66" t="s">
        <v>555</v>
      </c>
      <c r="F14" s="54" t="s">
        <v>514</v>
      </c>
      <c r="G14" s="94" t="s">
        <v>7</v>
      </c>
      <c r="H14" s="97" t="s">
        <v>7</v>
      </c>
    </row>
    <row r="15" spans="1:8" ht="58.15" customHeight="1">
      <c r="A15" s="72">
        <v>14</v>
      </c>
      <c r="B15" s="131"/>
      <c r="C15" s="137"/>
      <c r="D15" s="67" t="s">
        <v>515</v>
      </c>
      <c r="E15" s="66" t="s">
        <v>556</v>
      </c>
      <c r="F15" s="54" t="s">
        <v>499</v>
      </c>
      <c r="G15" s="94" t="s">
        <v>7</v>
      </c>
      <c r="H15" s="97" t="s">
        <v>7</v>
      </c>
    </row>
    <row r="16" spans="1:8" ht="97.5" customHeight="1">
      <c r="A16" s="72">
        <v>15</v>
      </c>
      <c r="B16" s="131"/>
      <c r="C16" s="137"/>
      <c r="D16" s="67" t="s">
        <v>516</v>
      </c>
      <c r="E16" s="66" t="s">
        <v>557</v>
      </c>
      <c r="F16" s="54" t="s">
        <v>517</v>
      </c>
      <c r="G16" s="94" t="s">
        <v>7</v>
      </c>
      <c r="H16" s="97" t="s">
        <v>7</v>
      </c>
    </row>
    <row r="17" spans="1:8" ht="90">
      <c r="A17" s="72">
        <v>16</v>
      </c>
      <c r="B17" s="131"/>
      <c r="C17" s="137"/>
      <c r="D17" s="67" t="s">
        <v>518</v>
      </c>
      <c r="E17" s="66" t="s">
        <v>558</v>
      </c>
      <c r="F17" s="54" t="s">
        <v>517</v>
      </c>
      <c r="G17" s="94" t="s">
        <v>7</v>
      </c>
      <c r="H17" s="97" t="s">
        <v>7</v>
      </c>
    </row>
    <row r="18" spans="1:8" ht="90">
      <c r="A18" s="72">
        <v>17</v>
      </c>
      <c r="B18" s="131"/>
      <c r="C18" s="137"/>
      <c r="D18" s="67" t="s">
        <v>519</v>
      </c>
      <c r="E18" s="66" t="s">
        <v>559</v>
      </c>
      <c r="F18" s="54" t="s">
        <v>517</v>
      </c>
      <c r="G18" s="94" t="s">
        <v>7</v>
      </c>
      <c r="H18" s="97" t="s">
        <v>7</v>
      </c>
    </row>
    <row r="19" spans="1:8" ht="90">
      <c r="A19" s="72">
        <v>18</v>
      </c>
      <c r="B19" s="131"/>
      <c r="C19" s="137"/>
      <c r="D19" s="67" t="s">
        <v>520</v>
      </c>
      <c r="E19" s="66" t="s">
        <v>560</v>
      </c>
      <c r="F19" s="54" t="s">
        <v>517</v>
      </c>
      <c r="G19" s="94" t="s">
        <v>7</v>
      </c>
      <c r="H19" s="97" t="s">
        <v>7</v>
      </c>
    </row>
    <row r="20" spans="1:8" ht="90">
      <c r="A20" s="72">
        <v>19</v>
      </c>
      <c r="B20" s="131"/>
      <c r="C20" s="137"/>
      <c r="D20" s="67" t="s">
        <v>521</v>
      </c>
      <c r="E20" s="66" t="s">
        <v>561</v>
      </c>
      <c r="F20" s="54" t="s">
        <v>517</v>
      </c>
      <c r="G20" s="94" t="s">
        <v>7</v>
      </c>
      <c r="H20" s="97" t="s">
        <v>7</v>
      </c>
    </row>
    <row r="21" spans="1:8" ht="90">
      <c r="A21" s="72">
        <v>20</v>
      </c>
      <c r="B21" s="131"/>
      <c r="C21" s="137"/>
      <c r="D21" s="67" t="s">
        <v>522</v>
      </c>
      <c r="E21" s="66" t="s">
        <v>562</v>
      </c>
      <c r="F21" s="54" t="s">
        <v>517</v>
      </c>
      <c r="G21" s="72" t="s">
        <v>7</v>
      </c>
      <c r="H21" s="97" t="s">
        <v>7</v>
      </c>
    </row>
    <row r="22" spans="1:8" ht="58.15" customHeight="1">
      <c r="A22" s="72">
        <v>21</v>
      </c>
      <c r="B22" s="131"/>
      <c r="C22" s="137"/>
      <c r="D22" s="67" t="s">
        <v>523</v>
      </c>
      <c r="E22" s="66" t="s">
        <v>563</v>
      </c>
      <c r="F22" s="54" t="s">
        <v>499</v>
      </c>
      <c r="G22" s="72" t="s">
        <v>7</v>
      </c>
      <c r="H22" s="97" t="s">
        <v>7</v>
      </c>
    </row>
    <row r="23" spans="1:8" ht="58.15" customHeight="1">
      <c r="A23" s="72">
        <v>22</v>
      </c>
      <c r="B23" s="131"/>
      <c r="C23" s="137"/>
      <c r="D23" s="82" t="s">
        <v>524</v>
      </c>
      <c r="E23" s="66" t="s">
        <v>564</v>
      </c>
      <c r="F23" s="54" t="s">
        <v>499</v>
      </c>
      <c r="G23" s="72" t="s">
        <v>7</v>
      </c>
      <c r="H23" s="97" t="s">
        <v>7</v>
      </c>
    </row>
    <row r="24" spans="1:8" ht="58.15" customHeight="1">
      <c r="A24" s="72">
        <v>23</v>
      </c>
      <c r="B24" s="131"/>
      <c r="C24" s="130" t="s">
        <v>525</v>
      </c>
      <c r="D24" s="83" t="s">
        <v>526</v>
      </c>
      <c r="E24" s="66" t="s">
        <v>564</v>
      </c>
      <c r="F24" s="54" t="s">
        <v>499</v>
      </c>
      <c r="G24" s="72" t="s">
        <v>7</v>
      </c>
      <c r="H24" s="97" t="s">
        <v>7</v>
      </c>
    </row>
    <row r="25" spans="1:8" ht="90">
      <c r="A25" s="72">
        <v>24</v>
      </c>
      <c r="B25" s="131"/>
      <c r="C25" s="131"/>
      <c r="D25" s="83" t="s">
        <v>527</v>
      </c>
      <c r="E25" s="66" t="s">
        <v>565</v>
      </c>
      <c r="F25" s="54" t="s">
        <v>528</v>
      </c>
      <c r="G25" s="72" t="s">
        <v>7</v>
      </c>
      <c r="H25" s="97" t="s">
        <v>7</v>
      </c>
    </row>
    <row r="26" spans="1:8" ht="90">
      <c r="A26" s="72">
        <v>25</v>
      </c>
      <c r="B26" s="131"/>
      <c r="C26" s="131"/>
      <c r="D26" s="83" t="s">
        <v>529</v>
      </c>
      <c r="E26" s="66" t="s">
        <v>566</v>
      </c>
      <c r="F26" s="54" t="s">
        <v>528</v>
      </c>
      <c r="G26" s="72" t="s">
        <v>7</v>
      </c>
      <c r="H26" s="97" t="s">
        <v>7</v>
      </c>
    </row>
    <row r="27" spans="1:8" ht="90">
      <c r="A27" s="72">
        <v>26</v>
      </c>
      <c r="B27" s="131"/>
      <c r="C27" s="131"/>
      <c r="D27" s="83" t="s">
        <v>530</v>
      </c>
      <c r="E27" s="66" t="s">
        <v>567</v>
      </c>
      <c r="F27" s="54" t="s">
        <v>528</v>
      </c>
      <c r="G27" s="72" t="s">
        <v>7</v>
      </c>
      <c r="H27" s="97" t="s">
        <v>7</v>
      </c>
    </row>
    <row r="28" spans="1:8" ht="90">
      <c r="A28" s="72">
        <v>27</v>
      </c>
      <c r="B28" s="131"/>
      <c r="C28" s="131"/>
      <c r="D28" s="83" t="s">
        <v>531</v>
      </c>
      <c r="E28" s="66" t="s">
        <v>568</v>
      </c>
      <c r="F28" s="54" t="s">
        <v>528</v>
      </c>
      <c r="G28" s="72" t="s">
        <v>7</v>
      </c>
      <c r="H28" s="97" t="s">
        <v>7</v>
      </c>
    </row>
    <row r="29" spans="1:8" ht="90">
      <c r="A29" s="72">
        <v>28</v>
      </c>
      <c r="B29" s="131"/>
      <c r="C29" s="131"/>
      <c r="D29" s="83" t="s">
        <v>532</v>
      </c>
      <c r="E29" s="66" t="s">
        <v>569</v>
      </c>
      <c r="F29" s="54" t="s">
        <v>528</v>
      </c>
      <c r="G29" s="72" t="s">
        <v>7</v>
      </c>
      <c r="H29" s="97" t="s">
        <v>7</v>
      </c>
    </row>
    <row r="30" spans="1:8" ht="90">
      <c r="A30" s="72">
        <v>29</v>
      </c>
      <c r="B30" s="131"/>
      <c r="C30" s="131"/>
      <c r="D30" s="83" t="s">
        <v>533</v>
      </c>
      <c r="E30" s="66" t="s">
        <v>570</v>
      </c>
      <c r="F30" s="54" t="s">
        <v>528</v>
      </c>
      <c r="G30" s="72" t="s">
        <v>7</v>
      </c>
      <c r="H30" s="97" t="s">
        <v>7</v>
      </c>
    </row>
    <row r="31" spans="1:8" ht="90">
      <c r="A31" s="72">
        <v>30</v>
      </c>
      <c r="B31" s="131"/>
      <c r="C31" s="131"/>
      <c r="D31" s="83" t="s">
        <v>534</v>
      </c>
      <c r="E31" s="66" t="s">
        <v>571</v>
      </c>
      <c r="F31" s="54" t="s">
        <v>528</v>
      </c>
      <c r="G31" s="72" t="s">
        <v>7</v>
      </c>
      <c r="H31" s="97" t="s">
        <v>7</v>
      </c>
    </row>
    <row r="32" spans="1:8" ht="58.15" customHeight="1">
      <c r="A32" s="72">
        <v>31</v>
      </c>
      <c r="B32" s="131"/>
      <c r="C32" s="131"/>
      <c r="D32" s="83" t="s">
        <v>535</v>
      </c>
      <c r="E32" s="66" t="s">
        <v>572</v>
      </c>
      <c r="F32" s="54" t="s">
        <v>528</v>
      </c>
      <c r="G32" s="72" t="s">
        <v>7</v>
      </c>
      <c r="H32" s="97" t="s">
        <v>7</v>
      </c>
    </row>
    <row r="33" spans="1:8" ht="90">
      <c r="A33" s="72">
        <v>32</v>
      </c>
      <c r="B33" s="131"/>
      <c r="C33" s="131"/>
      <c r="D33" s="83" t="s">
        <v>536</v>
      </c>
      <c r="E33" s="66" t="s">
        <v>573</v>
      </c>
      <c r="F33" s="54" t="s">
        <v>528</v>
      </c>
      <c r="G33" s="72" t="s">
        <v>7</v>
      </c>
      <c r="H33" s="97" t="s">
        <v>7</v>
      </c>
    </row>
    <row r="34" spans="1:8" ht="90">
      <c r="A34" s="72">
        <v>33</v>
      </c>
      <c r="B34" s="131"/>
      <c r="C34" s="131"/>
      <c r="D34" s="83" t="s">
        <v>537</v>
      </c>
      <c r="E34" s="66" t="s">
        <v>574</v>
      </c>
      <c r="F34" s="54" t="s">
        <v>538</v>
      </c>
      <c r="G34" s="72" t="s">
        <v>7</v>
      </c>
      <c r="H34" s="97" t="s">
        <v>7</v>
      </c>
    </row>
    <row r="35" spans="1:8" ht="90">
      <c r="A35" s="72">
        <v>34</v>
      </c>
      <c r="B35" s="131"/>
      <c r="C35" s="131"/>
      <c r="D35" s="83" t="s">
        <v>539</v>
      </c>
      <c r="E35" s="66" t="s">
        <v>575</v>
      </c>
      <c r="F35" s="54" t="s">
        <v>540</v>
      </c>
      <c r="G35" s="72" t="s">
        <v>7</v>
      </c>
      <c r="H35" s="97" t="s">
        <v>7</v>
      </c>
    </row>
    <row r="36" spans="1:8" ht="90">
      <c r="A36" s="72">
        <v>35</v>
      </c>
      <c r="B36" s="131"/>
      <c r="C36" s="131"/>
      <c r="D36" s="83" t="s">
        <v>541</v>
      </c>
      <c r="E36" s="66" t="s">
        <v>576</v>
      </c>
      <c r="F36" s="54" t="s">
        <v>528</v>
      </c>
      <c r="G36" s="72" t="s">
        <v>7</v>
      </c>
      <c r="H36" s="97" t="s">
        <v>7</v>
      </c>
    </row>
    <row r="37" spans="1:8" ht="90">
      <c r="A37" s="72">
        <v>36</v>
      </c>
      <c r="B37" s="132"/>
      <c r="C37" s="132"/>
      <c r="D37" s="83" t="s">
        <v>542</v>
      </c>
      <c r="E37" s="66" t="s">
        <v>577</v>
      </c>
      <c r="F37" s="54" t="s">
        <v>528</v>
      </c>
      <c r="G37" s="72" t="s">
        <v>7</v>
      </c>
      <c r="H37" s="97" t="s">
        <v>7</v>
      </c>
    </row>
  </sheetData>
  <mergeCells count="5">
    <mergeCell ref="B2:B37"/>
    <mergeCell ref="C2:C4"/>
    <mergeCell ref="C5:C12"/>
    <mergeCell ref="C13:C23"/>
    <mergeCell ref="C24:C37"/>
  </mergeCells>
  <conditionalFormatting sqref="G2:G37">
    <cfRule type="cellIs" dxfId="193" priority="4" operator="equal">
      <formula>"Fail"</formula>
    </cfRule>
  </conditionalFormatting>
  <conditionalFormatting sqref="G2:G37">
    <cfRule type="cellIs" dxfId="192" priority="3" operator="equal">
      <formula>"Pass"</formula>
    </cfRule>
  </conditionalFormatting>
  <conditionalFormatting sqref="H2:H37">
    <cfRule type="cellIs" dxfId="191" priority="2" operator="equal">
      <formula>"Fail"</formula>
    </cfRule>
  </conditionalFormatting>
  <conditionalFormatting sqref="H2:H37">
    <cfRule type="cellIs" dxfId="190" priority="1" operator="equal">
      <formula>"Pass"</formula>
    </cfRule>
  </conditionalFormatting>
  <dataValidations count="1">
    <dataValidation type="list" allowBlank="1" showInputMessage="1" showErrorMessage="1" sqref="G2:H37">
      <formula1>#REF!</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G20"/>
  <sheetViews>
    <sheetView topLeftCell="A20" zoomScale="80" zoomScaleNormal="80" workbookViewId="0">
      <selection activeCell="I20" sqref="I20"/>
    </sheetView>
  </sheetViews>
  <sheetFormatPr defaultRowHeight="15"/>
  <cols>
    <col min="1" max="1" width="5.140625" style="104" customWidth="1"/>
    <col min="2" max="2" width="20" style="104" customWidth="1"/>
    <col min="3" max="3" width="18.140625" style="104" customWidth="1"/>
    <col min="4" max="4" width="31" style="104" customWidth="1"/>
    <col min="5" max="5" width="32.28515625" style="104" customWidth="1"/>
    <col min="6" max="6" width="35.85546875" style="104" customWidth="1"/>
    <col min="7" max="7" width="18.42578125" style="104" customWidth="1"/>
    <col min="8" max="16384" width="9.140625" style="104"/>
  </cols>
  <sheetData>
    <row r="1" spans="1:7" ht="15.75">
      <c r="A1" s="74" t="s">
        <v>0</v>
      </c>
      <c r="B1" s="59" t="s">
        <v>1</v>
      </c>
      <c r="C1" s="59" t="s">
        <v>2</v>
      </c>
      <c r="D1" s="59" t="s">
        <v>3</v>
      </c>
      <c r="E1" s="59" t="s">
        <v>4</v>
      </c>
      <c r="F1" s="60" t="s">
        <v>5</v>
      </c>
      <c r="G1" s="74" t="s">
        <v>767</v>
      </c>
    </row>
    <row r="2" spans="1:7" ht="94.5">
      <c r="A2" s="113">
        <v>1</v>
      </c>
      <c r="B2" s="146"/>
      <c r="C2" s="113" t="s">
        <v>336</v>
      </c>
      <c r="D2" s="113" t="s">
        <v>868</v>
      </c>
      <c r="E2" s="113" t="s">
        <v>867</v>
      </c>
      <c r="F2" s="60" t="s">
        <v>866</v>
      </c>
      <c r="G2" s="111" t="s">
        <v>7</v>
      </c>
    </row>
    <row r="3" spans="1:7" ht="94.5">
      <c r="A3" s="113">
        <f t="shared" ref="A3:A20" si="0">SUM(A2+1)</f>
        <v>2</v>
      </c>
      <c r="B3" s="146"/>
      <c r="C3" s="113" t="s">
        <v>337</v>
      </c>
      <c r="D3" s="74" t="s">
        <v>865</v>
      </c>
      <c r="E3" s="113" t="s">
        <v>864</v>
      </c>
      <c r="F3" s="60" t="s">
        <v>863</v>
      </c>
      <c r="G3" s="111" t="s">
        <v>7</v>
      </c>
    </row>
    <row r="4" spans="1:7" ht="94.5">
      <c r="A4" s="113">
        <f t="shared" si="0"/>
        <v>3</v>
      </c>
      <c r="B4" s="146"/>
      <c r="C4" s="113" t="s">
        <v>339</v>
      </c>
      <c r="D4" s="74" t="s">
        <v>862</v>
      </c>
      <c r="E4" s="113" t="s">
        <v>861</v>
      </c>
      <c r="F4" s="60" t="s">
        <v>860</v>
      </c>
      <c r="G4" s="111" t="s">
        <v>7</v>
      </c>
    </row>
    <row r="5" spans="1:7" ht="94.5">
      <c r="A5" s="113">
        <f t="shared" si="0"/>
        <v>4</v>
      </c>
      <c r="B5" s="146"/>
      <c r="C5" s="146" t="s">
        <v>426</v>
      </c>
      <c r="D5" s="74" t="s">
        <v>859</v>
      </c>
      <c r="E5" s="113" t="s">
        <v>858</v>
      </c>
      <c r="F5" s="60" t="s">
        <v>829</v>
      </c>
      <c r="G5" s="111" t="s">
        <v>7</v>
      </c>
    </row>
    <row r="6" spans="1:7" ht="94.5">
      <c r="A6" s="113">
        <f t="shared" si="0"/>
        <v>5</v>
      </c>
      <c r="B6" s="146"/>
      <c r="C6" s="146"/>
      <c r="D6" s="74" t="s">
        <v>857</v>
      </c>
      <c r="E6" s="113" t="s">
        <v>835</v>
      </c>
      <c r="F6" s="60" t="s">
        <v>832</v>
      </c>
      <c r="G6" s="111" t="s">
        <v>7</v>
      </c>
    </row>
    <row r="7" spans="1:7" ht="94.5">
      <c r="A7" s="113">
        <f t="shared" si="0"/>
        <v>6</v>
      </c>
      <c r="B7" s="146"/>
      <c r="C7" s="146"/>
      <c r="D7" s="74" t="s">
        <v>856</v>
      </c>
      <c r="E7" s="113" t="s">
        <v>855</v>
      </c>
      <c r="F7" s="60" t="s">
        <v>829</v>
      </c>
      <c r="G7" s="111" t="s">
        <v>7</v>
      </c>
    </row>
    <row r="8" spans="1:7" ht="94.5">
      <c r="A8" s="113">
        <f t="shared" si="0"/>
        <v>7</v>
      </c>
      <c r="B8" s="146"/>
      <c r="C8" s="146"/>
      <c r="D8" s="74" t="s">
        <v>854</v>
      </c>
      <c r="E8" s="113" t="s">
        <v>853</v>
      </c>
      <c r="F8" s="60" t="s">
        <v>829</v>
      </c>
      <c r="G8" s="111" t="s">
        <v>7</v>
      </c>
    </row>
    <row r="9" spans="1:7" ht="94.5">
      <c r="A9" s="113">
        <f t="shared" si="0"/>
        <v>8</v>
      </c>
      <c r="B9" s="146"/>
      <c r="C9" s="146"/>
      <c r="D9" s="74" t="s">
        <v>852</v>
      </c>
      <c r="E9" s="113" t="s">
        <v>851</v>
      </c>
      <c r="F9" s="60" t="s">
        <v>829</v>
      </c>
      <c r="G9" s="111" t="s">
        <v>7</v>
      </c>
    </row>
    <row r="10" spans="1:7" ht="94.5">
      <c r="A10" s="113">
        <f t="shared" si="0"/>
        <v>9</v>
      </c>
      <c r="B10" s="146"/>
      <c r="C10" s="146"/>
      <c r="D10" s="74" t="s">
        <v>850</v>
      </c>
      <c r="E10" s="113" t="s">
        <v>849</v>
      </c>
      <c r="F10" s="60" t="s">
        <v>829</v>
      </c>
      <c r="G10" s="111" t="s">
        <v>7</v>
      </c>
    </row>
    <row r="11" spans="1:7" ht="94.5">
      <c r="A11" s="113">
        <f t="shared" si="0"/>
        <v>10</v>
      </c>
      <c r="B11" s="146"/>
      <c r="C11" s="146"/>
      <c r="D11" s="74" t="s">
        <v>848</v>
      </c>
      <c r="E11" s="113" t="s">
        <v>847</v>
      </c>
      <c r="F11" s="60" t="s">
        <v>829</v>
      </c>
      <c r="G11" s="111" t="s">
        <v>7</v>
      </c>
    </row>
    <row r="12" spans="1:7" ht="94.5">
      <c r="A12" s="113">
        <f t="shared" si="0"/>
        <v>11</v>
      </c>
      <c r="B12" s="146"/>
      <c r="C12" s="146"/>
      <c r="D12" s="74" t="s">
        <v>846</v>
      </c>
      <c r="E12" s="113" t="s">
        <v>845</v>
      </c>
      <c r="F12" s="60" t="s">
        <v>829</v>
      </c>
      <c r="G12" s="111" t="s">
        <v>7</v>
      </c>
    </row>
    <row r="13" spans="1:7" ht="94.5">
      <c r="A13" s="113">
        <f t="shared" si="0"/>
        <v>12</v>
      </c>
      <c r="B13" s="146"/>
      <c r="C13" s="146"/>
      <c r="D13" s="74" t="s">
        <v>844</v>
      </c>
      <c r="E13" s="113" t="s">
        <v>843</v>
      </c>
      <c r="F13" s="60" t="s">
        <v>829</v>
      </c>
      <c r="G13" s="111" t="s">
        <v>7</v>
      </c>
    </row>
    <row r="14" spans="1:7" ht="110.25">
      <c r="A14" s="113">
        <f t="shared" si="0"/>
        <v>13</v>
      </c>
      <c r="B14" s="146"/>
      <c r="C14" s="146"/>
      <c r="D14" s="74" t="s">
        <v>842</v>
      </c>
      <c r="E14" s="113" t="s">
        <v>841</v>
      </c>
      <c r="F14" s="60" t="s">
        <v>429</v>
      </c>
      <c r="G14" s="111" t="s">
        <v>7</v>
      </c>
    </row>
    <row r="15" spans="1:7" ht="94.5">
      <c r="A15" s="113">
        <f t="shared" si="0"/>
        <v>14</v>
      </c>
      <c r="B15" s="146"/>
      <c r="C15" s="146"/>
      <c r="D15" s="74" t="s">
        <v>840</v>
      </c>
      <c r="E15" s="113" t="s">
        <v>839</v>
      </c>
      <c r="F15" s="60" t="s">
        <v>829</v>
      </c>
      <c r="G15" s="111" t="s">
        <v>7</v>
      </c>
    </row>
    <row r="16" spans="1:7" ht="94.5">
      <c r="A16" s="113">
        <f t="shared" si="0"/>
        <v>15</v>
      </c>
      <c r="B16" s="146"/>
      <c r="C16" s="146"/>
      <c r="D16" s="74" t="s">
        <v>838</v>
      </c>
      <c r="E16" s="113" t="s">
        <v>837</v>
      </c>
      <c r="F16" s="60" t="s">
        <v>829</v>
      </c>
      <c r="G16" s="111" t="s">
        <v>7</v>
      </c>
    </row>
    <row r="17" spans="1:7" ht="94.5">
      <c r="A17" s="113">
        <f t="shared" si="0"/>
        <v>16</v>
      </c>
      <c r="B17" s="146"/>
      <c r="C17" s="146"/>
      <c r="D17" s="74" t="s">
        <v>836</v>
      </c>
      <c r="E17" s="113" t="s">
        <v>835</v>
      </c>
      <c r="F17" s="60" t="s">
        <v>829</v>
      </c>
      <c r="G17" s="111" t="s">
        <v>7</v>
      </c>
    </row>
    <row r="18" spans="1:7" ht="94.5">
      <c r="A18" s="113">
        <f t="shared" si="0"/>
        <v>17</v>
      </c>
      <c r="B18" s="146"/>
      <c r="C18" s="146"/>
      <c r="D18" s="74" t="s">
        <v>834</v>
      </c>
      <c r="E18" s="113" t="s">
        <v>833</v>
      </c>
      <c r="F18" s="60" t="s">
        <v>832</v>
      </c>
      <c r="G18" s="111" t="s">
        <v>7</v>
      </c>
    </row>
    <row r="19" spans="1:7" ht="94.5">
      <c r="A19" s="113">
        <f t="shared" si="0"/>
        <v>18</v>
      </c>
      <c r="B19" s="146"/>
      <c r="C19" s="146"/>
      <c r="D19" s="74" t="s">
        <v>831</v>
      </c>
      <c r="E19" s="113" t="s">
        <v>830</v>
      </c>
      <c r="F19" s="60" t="s">
        <v>829</v>
      </c>
      <c r="G19" s="111" t="s">
        <v>7</v>
      </c>
    </row>
    <row r="20" spans="1:7" ht="409.5">
      <c r="A20" s="113">
        <f t="shared" si="0"/>
        <v>19</v>
      </c>
      <c r="B20" s="115"/>
      <c r="C20" s="114" t="s">
        <v>354</v>
      </c>
      <c r="D20" s="74" t="s">
        <v>828</v>
      </c>
      <c r="E20" s="113" t="s">
        <v>827</v>
      </c>
      <c r="F20" s="60" t="s">
        <v>826</v>
      </c>
      <c r="G20" s="111" t="s">
        <v>7</v>
      </c>
    </row>
  </sheetData>
  <mergeCells count="2">
    <mergeCell ref="B2:B19"/>
    <mergeCell ref="C5:C19"/>
  </mergeCells>
  <conditionalFormatting sqref="G1">
    <cfRule type="cellIs" dxfId="189" priority="68" operator="equal">
      <formula>"Pass"</formula>
    </cfRule>
  </conditionalFormatting>
  <conditionalFormatting sqref="G20">
    <cfRule type="cellIs" dxfId="188" priority="67" operator="equal">
      <formula>"Fail"</formula>
    </cfRule>
  </conditionalFormatting>
  <conditionalFormatting sqref="G20">
    <cfRule type="cellIs" dxfId="187" priority="66" operator="equal">
      <formula>"Pass"</formula>
    </cfRule>
  </conditionalFormatting>
  <conditionalFormatting sqref="G2">
    <cfRule type="cellIs" dxfId="186" priority="65" operator="equal">
      <formula>"Fail"</formula>
    </cfRule>
  </conditionalFormatting>
  <conditionalFormatting sqref="G2">
    <cfRule type="cellIs" dxfId="185" priority="64" operator="equal">
      <formula>"Pass"</formula>
    </cfRule>
  </conditionalFormatting>
  <conditionalFormatting sqref="G3">
    <cfRule type="cellIs" dxfId="184" priority="63" operator="equal">
      <formula>"Fail"</formula>
    </cfRule>
  </conditionalFormatting>
  <conditionalFormatting sqref="G3">
    <cfRule type="cellIs" dxfId="183" priority="62" operator="equal">
      <formula>"Pass"</formula>
    </cfRule>
  </conditionalFormatting>
  <conditionalFormatting sqref="G4">
    <cfRule type="cellIs" dxfId="182" priority="61" operator="equal">
      <formula>"Fail"</formula>
    </cfRule>
  </conditionalFormatting>
  <conditionalFormatting sqref="G4">
    <cfRule type="cellIs" dxfId="181" priority="60" operator="equal">
      <formula>"Pass"</formula>
    </cfRule>
  </conditionalFormatting>
  <conditionalFormatting sqref="G5:G6">
    <cfRule type="cellIs" dxfId="180" priority="59" operator="equal">
      <formula>"Fail"</formula>
    </cfRule>
  </conditionalFormatting>
  <conditionalFormatting sqref="G5:G6">
    <cfRule type="cellIs" dxfId="179" priority="58" operator="equal">
      <formula>"Pass"</formula>
    </cfRule>
  </conditionalFormatting>
  <conditionalFormatting sqref="G7 G11">
    <cfRule type="cellIs" dxfId="178" priority="57" operator="equal">
      <formula>"Fail"</formula>
    </cfRule>
  </conditionalFormatting>
  <conditionalFormatting sqref="G7 G11">
    <cfRule type="cellIs" dxfId="177" priority="56" operator="equal">
      <formula>"Pass"</formula>
    </cfRule>
  </conditionalFormatting>
  <conditionalFormatting sqref="G17:G18">
    <cfRule type="cellIs" dxfId="176" priority="55" operator="equal">
      <formula>"Fail"</formula>
    </cfRule>
  </conditionalFormatting>
  <conditionalFormatting sqref="G17:G18">
    <cfRule type="cellIs" dxfId="175" priority="54" operator="equal">
      <formula>"Pass"</formula>
    </cfRule>
  </conditionalFormatting>
  <conditionalFormatting sqref="G19">
    <cfRule type="cellIs" dxfId="174" priority="53" operator="equal">
      <formula>"Fail"</formula>
    </cfRule>
  </conditionalFormatting>
  <conditionalFormatting sqref="G19">
    <cfRule type="cellIs" dxfId="173" priority="52" operator="equal">
      <formula>"Pass"</formula>
    </cfRule>
  </conditionalFormatting>
  <conditionalFormatting sqref="G8 G10">
    <cfRule type="cellIs" dxfId="172" priority="51" operator="equal">
      <formula>"Fail"</formula>
    </cfRule>
  </conditionalFormatting>
  <conditionalFormatting sqref="G8 G10">
    <cfRule type="cellIs" dxfId="171" priority="50" operator="equal">
      <formula>"Pass"</formula>
    </cfRule>
  </conditionalFormatting>
  <conditionalFormatting sqref="G9">
    <cfRule type="cellIs" dxfId="170" priority="49" operator="equal">
      <formula>"Fail"</formula>
    </cfRule>
  </conditionalFormatting>
  <conditionalFormatting sqref="G9">
    <cfRule type="cellIs" dxfId="169" priority="48" operator="equal">
      <formula>"Pass"</formula>
    </cfRule>
  </conditionalFormatting>
  <conditionalFormatting sqref="G12:G13">
    <cfRule type="cellIs" dxfId="168" priority="47" operator="equal">
      <formula>"Fail"</formula>
    </cfRule>
  </conditionalFormatting>
  <conditionalFormatting sqref="G12:G13">
    <cfRule type="cellIs" dxfId="167" priority="46" operator="equal">
      <formula>"Pass"</formula>
    </cfRule>
  </conditionalFormatting>
  <conditionalFormatting sqref="G16">
    <cfRule type="cellIs" dxfId="166" priority="45" operator="equal">
      <formula>"Fail"</formula>
    </cfRule>
  </conditionalFormatting>
  <conditionalFormatting sqref="G16">
    <cfRule type="cellIs" dxfId="165" priority="44" operator="equal">
      <formula>"Pass"</formula>
    </cfRule>
  </conditionalFormatting>
  <conditionalFormatting sqref="G15">
    <cfRule type="cellIs" dxfId="164" priority="43" operator="equal">
      <formula>"Fail"</formula>
    </cfRule>
  </conditionalFormatting>
  <conditionalFormatting sqref="G15">
    <cfRule type="cellIs" dxfId="163" priority="42" operator="equal">
      <formula>"Pass"</formula>
    </cfRule>
  </conditionalFormatting>
  <conditionalFormatting sqref="G14">
    <cfRule type="cellIs" dxfId="162" priority="41" operator="equal">
      <formula>"Fail"</formula>
    </cfRule>
  </conditionalFormatting>
  <conditionalFormatting sqref="G14">
    <cfRule type="cellIs" dxfId="161" priority="40" operator="equal">
      <formula>"Pass"</formula>
    </cfRule>
  </conditionalFormatting>
  <conditionalFormatting sqref="G1">
    <cfRule type="cellIs" dxfId="160" priority="39" operator="equal">
      <formula>"Fail"</formula>
    </cfRule>
  </conditionalFormatting>
  <conditionalFormatting sqref="G2">
    <cfRule type="cellIs" dxfId="159" priority="38" operator="equal">
      <formula>"Fail"</formula>
    </cfRule>
  </conditionalFormatting>
  <conditionalFormatting sqref="G2">
    <cfRule type="cellIs" dxfId="158" priority="37" operator="equal">
      <formula>"Pass"</formula>
    </cfRule>
  </conditionalFormatting>
  <conditionalFormatting sqref="G3">
    <cfRule type="cellIs" dxfId="157" priority="36" operator="equal">
      <formula>"Fail"</formula>
    </cfRule>
  </conditionalFormatting>
  <conditionalFormatting sqref="G3">
    <cfRule type="cellIs" dxfId="156" priority="35" operator="equal">
      <formula>"Pass"</formula>
    </cfRule>
  </conditionalFormatting>
  <conditionalFormatting sqref="G4">
    <cfRule type="cellIs" dxfId="155" priority="34" operator="equal">
      <formula>"Fail"</formula>
    </cfRule>
  </conditionalFormatting>
  <conditionalFormatting sqref="G4">
    <cfRule type="cellIs" dxfId="154" priority="33" operator="equal">
      <formula>"Pass"</formula>
    </cfRule>
  </conditionalFormatting>
  <conditionalFormatting sqref="G5">
    <cfRule type="cellIs" dxfId="153" priority="32" operator="equal">
      <formula>"Fail"</formula>
    </cfRule>
  </conditionalFormatting>
  <conditionalFormatting sqref="G5">
    <cfRule type="cellIs" dxfId="152" priority="31" operator="equal">
      <formula>"Pass"</formula>
    </cfRule>
  </conditionalFormatting>
  <conditionalFormatting sqref="G6">
    <cfRule type="cellIs" dxfId="151" priority="30" operator="equal">
      <formula>"Fail"</formula>
    </cfRule>
  </conditionalFormatting>
  <conditionalFormatting sqref="G6">
    <cfRule type="cellIs" dxfId="150" priority="29" operator="equal">
      <formula>"Pass"</formula>
    </cfRule>
  </conditionalFormatting>
  <conditionalFormatting sqref="G7">
    <cfRule type="cellIs" dxfId="149" priority="28" operator="equal">
      <formula>"Fail"</formula>
    </cfRule>
  </conditionalFormatting>
  <conditionalFormatting sqref="G7">
    <cfRule type="cellIs" dxfId="148" priority="27" operator="equal">
      <formula>"Pass"</formula>
    </cfRule>
  </conditionalFormatting>
  <conditionalFormatting sqref="G8">
    <cfRule type="cellIs" dxfId="147" priority="26" operator="equal">
      <formula>"Fail"</formula>
    </cfRule>
  </conditionalFormatting>
  <conditionalFormatting sqref="G8">
    <cfRule type="cellIs" dxfId="146" priority="25" operator="equal">
      <formula>"Pass"</formula>
    </cfRule>
  </conditionalFormatting>
  <conditionalFormatting sqref="G9">
    <cfRule type="cellIs" dxfId="145" priority="24" operator="equal">
      <formula>"Fail"</formula>
    </cfRule>
  </conditionalFormatting>
  <conditionalFormatting sqref="G9">
    <cfRule type="cellIs" dxfId="144" priority="23" operator="equal">
      <formula>"Pass"</formula>
    </cfRule>
  </conditionalFormatting>
  <conditionalFormatting sqref="G10">
    <cfRule type="cellIs" dxfId="143" priority="22" operator="equal">
      <formula>"Fail"</formula>
    </cfRule>
  </conditionalFormatting>
  <conditionalFormatting sqref="G10">
    <cfRule type="cellIs" dxfId="142" priority="21" operator="equal">
      <formula>"Pass"</formula>
    </cfRule>
  </conditionalFormatting>
  <conditionalFormatting sqref="G11">
    <cfRule type="cellIs" dxfId="141" priority="20" operator="equal">
      <formula>"Fail"</formula>
    </cfRule>
  </conditionalFormatting>
  <conditionalFormatting sqref="G11">
    <cfRule type="cellIs" dxfId="140" priority="19" operator="equal">
      <formula>"Pass"</formula>
    </cfRule>
  </conditionalFormatting>
  <conditionalFormatting sqref="G12">
    <cfRule type="cellIs" dxfId="139" priority="18" operator="equal">
      <formula>"Fail"</formula>
    </cfRule>
  </conditionalFormatting>
  <conditionalFormatting sqref="G12">
    <cfRule type="cellIs" dxfId="138" priority="17" operator="equal">
      <formula>"Pass"</formula>
    </cfRule>
  </conditionalFormatting>
  <conditionalFormatting sqref="G13">
    <cfRule type="cellIs" dxfId="137" priority="16" operator="equal">
      <formula>"Fail"</formula>
    </cfRule>
  </conditionalFormatting>
  <conditionalFormatting sqref="G13">
    <cfRule type="cellIs" dxfId="136" priority="15" operator="equal">
      <formula>"Pass"</formula>
    </cfRule>
  </conditionalFormatting>
  <conditionalFormatting sqref="G14">
    <cfRule type="cellIs" dxfId="135" priority="14" operator="equal">
      <formula>"Fail"</formula>
    </cfRule>
  </conditionalFormatting>
  <conditionalFormatting sqref="G14">
    <cfRule type="cellIs" dxfId="134" priority="13" operator="equal">
      <formula>"Pass"</formula>
    </cfRule>
  </conditionalFormatting>
  <conditionalFormatting sqref="G15">
    <cfRule type="cellIs" dxfId="133" priority="12" operator="equal">
      <formula>"Fail"</formula>
    </cfRule>
  </conditionalFormatting>
  <conditionalFormatting sqref="G15">
    <cfRule type="cellIs" dxfId="132" priority="11" operator="equal">
      <formula>"Pass"</formula>
    </cfRule>
  </conditionalFormatting>
  <conditionalFormatting sqref="G16">
    <cfRule type="cellIs" dxfId="131" priority="10" operator="equal">
      <formula>"Fail"</formula>
    </cfRule>
  </conditionalFormatting>
  <conditionalFormatting sqref="G16">
    <cfRule type="cellIs" dxfId="130" priority="9" operator="equal">
      <formula>"Pass"</formula>
    </cfRule>
  </conditionalFormatting>
  <conditionalFormatting sqref="G17">
    <cfRule type="cellIs" dxfId="129" priority="8" operator="equal">
      <formula>"Fail"</formula>
    </cfRule>
  </conditionalFormatting>
  <conditionalFormatting sqref="G17">
    <cfRule type="cellIs" dxfId="128" priority="7" operator="equal">
      <formula>"Pass"</formula>
    </cfRule>
  </conditionalFormatting>
  <conditionalFormatting sqref="G18">
    <cfRule type="cellIs" dxfId="127" priority="6" operator="equal">
      <formula>"Fail"</formula>
    </cfRule>
  </conditionalFormatting>
  <conditionalFormatting sqref="G18">
    <cfRule type="cellIs" dxfId="126" priority="5" operator="equal">
      <formula>"Pass"</formula>
    </cfRule>
  </conditionalFormatting>
  <conditionalFormatting sqref="G19">
    <cfRule type="cellIs" dxfId="125" priority="4" operator="equal">
      <formula>"Fail"</formula>
    </cfRule>
  </conditionalFormatting>
  <conditionalFormatting sqref="G19">
    <cfRule type="cellIs" dxfId="124" priority="3" operator="equal">
      <formula>"Pass"</formula>
    </cfRule>
  </conditionalFormatting>
  <conditionalFormatting sqref="G20">
    <cfRule type="cellIs" dxfId="123" priority="2" operator="equal">
      <formula>"Fail"</formula>
    </cfRule>
  </conditionalFormatting>
  <conditionalFormatting sqref="G20">
    <cfRule type="cellIs" dxfId="122" priority="1" operator="equal">
      <formula>"Pass"</formula>
    </cfRule>
  </conditionalFormatting>
  <dataValidations count="1">
    <dataValidation type="list" allowBlank="1" showInputMessage="1" showErrorMessage="1" sqref="G2:G2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37"/>
  <sheetViews>
    <sheetView zoomScale="60" zoomScaleNormal="60" workbookViewId="0">
      <selection activeCell="E33" sqref="E33"/>
    </sheetView>
  </sheetViews>
  <sheetFormatPr defaultColWidth="9.140625" defaultRowHeight="15"/>
  <cols>
    <col min="1" max="1" width="9.140625" style="9"/>
    <col min="2" max="2" width="23" style="9" customWidth="1"/>
    <col min="3" max="3" width="21" style="9" customWidth="1"/>
    <col min="4" max="4" width="24" style="9" customWidth="1"/>
    <col min="5" max="5" width="47.140625" style="9" customWidth="1"/>
    <col min="6" max="6" width="33.5703125" style="9" customWidth="1"/>
    <col min="7" max="7" width="18.42578125" style="9" customWidth="1"/>
    <col min="8" max="16384" width="9.140625" style="9"/>
  </cols>
  <sheetData>
    <row r="1" spans="1:8" ht="18" customHeight="1">
      <c r="A1" s="79" t="s">
        <v>0</v>
      </c>
      <c r="B1" s="79" t="s">
        <v>1</v>
      </c>
      <c r="C1" s="79" t="s">
        <v>2</v>
      </c>
      <c r="D1" s="95" t="s">
        <v>3</v>
      </c>
      <c r="E1" s="79" t="s">
        <v>4</v>
      </c>
      <c r="F1" s="64" t="s">
        <v>5</v>
      </c>
      <c r="G1" s="96" t="s">
        <v>767</v>
      </c>
    </row>
    <row r="2" spans="1:8" ht="94.5" customHeight="1">
      <c r="A2" s="95">
        <v>1</v>
      </c>
      <c r="B2" s="130" t="s">
        <v>720</v>
      </c>
      <c r="C2" s="137" t="s">
        <v>493</v>
      </c>
      <c r="D2" s="95" t="s">
        <v>494</v>
      </c>
      <c r="E2" s="66" t="s">
        <v>721</v>
      </c>
      <c r="F2" s="54" t="s">
        <v>495</v>
      </c>
      <c r="G2" s="107" t="s">
        <v>7</v>
      </c>
      <c r="H2" s="98"/>
    </row>
    <row r="3" spans="1:8" ht="86.25" customHeight="1">
      <c r="A3" s="95">
        <v>2</v>
      </c>
      <c r="B3" s="131"/>
      <c r="C3" s="137"/>
      <c r="D3" s="95" t="s">
        <v>496</v>
      </c>
      <c r="E3" s="66" t="s">
        <v>722</v>
      </c>
      <c r="F3" s="54" t="s">
        <v>497</v>
      </c>
      <c r="G3" s="107" t="s">
        <v>7</v>
      </c>
    </row>
    <row r="4" spans="1:8" ht="58.15" customHeight="1">
      <c r="A4" s="95">
        <v>3</v>
      </c>
      <c r="B4" s="131"/>
      <c r="C4" s="137"/>
      <c r="D4" s="95" t="s">
        <v>498</v>
      </c>
      <c r="E4" s="66" t="s">
        <v>723</v>
      </c>
      <c r="F4" s="54" t="s">
        <v>499</v>
      </c>
      <c r="G4" s="107" t="s">
        <v>7</v>
      </c>
    </row>
    <row r="5" spans="1:8" ht="93" customHeight="1">
      <c r="A5" s="95">
        <v>4</v>
      </c>
      <c r="B5" s="131"/>
      <c r="C5" s="137" t="s">
        <v>500</v>
      </c>
      <c r="D5" s="95" t="s">
        <v>501</v>
      </c>
      <c r="E5" s="66" t="s">
        <v>724</v>
      </c>
      <c r="F5" s="54" t="s">
        <v>502</v>
      </c>
      <c r="G5" s="107" t="s">
        <v>7</v>
      </c>
    </row>
    <row r="6" spans="1:8" ht="86.25" customHeight="1">
      <c r="A6" s="95">
        <v>5</v>
      </c>
      <c r="B6" s="131"/>
      <c r="C6" s="137"/>
      <c r="D6" s="95" t="s">
        <v>503</v>
      </c>
      <c r="E6" s="66" t="s">
        <v>725</v>
      </c>
      <c r="F6" s="54" t="s">
        <v>502</v>
      </c>
      <c r="G6" s="107" t="s">
        <v>7</v>
      </c>
    </row>
    <row r="7" spans="1:8" ht="58.15" customHeight="1">
      <c r="A7" s="95">
        <v>6</v>
      </c>
      <c r="B7" s="131"/>
      <c r="C7" s="137"/>
      <c r="D7" s="95" t="s">
        <v>504</v>
      </c>
      <c r="E7" s="66" t="s">
        <v>726</v>
      </c>
      <c r="F7" s="54" t="s">
        <v>499</v>
      </c>
      <c r="G7" s="107" t="s">
        <v>7</v>
      </c>
    </row>
    <row r="8" spans="1:8" ht="90">
      <c r="A8" s="95">
        <v>7</v>
      </c>
      <c r="B8" s="131"/>
      <c r="C8" s="137"/>
      <c r="D8" s="95" t="s">
        <v>505</v>
      </c>
      <c r="E8" s="66" t="s">
        <v>727</v>
      </c>
      <c r="F8" s="54" t="s">
        <v>502</v>
      </c>
      <c r="G8" s="107" t="s">
        <v>7</v>
      </c>
    </row>
    <row r="9" spans="1:8" ht="90">
      <c r="A9" s="95">
        <v>8</v>
      </c>
      <c r="B9" s="131"/>
      <c r="C9" s="137"/>
      <c r="D9" s="95" t="s">
        <v>506</v>
      </c>
      <c r="E9" s="66" t="s">
        <v>728</v>
      </c>
      <c r="F9" s="54" t="s">
        <v>502</v>
      </c>
      <c r="G9" s="107" t="s">
        <v>7</v>
      </c>
    </row>
    <row r="10" spans="1:8" ht="90">
      <c r="A10" s="95">
        <v>9</v>
      </c>
      <c r="B10" s="131"/>
      <c r="C10" s="137"/>
      <c r="D10" s="95" t="s">
        <v>507</v>
      </c>
      <c r="E10" s="66" t="s">
        <v>729</v>
      </c>
      <c r="F10" s="54" t="s">
        <v>502</v>
      </c>
      <c r="G10" s="107" t="s">
        <v>7</v>
      </c>
    </row>
    <row r="11" spans="1:8" ht="58.15" customHeight="1">
      <c r="A11" s="95">
        <v>10</v>
      </c>
      <c r="B11" s="131"/>
      <c r="C11" s="137"/>
      <c r="D11" s="67" t="s">
        <v>508</v>
      </c>
      <c r="E11" s="66" t="s">
        <v>730</v>
      </c>
      <c r="F11" s="54" t="s">
        <v>499</v>
      </c>
      <c r="G11" s="107" t="s">
        <v>7</v>
      </c>
    </row>
    <row r="12" spans="1:8" ht="58.15" customHeight="1">
      <c r="A12" s="95">
        <v>11</v>
      </c>
      <c r="B12" s="131"/>
      <c r="C12" s="137"/>
      <c r="D12" s="67" t="s">
        <v>509</v>
      </c>
      <c r="E12" s="66" t="s">
        <v>731</v>
      </c>
      <c r="F12" s="54" t="s">
        <v>499</v>
      </c>
      <c r="G12" s="107" t="s">
        <v>7</v>
      </c>
    </row>
    <row r="13" spans="1:8" ht="99" customHeight="1">
      <c r="A13" s="95">
        <v>12</v>
      </c>
      <c r="B13" s="131"/>
      <c r="C13" s="137" t="s">
        <v>510</v>
      </c>
      <c r="D13" s="67" t="s">
        <v>511</v>
      </c>
      <c r="E13" s="66" t="s">
        <v>740</v>
      </c>
      <c r="F13" s="54" t="s">
        <v>512</v>
      </c>
      <c r="G13" s="107" t="s">
        <v>7</v>
      </c>
    </row>
    <row r="14" spans="1:8" ht="102" customHeight="1">
      <c r="A14" s="95">
        <v>13</v>
      </c>
      <c r="B14" s="131"/>
      <c r="C14" s="137"/>
      <c r="D14" s="67" t="s">
        <v>513</v>
      </c>
      <c r="E14" s="66" t="s">
        <v>741</v>
      </c>
      <c r="F14" s="54" t="s">
        <v>514</v>
      </c>
      <c r="G14" s="107" t="s">
        <v>7</v>
      </c>
      <c r="H14" s="10"/>
    </row>
    <row r="15" spans="1:8" ht="58.15" customHeight="1">
      <c r="A15" s="95">
        <v>14</v>
      </c>
      <c r="B15" s="131"/>
      <c r="C15" s="137"/>
      <c r="D15" s="67" t="s">
        <v>515</v>
      </c>
      <c r="E15" s="66" t="s">
        <v>742</v>
      </c>
      <c r="F15" s="54" t="s">
        <v>499</v>
      </c>
      <c r="G15" s="107" t="s">
        <v>7</v>
      </c>
    </row>
    <row r="16" spans="1:8" ht="97.5" customHeight="1">
      <c r="A16" s="95">
        <v>15</v>
      </c>
      <c r="B16" s="131"/>
      <c r="C16" s="137"/>
      <c r="D16" s="67" t="s">
        <v>516</v>
      </c>
      <c r="E16" s="66" t="s">
        <v>739</v>
      </c>
      <c r="F16" s="54" t="s">
        <v>517</v>
      </c>
      <c r="G16" s="107" t="s">
        <v>7</v>
      </c>
      <c r="H16" s="147"/>
    </row>
    <row r="17" spans="1:8" ht="90">
      <c r="A17" s="95">
        <v>16</v>
      </c>
      <c r="B17" s="131"/>
      <c r="C17" s="137"/>
      <c r="D17" s="67" t="s">
        <v>518</v>
      </c>
      <c r="E17" s="66" t="s">
        <v>738</v>
      </c>
      <c r="F17" s="54" t="s">
        <v>517</v>
      </c>
      <c r="G17" s="107" t="s">
        <v>7</v>
      </c>
      <c r="H17" s="147"/>
    </row>
    <row r="18" spans="1:8" ht="90">
      <c r="A18" s="95">
        <v>17</v>
      </c>
      <c r="B18" s="131"/>
      <c r="C18" s="137"/>
      <c r="D18" s="67" t="s">
        <v>519</v>
      </c>
      <c r="E18" s="66" t="s">
        <v>737</v>
      </c>
      <c r="F18" s="54" t="s">
        <v>517</v>
      </c>
      <c r="G18" s="107" t="s">
        <v>7</v>
      </c>
    </row>
    <row r="19" spans="1:8" ht="90">
      <c r="A19" s="95">
        <v>18</v>
      </c>
      <c r="B19" s="131"/>
      <c r="C19" s="137"/>
      <c r="D19" s="67" t="s">
        <v>520</v>
      </c>
      <c r="E19" s="66" t="s">
        <v>736</v>
      </c>
      <c r="F19" s="54" t="s">
        <v>517</v>
      </c>
      <c r="G19" s="107" t="s">
        <v>7</v>
      </c>
    </row>
    <row r="20" spans="1:8" ht="90">
      <c r="A20" s="95">
        <v>19</v>
      </c>
      <c r="B20" s="131"/>
      <c r="C20" s="137"/>
      <c r="D20" s="67" t="s">
        <v>521</v>
      </c>
      <c r="E20" s="66" t="s">
        <v>735</v>
      </c>
      <c r="F20" s="54" t="s">
        <v>517</v>
      </c>
      <c r="G20" s="107" t="s">
        <v>7</v>
      </c>
      <c r="H20" s="85"/>
    </row>
    <row r="21" spans="1:8" ht="90">
      <c r="A21" s="95">
        <v>20</v>
      </c>
      <c r="B21" s="131"/>
      <c r="C21" s="137"/>
      <c r="D21" s="67" t="s">
        <v>522</v>
      </c>
      <c r="E21" s="66" t="s">
        <v>734</v>
      </c>
      <c r="F21" s="54" t="s">
        <v>517</v>
      </c>
      <c r="G21" s="107" t="s">
        <v>7</v>
      </c>
      <c r="H21" s="85"/>
    </row>
    <row r="22" spans="1:8" ht="58.15" customHeight="1">
      <c r="A22" s="95">
        <v>21</v>
      </c>
      <c r="B22" s="131"/>
      <c r="C22" s="137"/>
      <c r="D22" s="67" t="s">
        <v>523</v>
      </c>
      <c r="E22" s="66" t="s">
        <v>733</v>
      </c>
      <c r="F22" s="54" t="s">
        <v>499</v>
      </c>
      <c r="G22" s="107" t="s">
        <v>7</v>
      </c>
    </row>
    <row r="23" spans="1:8" ht="58.15" customHeight="1">
      <c r="A23" s="95">
        <v>22</v>
      </c>
      <c r="B23" s="131"/>
      <c r="C23" s="137"/>
      <c r="D23" s="82" t="s">
        <v>524</v>
      </c>
      <c r="E23" s="66" t="s">
        <v>732</v>
      </c>
      <c r="F23" s="54" t="s">
        <v>499</v>
      </c>
      <c r="G23" s="107" t="s">
        <v>7</v>
      </c>
    </row>
    <row r="24" spans="1:8" ht="58.15" customHeight="1">
      <c r="A24" s="95">
        <v>23</v>
      </c>
      <c r="B24" s="131"/>
      <c r="C24" s="130" t="s">
        <v>525</v>
      </c>
      <c r="D24" s="83" t="s">
        <v>752</v>
      </c>
      <c r="E24" s="66" t="s">
        <v>743</v>
      </c>
      <c r="F24" s="54" t="s">
        <v>499</v>
      </c>
      <c r="G24" s="107" t="s">
        <v>7</v>
      </c>
    </row>
    <row r="25" spans="1:8" ht="90">
      <c r="A25" s="95">
        <v>24</v>
      </c>
      <c r="B25" s="131"/>
      <c r="C25" s="131"/>
      <c r="D25" s="83" t="s">
        <v>753</v>
      </c>
      <c r="E25" s="66" t="s">
        <v>744</v>
      </c>
      <c r="F25" s="54" t="s">
        <v>528</v>
      </c>
      <c r="G25" s="107" t="s">
        <v>7</v>
      </c>
    </row>
    <row r="26" spans="1:8" ht="90">
      <c r="A26" s="95">
        <v>25</v>
      </c>
      <c r="B26" s="131"/>
      <c r="C26" s="131"/>
      <c r="D26" s="83" t="s">
        <v>754</v>
      </c>
      <c r="E26" s="66" t="s">
        <v>745</v>
      </c>
      <c r="F26" s="54" t="s">
        <v>528</v>
      </c>
      <c r="G26" s="107" t="s">
        <v>7</v>
      </c>
    </row>
    <row r="27" spans="1:8" ht="90">
      <c r="A27" s="95">
        <v>26</v>
      </c>
      <c r="B27" s="131"/>
      <c r="C27" s="131"/>
      <c r="D27" s="83" t="s">
        <v>755</v>
      </c>
      <c r="E27" s="66" t="s">
        <v>745</v>
      </c>
      <c r="F27" s="54" t="s">
        <v>528</v>
      </c>
      <c r="G27" s="107" t="s">
        <v>7</v>
      </c>
    </row>
    <row r="28" spans="1:8" ht="90">
      <c r="A28" s="95">
        <v>27</v>
      </c>
      <c r="B28" s="131"/>
      <c r="C28" s="131"/>
      <c r="D28" s="83" t="s">
        <v>756</v>
      </c>
      <c r="E28" s="66" t="s">
        <v>745</v>
      </c>
      <c r="F28" s="54" t="s">
        <v>528</v>
      </c>
      <c r="G28" s="107" t="s">
        <v>7</v>
      </c>
    </row>
    <row r="29" spans="1:8" ht="90">
      <c r="A29" s="95">
        <v>28</v>
      </c>
      <c r="B29" s="131"/>
      <c r="C29" s="131"/>
      <c r="D29" s="83" t="s">
        <v>757</v>
      </c>
      <c r="E29" s="66" t="s">
        <v>745</v>
      </c>
      <c r="F29" s="54" t="s">
        <v>528</v>
      </c>
      <c r="G29" s="107" t="s">
        <v>7</v>
      </c>
    </row>
    <row r="30" spans="1:8" ht="90">
      <c r="A30" s="95">
        <v>29</v>
      </c>
      <c r="B30" s="131"/>
      <c r="C30" s="131"/>
      <c r="D30" s="83" t="s">
        <v>758</v>
      </c>
      <c r="E30" s="66" t="s">
        <v>746</v>
      </c>
      <c r="F30" s="54" t="s">
        <v>528</v>
      </c>
      <c r="G30" s="107" t="s">
        <v>7</v>
      </c>
    </row>
    <row r="31" spans="1:8" ht="90">
      <c r="A31" s="95">
        <v>30</v>
      </c>
      <c r="B31" s="131"/>
      <c r="C31" s="131"/>
      <c r="D31" s="83" t="s">
        <v>759</v>
      </c>
      <c r="E31" s="66" t="s">
        <v>747</v>
      </c>
      <c r="F31" s="54" t="s">
        <v>528</v>
      </c>
      <c r="G31" s="107" t="s">
        <v>7</v>
      </c>
    </row>
    <row r="32" spans="1:8" ht="58.15" customHeight="1">
      <c r="A32" s="95">
        <v>31</v>
      </c>
      <c r="B32" s="131"/>
      <c r="C32" s="131"/>
      <c r="D32" s="83" t="s">
        <v>760</v>
      </c>
      <c r="E32" s="66" t="s">
        <v>748</v>
      </c>
      <c r="F32" s="54" t="s">
        <v>528</v>
      </c>
      <c r="G32" s="107" t="s">
        <v>7</v>
      </c>
    </row>
    <row r="33" spans="1:7" ht="90">
      <c r="A33" s="95">
        <v>32</v>
      </c>
      <c r="B33" s="131"/>
      <c r="C33" s="131"/>
      <c r="D33" s="83" t="s">
        <v>761</v>
      </c>
      <c r="E33" s="66" t="s">
        <v>743</v>
      </c>
      <c r="F33" s="54" t="s">
        <v>528</v>
      </c>
      <c r="G33" s="107" t="s">
        <v>7</v>
      </c>
    </row>
    <row r="34" spans="1:7" ht="90">
      <c r="A34" s="95">
        <v>33</v>
      </c>
      <c r="B34" s="131"/>
      <c r="C34" s="131"/>
      <c r="D34" s="83" t="s">
        <v>762</v>
      </c>
      <c r="E34" s="66" t="s">
        <v>743</v>
      </c>
      <c r="F34" s="54" t="s">
        <v>538</v>
      </c>
      <c r="G34" s="107" t="s">
        <v>7</v>
      </c>
    </row>
    <row r="35" spans="1:7" ht="90">
      <c r="A35" s="95">
        <v>34</v>
      </c>
      <c r="B35" s="131"/>
      <c r="C35" s="131"/>
      <c r="D35" s="83" t="s">
        <v>539</v>
      </c>
      <c r="E35" s="66" t="s">
        <v>749</v>
      </c>
      <c r="F35" s="54" t="s">
        <v>540</v>
      </c>
      <c r="G35" s="107" t="s">
        <v>7</v>
      </c>
    </row>
    <row r="36" spans="1:7" ht="90">
      <c r="A36" s="95">
        <v>35</v>
      </c>
      <c r="B36" s="131"/>
      <c r="C36" s="131"/>
      <c r="D36" s="83" t="s">
        <v>763</v>
      </c>
      <c r="E36" s="66" t="s">
        <v>750</v>
      </c>
      <c r="F36" s="54" t="s">
        <v>528</v>
      </c>
      <c r="G36" s="107" t="s">
        <v>7</v>
      </c>
    </row>
    <row r="37" spans="1:7" ht="90">
      <c r="A37" s="95">
        <v>36</v>
      </c>
      <c r="B37" s="132"/>
      <c r="C37" s="132"/>
      <c r="D37" s="83" t="s">
        <v>764</v>
      </c>
      <c r="E37" s="66" t="s">
        <v>751</v>
      </c>
      <c r="F37" s="54" t="s">
        <v>528</v>
      </c>
      <c r="G37" s="107" t="s">
        <v>7</v>
      </c>
    </row>
  </sheetData>
  <mergeCells count="6">
    <mergeCell ref="B2:B37"/>
    <mergeCell ref="C2:C4"/>
    <mergeCell ref="C5:C12"/>
    <mergeCell ref="C13:C23"/>
    <mergeCell ref="H16:H17"/>
    <mergeCell ref="C24:C37"/>
  </mergeCells>
  <conditionalFormatting sqref="G2:G37">
    <cfRule type="cellIs" dxfId="121" priority="74" operator="equal">
      <formula>"Fail"</formula>
    </cfRule>
  </conditionalFormatting>
  <conditionalFormatting sqref="G2:G37">
    <cfRule type="cellIs" dxfId="120" priority="73" operator="equal">
      <formula>"Pass"</formula>
    </cfRule>
  </conditionalFormatting>
  <conditionalFormatting sqref="G2">
    <cfRule type="cellIs" dxfId="119" priority="72" operator="equal">
      <formula>"Fail"</formula>
    </cfRule>
  </conditionalFormatting>
  <conditionalFormatting sqref="G2">
    <cfRule type="cellIs" dxfId="118" priority="71" operator="equal">
      <formula>"Pass"</formula>
    </cfRule>
  </conditionalFormatting>
  <conditionalFormatting sqref="G3">
    <cfRule type="cellIs" dxfId="117" priority="70" operator="equal">
      <formula>"Fail"</formula>
    </cfRule>
  </conditionalFormatting>
  <conditionalFormatting sqref="G3">
    <cfRule type="cellIs" dxfId="116" priority="69" operator="equal">
      <formula>"Pass"</formula>
    </cfRule>
  </conditionalFormatting>
  <conditionalFormatting sqref="G4">
    <cfRule type="cellIs" dxfId="115" priority="68" operator="equal">
      <formula>"Fail"</formula>
    </cfRule>
  </conditionalFormatting>
  <conditionalFormatting sqref="G4">
    <cfRule type="cellIs" dxfId="114" priority="67" operator="equal">
      <formula>"Pass"</formula>
    </cfRule>
  </conditionalFormatting>
  <conditionalFormatting sqref="G5">
    <cfRule type="cellIs" dxfId="113" priority="66" operator="equal">
      <formula>"Fail"</formula>
    </cfRule>
  </conditionalFormatting>
  <conditionalFormatting sqref="G5">
    <cfRule type="cellIs" dxfId="112" priority="65" operator="equal">
      <formula>"Pass"</formula>
    </cfRule>
  </conditionalFormatting>
  <conditionalFormatting sqref="G6">
    <cfRule type="cellIs" dxfId="111" priority="64" operator="equal">
      <formula>"Fail"</formula>
    </cfRule>
  </conditionalFormatting>
  <conditionalFormatting sqref="G6">
    <cfRule type="cellIs" dxfId="110" priority="63" operator="equal">
      <formula>"Pass"</formula>
    </cfRule>
  </conditionalFormatting>
  <conditionalFormatting sqref="G7">
    <cfRule type="cellIs" dxfId="109" priority="62" operator="equal">
      <formula>"Fail"</formula>
    </cfRule>
  </conditionalFormatting>
  <conditionalFormatting sqref="G7">
    <cfRule type="cellIs" dxfId="108" priority="61" operator="equal">
      <formula>"Pass"</formula>
    </cfRule>
  </conditionalFormatting>
  <conditionalFormatting sqref="G8">
    <cfRule type="cellIs" dxfId="107" priority="60" operator="equal">
      <formula>"Fail"</formula>
    </cfRule>
  </conditionalFormatting>
  <conditionalFormatting sqref="G8">
    <cfRule type="cellIs" dxfId="106" priority="59" operator="equal">
      <formula>"Pass"</formula>
    </cfRule>
  </conditionalFormatting>
  <conditionalFormatting sqref="G9">
    <cfRule type="cellIs" dxfId="105" priority="58" operator="equal">
      <formula>"Fail"</formula>
    </cfRule>
  </conditionalFormatting>
  <conditionalFormatting sqref="G9">
    <cfRule type="cellIs" dxfId="104" priority="57" operator="equal">
      <formula>"Pass"</formula>
    </cfRule>
  </conditionalFormatting>
  <conditionalFormatting sqref="G10">
    <cfRule type="cellIs" dxfId="103" priority="56" operator="equal">
      <formula>"Fail"</formula>
    </cfRule>
  </conditionalFormatting>
  <conditionalFormatting sqref="G10">
    <cfRule type="cellIs" dxfId="102" priority="55" operator="equal">
      <formula>"Pass"</formula>
    </cfRule>
  </conditionalFormatting>
  <conditionalFormatting sqref="G11">
    <cfRule type="cellIs" dxfId="101" priority="54" operator="equal">
      <formula>"Fail"</formula>
    </cfRule>
  </conditionalFormatting>
  <conditionalFormatting sqref="G11">
    <cfRule type="cellIs" dxfId="100" priority="53" operator="equal">
      <formula>"Pass"</formula>
    </cfRule>
  </conditionalFormatting>
  <conditionalFormatting sqref="G12">
    <cfRule type="cellIs" dxfId="99" priority="52" operator="equal">
      <formula>"Fail"</formula>
    </cfRule>
  </conditionalFormatting>
  <conditionalFormatting sqref="G12">
    <cfRule type="cellIs" dxfId="98" priority="51" operator="equal">
      <formula>"Pass"</formula>
    </cfRule>
  </conditionalFormatting>
  <conditionalFormatting sqref="G13">
    <cfRule type="cellIs" dxfId="97" priority="50" operator="equal">
      <formula>"Fail"</formula>
    </cfRule>
  </conditionalFormatting>
  <conditionalFormatting sqref="G13">
    <cfRule type="cellIs" dxfId="96" priority="49" operator="equal">
      <formula>"Pass"</formula>
    </cfRule>
  </conditionalFormatting>
  <conditionalFormatting sqref="G14">
    <cfRule type="cellIs" dxfId="95" priority="48" operator="equal">
      <formula>"Fail"</formula>
    </cfRule>
  </conditionalFormatting>
  <conditionalFormatting sqref="G14">
    <cfRule type="cellIs" dxfId="94" priority="47" operator="equal">
      <formula>"Pass"</formula>
    </cfRule>
  </conditionalFormatting>
  <conditionalFormatting sqref="G15">
    <cfRule type="cellIs" dxfId="93" priority="46" operator="equal">
      <formula>"Fail"</formula>
    </cfRule>
  </conditionalFormatting>
  <conditionalFormatting sqref="G15">
    <cfRule type="cellIs" dxfId="92" priority="45" operator="equal">
      <formula>"Pass"</formula>
    </cfRule>
  </conditionalFormatting>
  <conditionalFormatting sqref="G16">
    <cfRule type="cellIs" dxfId="91" priority="44" operator="equal">
      <formula>"Fail"</formula>
    </cfRule>
  </conditionalFormatting>
  <conditionalFormatting sqref="G16">
    <cfRule type="cellIs" dxfId="90" priority="43" operator="equal">
      <formula>"Pass"</formula>
    </cfRule>
  </conditionalFormatting>
  <conditionalFormatting sqref="G17">
    <cfRule type="cellIs" dxfId="89" priority="42" operator="equal">
      <formula>"Fail"</formula>
    </cfRule>
  </conditionalFormatting>
  <conditionalFormatting sqref="G17">
    <cfRule type="cellIs" dxfId="88" priority="41" operator="equal">
      <formula>"Pass"</formula>
    </cfRule>
  </conditionalFormatting>
  <conditionalFormatting sqref="G18">
    <cfRule type="cellIs" dxfId="87" priority="40" operator="equal">
      <formula>"Fail"</formula>
    </cfRule>
  </conditionalFormatting>
  <conditionalFormatting sqref="G18">
    <cfRule type="cellIs" dxfId="86" priority="39" operator="equal">
      <formula>"Pass"</formula>
    </cfRule>
  </conditionalFormatting>
  <conditionalFormatting sqref="G19">
    <cfRule type="cellIs" dxfId="85" priority="38" operator="equal">
      <formula>"Fail"</formula>
    </cfRule>
  </conditionalFormatting>
  <conditionalFormatting sqref="G19">
    <cfRule type="cellIs" dxfId="84" priority="37" operator="equal">
      <formula>"Pass"</formula>
    </cfRule>
  </conditionalFormatting>
  <conditionalFormatting sqref="G20">
    <cfRule type="cellIs" dxfId="83" priority="36" operator="equal">
      <formula>"Fail"</formula>
    </cfRule>
  </conditionalFormatting>
  <conditionalFormatting sqref="G20">
    <cfRule type="cellIs" dxfId="82" priority="35" operator="equal">
      <formula>"Pass"</formula>
    </cfRule>
  </conditionalFormatting>
  <conditionalFormatting sqref="G21">
    <cfRule type="cellIs" dxfId="81" priority="34" operator="equal">
      <formula>"Fail"</formula>
    </cfRule>
  </conditionalFormatting>
  <conditionalFormatting sqref="G21">
    <cfRule type="cellIs" dxfId="80" priority="33" operator="equal">
      <formula>"Pass"</formula>
    </cfRule>
  </conditionalFormatting>
  <conditionalFormatting sqref="G22">
    <cfRule type="cellIs" dxfId="79" priority="32" operator="equal">
      <formula>"Fail"</formula>
    </cfRule>
  </conditionalFormatting>
  <conditionalFormatting sqref="G22">
    <cfRule type="cellIs" dxfId="78" priority="31" operator="equal">
      <formula>"Pass"</formula>
    </cfRule>
  </conditionalFormatting>
  <conditionalFormatting sqref="G23">
    <cfRule type="cellIs" dxfId="77" priority="30" operator="equal">
      <formula>"Fail"</formula>
    </cfRule>
  </conditionalFormatting>
  <conditionalFormatting sqref="G23">
    <cfRule type="cellIs" dxfId="76" priority="29" operator="equal">
      <formula>"Pass"</formula>
    </cfRule>
  </conditionalFormatting>
  <conditionalFormatting sqref="G24">
    <cfRule type="cellIs" dxfId="75" priority="28" operator="equal">
      <formula>"Fail"</formula>
    </cfRule>
  </conditionalFormatting>
  <conditionalFormatting sqref="G24">
    <cfRule type="cellIs" dxfId="74" priority="27" operator="equal">
      <formula>"Pass"</formula>
    </cfRule>
  </conditionalFormatting>
  <conditionalFormatting sqref="G25">
    <cfRule type="cellIs" dxfId="73" priority="26" operator="equal">
      <formula>"Fail"</formula>
    </cfRule>
  </conditionalFormatting>
  <conditionalFormatting sqref="G25">
    <cfRule type="cellIs" dxfId="72" priority="25" operator="equal">
      <formula>"Pass"</formula>
    </cfRule>
  </conditionalFormatting>
  <conditionalFormatting sqref="G26">
    <cfRule type="cellIs" dxfId="71" priority="24" operator="equal">
      <formula>"Fail"</formula>
    </cfRule>
  </conditionalFormatting>
  <conditionalFormatting sqref="G26">
    <cfRule type="cellIs" dxfId="70" priority="23" operator="equal">
      <formula>"Pass"</formula>
    </cfRule>
  </conditionalFormatting>
  <conditionalFormatting sqref="G27">
    <cfRule type="cellIs" dxfId="69" priority="22" operator="equal">
      <formula>"Fail"</formula>
    </cfRule>
  </conditionalFormatting>
  <conditionalFormatting sqref="G27">
    <cfRule type="cellIs" dxfId="68" priority="21" operator="equal">
      <formula>"Pass"</formula>
    </cfRule>
  </conditionalFormatting>
  <conditionalFormatting sqref="G28">
    <cfRule type="cellIs" dxfId="67" priority="20" operator="equal">
      <formula>"Fail"</formula>
    </cfRule>
  </conditionalFormatting>
  <conditionalFormatting sqref="G28">
    <cfRule type="cellIs" dxfId="66" priority="19" operator="equal">
      <formula>"Pass"</formula>
    </cfRule>
  </conditionalFormatting>
  <conditionalFormatting sqref="G29">
    <cfRule type="cellIs" dxfId="65" priority="18" operator="equal">
      <formula>"Fail"</formula>
    </cfRule>
  </conditionalFormatting>
  <conditionalFormatting sqref="G29">
    <cfRule type="cellIs" dxfId="64" priority="17" operator="equal">
      <formula>"Pass"</formula>
    </cfRule>
  </conditionalFormatting>
  <conditionalFormatting sqref="G30">
    <cfRule type="cellIs" dxfId="63" priority="16" operator="equal">
      <formula>"Fail"</formula>
    </cfRule>
  </conditionalFormatting>
  <conditionalFormatting sqref="G30">
    <cfRule type="cellIs" dxfId="62" priority="15" operator="equal">
      <formula>"Pass"</formula>
    </cfRule>
  </conditionalFormatting>
  <conditionalFormatting sqref="G31">
    <cfRule type="cellIs" dxfId="61" priority="14" operator="equal">
      <formula>"Fail"</formula>
    </cfRule>
  </conditionalFormatting>
  <conditionalFormatting sqref="G31">
    <cfRule type="cellIs" dxfId="60" priority="13" operator="equal">
      <formula>"Pass"</formula>
    </cfRule>
  </conditionalFormatting>
  <conditionalFormatting sqref="G32">
    <cfRule type="cellIs" dxfId="59" priority="12" operator="equal">
      <formula>"Fail"</formula>
    </cfRule>
  </conditionalFormatting>
  <conditionalFormatting sqref="G32">
    <cfRule type="cellIs" dxfId="58" priority="11" operator="equal">
      <formula>"Pass"</formula>
    </cfRule>
  </conditionalFormatting>
  <conditionalFormatting sqref="G33">
    <cfRule type="cellIs" dxfId="57" priority="10" operator="equal">
      <formula>"Fail"</formula>
    </cfRule>
  </conditionalFormatting>
  <conditionalFormatting sqref="G33">
    <cfRule type="cellIs" dxfId="56" priority="9" operator="equal">
      <formula>"Pass"</formula>
    </cfRule>
  </conditionalFormatting>
  <conditionalFormatting sqref="G34">
    <cfRule type="cellIs" dxfId="55" priority="8" operator="equal">
      <formula>"Fail"</formula>
    </cfRule>
  </conditionalFormatting>
  <conditionalFormatting sqref="G34">
    <cfRule type="cellIs" dxfId="54" priority="7" operator="equal">
      <formula>"Pass"</formula>
    </cfRule>
  </conditionalFormatting>
  <conditionalFormatting sqref="G35">
    <cfRule type="cellIs" dxfId="53" priority="6" operator="equal">
      <formula>"Fail"</formula>
    </cfRule>
  </conditionalFormatting>
  <conditionalFormatting sqref="G35">
    <cfRule type="cellIs" dxfId="52" priority="5" operator="equal">
      <formula>"Pass"</formula>
    </cfRule>
  </conditionalFormatting>
  <conditionalFormatting sqref="G36">
    <cfRule type="cellIs" dxfId="51" priority="4" operator="equal">
      <formula>"Fail"</formula>
    </cfRule>
  </conditionalFormatting>
  <conditionalFormatting sqref="G36">
    <cfRule type="cellIs" dxfId="50" priority="3" operator="equal">
      <formula>"Pass"</formula>
    </cfRule>
  </conditionalFormatting>
  <conditionalFormatting sqref="G37">
    <cfRule type="cellIs" dxfId="49" priority="2" operator="equal">
      <formula>"Fail"</formula>
    </cfRule>
  </conditionalFormatting>
  <conditionalFormatting sqref="G37">
    <cfRule type="cellIs" dxfId="48" priority="1" operator="equal">
      <formula>"Pass"</formula>
    </cfRule>
  </conditionalFormatting>
  <dataValidations count="1">
    <dataValidation type="list" allowBlank="1" showInputMessage="1" showErrorMessage="1" sqref="G2:G37">
      <formula1>#REF!</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G22"/>
  <sheetViews>
    <sheetView zoomScale="85" zoomScaleNormal="85" workbookViewId="0">
      <selection activeCell="I21" sqref="I21"/>
    </sheetView>
  </sheetViews>
  <sheetFormatPr defaultRowHeight="15"/>
  <cols>
    <col min="1" max="1" width="11.5703125" style="104" customWidth="1"/>
    <col min="2" max="2" width="24.28515625" style="104" customWidth="1"/>
    <col min="3" max="3" width="25.85546875" style="104" customWidth="1"/>
    <col min="4" max="4" width="24.7109375" style="104" customWidth="1"/>
    <col min="5" max="5" width="28.85546875" style="104" customWidth="1"/>
    <col min="6" max="6" width="25" style="104" customWidth="1"/>
    <col min="7" max="7" width="21.42578125" style="104" customWidth="1"/>
    <col min="8" max="16384" width="9.140625" style="104"/>
  </cols>
  <sheetData>
    <row r="1" spans="1:7" ht="16.5" customHeight="1">
      <c r="A1" s="108" t="s">
        <v>0</v>
      </c>
      <c r="B1" s="109" t="s">
        <v>1</v>
      </c>
      <c r="C1" s="109" t="s">
        <v>2</v>
      </c>
      <c r="D1" s="109" t="s">
        <v>3</v>
      </c>
      <c r="E1" s="109" t="s">
        <v>4</v>
      </c>
      <c r="F1" s="105" t="s">
        <v>5</v>
      </c>
      <c r="G1" s="108" t="s">
        <v>776</v>
      </c>
    </row>
    <row r="2" spans="1:7" ht="90">
      <c r="A2" s="108">
        <f>SUM(1)</f>
        <v>1</v>
      </c>
      <c r="B2" s="137" t="s">
        <v>777</v>
      </c>
      <c r="C2" s="109" t="s">
        <v>778</v>
      </c>
      <c r="D2" s="110" t="s">
        <v>779</v>
      </c>
      <c r="E2" s="107" t="s">
        <v>780</v>
      </c>
      <c r="F2" s="105" t="s">
        <v>497</v>
      </c>
      <c r="G2" s="107" t="s">
        <v>7</v>
      </c>
    </row>
    <row r="3" spans="1:7" ht="111" customHeight="1">
      <c r="A3" s="108">
        <f>SUM(A2+1)</f>
        <v>2</v>
      </c>
      <c r="B3" s="137"/>
      <c r="C3" s="137" t="s">
        <v>781</v>
      </c>
      <c r="D3" s="110" t="s">
        <v>782</v>
      </c>
      <c r="E3" s="107" t="s">
        <v>783</v>
      </c>
      <c r="F3" s="105" t="s">
        <v>357</v>
      </c>
      <c r="G3" s="107" t="s">
        <v>7</v>
      </c>
    </row>
    <row r="4" spans="1:7" ht="96.75" customHeight="1">
      <c r="A4" s="108">
        <f t="shared" ref="A4:A22" si="0">SUM(A3+1)</f>
        <v>3</v>
      </c>
      <c r="B4" s="137"/>
      <c r="C4" s="137"/>
      <c r="D4" s="110" t="s">
        <v>784</v>
      </c>
      <c r="E4" s="107" t="s">
        <v>785</v>
      </c>
      <c r="F4" s="105" t="s">
        <v>357</v>
      </c>
      <c r="G4" s="107" t="s">
        <v>7</v>
      </c>
    </row>
    <row r="5" spans="1:7" ht="90" customHeight="1">
      <c r="A5" s="108">
        <f t="shared" si="0"/>
        <v>4</v>
      </c>
      <c r="B5" s="137"/>
      <c r="C5" s="137"/>
      <c r="D5" s="110" t="s">
        <v>786</v>
      </c>
      <c r="E5" s="107" t="s">
        <v>787</v>
      </c>
      <c r="F5" s="105" t="s">
        <v>357</v>
      </c>
      <c r="G5" s="107" t="s">
        <v>7</v>
      </c>
    </row>
    <row r="6" spans="1:7" ht="90" customHeight="1">
      <c r="A6" s="108">
        <f t="shared" si="0"/>
        <v>5</v>
      </c>
      <c r="B6" s="137"/>
      <c r="C6" s="137"/>
      <c r="D6" s="110" t="s">
        <v>788</v>
      </c>
      <c r="E6" s="107" t="s">
        <v>789</v>
      </c>
      <c r="F6" s="105" t="s">
        <v>357</v>
      </c>
      <c r="G6" s="107" t="s">
        <v>7</v>
      </c>
    </row>
    <row r="7" spans="1:7" ht="97.5" customHeight="1">
      <c r="A7" s="108">
        <f t="shared" si="0"/>
        <v>6</v>
      </c>
      <c r="B7" s="137"/>
      <c r="C7" s="137"/>
      <c r="D7" s="110" t="s">
        <v>790</v>
      </c>
      <c r="E7" s="107" t="s">
        <v>791</v>
      </c>
      <c r="F7" s="105" t="s">
        <v>357</v>
      </c>
      <c r="G7" s="107" t="s">
        <v>7</v>
      </c>
    </row>
    <row r="8" spans="1:7" ht="120">
      <c r="A8" s="108">
        <f t="shared" si="0"/>
        <v>7</v>
      </c>
      <c r="B8" s="137"/>
      <c r="C8" s="106" t="s">
        <v>792</v>
      </c>
      <c r="D8" s="106" t="s">
        <v>793</v>
      </c>
      <c r="E8" s="107" t="s">
        <v>794</v>
      </c>
      <c r="F8" s="105" t="s">
        <v>795</v>
      </c>
      <c r="G8" s="107" t="s">
        <v>7</v>
      </c>
    </row>
    <row r="9" spans="1:7" ht="75" customHeight="1">
      <c r="A9" s="108">
        <f t="shared" si="0"/>
        <v>8</v>
      </c>
      <c r="B9" s="137"/>
      <c r="C9" s="148" t="s">
        <v>796</v>
      </c>
      <c r="D9" s="110" t="s">
        <v>797</v>
      </c>
      <c r="E9" s="107" t="s">
        <v>798</v>
      </c>
      <c r="F9" s="149" t="s">
        <v>355</v>
      </c>
      <c r="G9" s="107" t="s">
        <v>7</v>
      </c>
    </row>
    <row r="10" spans="1:7" ht="75" customHeight="1">
      <c r="A10" s="108">
        <f t="shared" si="0"/>
        <v>9</v>
      </c>
      <c r="B10" s="137"/>
      <c r="C10" s="148"/>
      <c r="D10" s="110" t="s">
        <v>799</v>
      </c>
      <c r="E10" s="107" t="s">
        <v>800</v>
      </c>
      <c r="F10" s="149"/>
      <c r="G10" s="107" t="s">
        <v>7</v>
      </c>
    </row>
    <row r="11" spans="1:7" ht="60">
      <c r="A11" s="108">
        <f t="shared" si="0"/>
        <v>10</v>
      </c>
      <c r="B11" s="137"/>
      <c r="C11" s="148"/>
      <c r="D11" s="110" t="s">
        <v>801</v>
      </c>
      <c r="E11" s="107" t="s">
        <v>802</v>
      </c>
      <c r="F11" s="149"/>
      <c r="G11" s="107" t="s">
        <v>7</v>
      </c>
    </row>
    <row r="12" spans="1:7" ht="60">
      <c r="A12" s="108">
        <f t="shared" si="0"/>
        <v>11</v>
      </c>
      <c r="B12" s="137"/>
      <c r="C12" s="148"/>
      <c r="D12" s="110" t="s">
        <v>803</v>
      </c>
      <c r="E12" s="107" t="s">
        <v>804</v>
      </c>
      <c r="F12" s="149"/>
      <c r="G12" s="107" t="s">
        <v>7</v>
      </c>
    </row>
    <row r="13" spans="1:7" ht="60">
      <c r="A13" s="108">
        <f t="shared" si="0"/>
        <v>12</v>
      </c>
      <c r="B13" s="137"/>
      <c r="C13" s="148"/>
      <c r="D13" s="110" t="s">
        <v>805</v>
      </c>
      <c r="E13" s="107" t="s">
        <v>806</v>
      </c>
      <c r="F13" s="149"/>
      <c r="G13" s="107" t="s">
        <v>7</v>
      </c>
    </row>
    <row r="14" spans="1:7" ht="60">
      <c r="A14" s="108">
        <f t="shared" si="0"/>
        <v>13</v>
      </c>
      <c r="B14" s="137"/>
      <c r="C14" s="148"/>
      <c r="D14" s="110" t="s">
        <v>807</v>
      </c>
      <c r="E14" s="107" t="s">
        <v>808</v>
      </c>
      <c r="F14" s="149"/>
      <c r="G14" s="107" t="s">
        <v>7</v>
      </c>
    </row>
    <row r="15" spans="1:7" ht="60">
      <c r="A15" s="108">
        <f t="shared" si="0"/>
        <v>14</v>
      </c>
      <c r="B15" s="137"/>
      <c r="C15" s="148"/>
      <c r="D15" s="110" t="s">
        <v>809</v>
      </c>
      <c r="E15" s="107" t="s">
        <v>810</v>
      </c>
      <c r="F15" s="149"/>
      <c r="G15" s="107" t="s">
        <v>7</v>
      </c>
    </row>
    <row r="16" spans="1:7" ht="60">
      <c r="A16" s="108">
        <f t="shared" si="0"/>
        <v>15</v>
      </c>
      <c r="B16" s="137"/>
      <c r="C16" s="148"/>
      <c r="D16" s="110" t="s">
        <v>811</v>
      </c>
      <c r="E16" s="107" t="s">
        <v>812</v>
      </c>
      <c r="F16" s="149"/>
      <c r="G16" s="107" t="s">
        <v>7</v>
      </c>
    </row>
    <row r="17" spans="1:7" ht="60">
      <c r="A17" s="108">
        <f t="shared" si="0"/>
        <v>16</v>
      </c>
      <c r="B17" s="137"/>
      <c r="C17" s="148"/>
      <c r="D17" s="110" t="s">
        <v>813</v>
      </c>
      <c r="E17" s="107" t="s">
        <v>814</v>
      </c>
      <c r="F17" s="149"/>
      <c r="G17" s="107" t="s">
        <v>7</v>
      </c>
    </row>
    <row r="18" spans="1:7" ht="60">
      <c r="A18" s="108">
        <f t="shared" si="0"/>
        <v>17</v>
      </c>
      <c r="B18" s="137"/>
      <c r="C18" s="148"/>
      <c r="D18" s="110" t="s">
        <v>815</v>
      </c>
      <c r="E18" s="107" t="s">
        <v>816</v>
      </c>
      <c r="F18" s="149"/>
      <c r="G18" s="107" t="s">
        <v>7</v>
      </c>
    </row>
    <row r="19" spans="1:7" ht="60">
      <c r="A19" s="108">
        <f t="shared" si="0"/>
        <v>18</v>
      </c>
      <c r="B19" s="137"/>
      <c r="C19" s="148"/>
      <c r="D19" s="110" t="s">
        <v>817</v>
      </c>
      <c r="E19" s="107" t="s">
        <v>818</v>
      </c>
      <c r="F19" s="149"/>
      <c r="G19" s="107" t="s">
        <v>7</v>
      </c>
    </row>
    <row r="20" spans="1:7" ht="60">
      <c r="A20" s="108">
        <f t="shared" si="0"/>
        <v>19</v>
      </c>
      <c r="B20" s="137"/>
      <c r="C20" s="148"/>
      <c r="D20" s="110" t="s">
        <v>819</v>
      </c>
      <c r="E20" s="107" t="s">
        <v>820</v>
      </c>
      <c r="F20" s="149"/>
      <c r="G20" s="107" t="s">
        <v>7</v>
      </c>
    </row>
    <row r="21" spans="1:7" ht="60">
      <c r="A21" s="108">
        <f t="shared" si="0"/>
        <v>20</v>
      </c>
      <c r="B21" s="137"/>
      <c r="C21" s="148"/>
      <c r="D21" s="110" t="s">
        <v>821</v>
      </c>
      <c r="E21" s="107" t="s">
        <v>822</v>
      </c>
      <c r="F21" s="149"/>
      <c r="G21" s="107" t="s">
        <v>7</v>
      </c>
    </row>
    <row r="22" spans="1:7" ht="75">
      <c r="A22" s="108">
        <f t="shared" si="0"/>
        <v>21</v>
      </c>
      <c r="B22" s="137"/>
      <c r="C22" s="106" t="s">
        <v>823</v>
      </c>
      <c r="D22" s="110" t="s">
        <v>824</v>
      </c>
      <c r="E22" s="107" t="s">
        <v>825</v>
      </c>
      <c r="F22" s="105" t="s">
        <v>620</v>
      </c>
      <c r="G22" s="107" t="s">
        <v>7</v>
      </c>
    </row>
  </sheetData>
  <mergeCells count="4">
    <mergeCell ref="B2:B22"/>
    <mergeCell ref="C3:C7"/>
    <mergeCell ref="C9:C21"/>
    <mergeCell ref="F9:F21"/>
  </mergeCells>
  <conditionalFormatting sqref="G1:G2">
    <cfRule type="cellIs" dxfId="47" priority="44" operator="equal">
      <formula>"Pass"</formula>
    </cfRule>
  </conditionalFormatting>
  <conditionalFormatting sqref="G1:G2">
    <cfRule type="cellIs" dxfId="46" priority="43" operator="equal">
      <formula>"Fail"</formula>
    </cfRule>
  </conditionalFormatting>
  <conditionalFormatting sqref="G2">
    <cfRule type="cellIs" dxfId="45" priority="42" operator="equal">
      <formula>"Fail"</formula>
    </cfRule>
  </conditionalFormatting>
  <conditionalFormatting sqref="G2">
    <cfRule type="cellIs" dxfId="44" priority="41" operator="equal">
      <formula>"Pass"</formula>
    </cfRule>
  </conditionalFormatting>
  <conditionalFormatting sqref="G3">
    <cfRule type="cellIs" dxfId="43" priority="40" operator="equal">
      <formula>"Fail"</formula>
    </cfRule>
  </conditionalFormatting>
  <conditionalFormatting sqref="G3">
    <cfRule type="cellIs" dxfId="42" priority="39" operator="equal">
      <formula>"Pass"</formula>
    </cfRule>
  </conditionalFormatting>
  <conditionalFormatting sqref="G4">
    <cfRule type="cellIs" dxfId="41" priority="38" operator="equal">
      <formula>"Fail"</formula>
    </cfRule>
  </conditionalFormatting>
  <conditionalFormatting sqref="G4">
    <cfRule type="cellIs" dxfId="40" priority="37" operator="equal">
      <formula>"Pass"</formula>
    </cfRule>
  </conditionalFormatting>
  <conditionalFormatting sqref="G5">
    <cfRule type="cellIs" dxfId="39" priority="36" operator="equal">
      <formula>"Fail"</formula>
    </cfRule>
  </conditionalFormatting>
  <conditionalFormatting sqref="G5">
    <cfRule type="cellIs" dxfId="38" priority="35" operator="equal">
      <formula>"Pass"</formula>
    </cfRule>
  </conditionalFormatting>
  <conditionalFormatting sqref="G6">
    <cfRule type="cellIs" dxfId="37" priority="34" operator="equal">
      <formula>"Fail"</formula>
    </cfRule>
  </conditionalFormatting>
  <conditionalFormatting sqref="G6">
    <cfRule type="cellIs" dxfId="36" priority="33" operator="equal">
      <formula>"Pass"</formula>
    </cfRule>
  </conditionalFormatting>
  <conditionalFormatting sqref="G7">
    <cfRule type="cellIs" dxfId="35" priority="32" operator="equal">
      <formula>"Fail"</formula>
    </cfRule>
  </conditionalFormatting>
  <conditionalFormatting sqref="G7">
    <cfRule type="cellIs" dxfId="34" priority="31" operator="equal">
      <formula>"Pass"</formula>
    </cfRule>
  </conditionalFormatting>
  <conditionalFormatting sqref="G8">
    <cfRule type="cellIs" dxfId="33" priority="30" operator="equal">
      <formula>"Fail"</formula>
    </cfRule>
  </conditionalFormatting>
  <conditionalFormatting sqref="G8">
    <cfRule type="cellIs" dxfId="32" priority="29" operator="equal">
      <formula>"Pass"</formula>
    </cfRule>
  </conditionalFormatting>
  <conditionalFormatting sqref="G9">
    <cfRule type="cellIs" dxfId="31" priority="28" operator="equal">
      <formula>"Fail"</formula>
    </cfRule>
  </conditionalFormatting>
  <conditionalFormatting sqref="G9">
    <cfRule type="cellIs" dxfId="30" priority="27" operator="equal">
      <formula>"Pass"</formula>
    </cfRule>
  </conditionalFormatting>
  <conditionalFormatting sqref="G10">
    <cfRule type="cellIs" dxfId="29" priority="26" operator="equal">
      <formula>"Fail"</formula>
    </cfRule>
  </conditionalFormatting>
  <conditionalFormatting sqref="G10">
    <cfRule type="cellIs" dxfId="28" priority="25" operator="equal">
      <formula>"Pass"</formula>
    </cfRule>
  </conditionalFormatting>
  <conditionalFormatting sqref="G11">
    <cfRule type="cellIs" dxfId="27" priority="24" operator="equal">
      <formula>"Fail"</formula>
    </cfRule>
  </conditionalFormatting>
  <conditionalFormatting sqref="G11">
    <cfRule type="cellIs" dxfId="26" priority="23" operator="equal">
      <formula>"Pass"</formula>
    </cfRule>
  </conditionalFormatting>
  <conditionalFormatting sqref="G12">
    <cfRule type="cellIs" dxfId="25" priority="22" operator="equal">
      <formula>"Fail"</formula>
    </cfRule>
  </conditionalFormatting>
  <conditionalFormatting sqref="G12">
    <cfRule type="cellIs" dxfId="24" priority="21" operator="equal">
      <formula>"Pass"</formula>
    </cfRule>
  </conditionalFormatting>
  <conditionalFormatting sqref="G13">
    <cfRule type="cellIs" dxfId="23" priority="20" operator="equal">
      <formula>"Fail"</formula>
    </cfRule>
  </conditionalFormatting>
  <conditionalFormatting sqref="G13">
    <cfRule type="cellIs" dxfId="22" priority="19" operator="equal">
      <formula>"Pass"</formula>
    </cfRule>
  </conditionalFormatting>
  <conditionalFormatting sqref="G14">
    <cfRule type="cellIs" dxfId="21" priority="18" operator="equal">
      <formula>"Fail"</formula>
    </cfRule>
  </conditionalFormatting>
  <conditionalFormatting sqref="G14">
    <cfRule type="cellIs" dxfId="20" priority="17" operator="equal">
      <formula>"Pass"</formula>
    </cfRule>
  </conditionalFormatting>
  <conditionalFormatting sqref="G15">
    <cfRule type="cellIs" dxfId="19" priority="16" operator="equal">
      <formula>"Fail"</formula>
    </cfRule>
  </conditionalFormatting>
  <conditionalFormatting sqref="G15">
    <cfRule type="cellIs" dxfId="18" priority="15" operator="equal">
      <formula>"Pass"</formula>
    </cfRule>
  </conditionalFormatting>
  <conditionalFormatting sqref="G16">
    <cfRule type="cellIs" dxfId="17" priority="14" operator="equal">
      <formula>"Fail"</formula>
    </cfRule>
  </conditionalFormatting>
  <conditionalFormatting sqref="G16">
    <cfRule type="cellIs" dxfId="16" priority="13" operator="equal">
      <formula>"Pass"</formula>
    </cfRule>
  </conditionalFormatting>
  <conditionalFormatting sqref="G17">
    <cfRule type="cellIs" dxfId="15" priority="12" operator="equal">
      <formula>"Fail"</formula>
    </cfRule>
  </conditionalFormatting>
  <conditionalFormatting sqref="G17">
    <cfRule type="cellIs" dxfId="14" priority="11" operator="equal">
      <formula>"Pass"</formula>
    </cfRule>
  </conditionalFormatting>
  <conditionalFormatting sqref="G18">
    <cfRule type="cellIs" dxfId="13" priority="10" operator="equal">
      <formula>"Fail"</formula>
    </cfRule>
  </conditionalFormatting>
  <conditionalFormatting sqref="G18">
    <cfRule type="cellIs" dxfId="12" priority="9" operator="equal">
      <formula>"Pass"</formula>
    </cfRule>
  </conditionalFormatting>
  <conditionalFormatting sqref="G19">
    <cfRule type="cellIs" dxfId="11" priority="8" operator="equal">
      <formula>"Fail"</formula>
    </cfRule>
  </conditionalFormatting>
  <conditionalFormatting sqref="G19">
    <cfRule type="cellIs" dxfId="10" priority="7" operator="equal">
      <formula>"Pass"</formula>
    </cfRule>
  </conditionalFormatting>
  <conditionalFormatting sqref="G20">
    <cfRule type="cellIs" dxfId="9" priority="6" operator="equal">
      <formula>"Fail"</formula>
    </cfRule>
  </conditionalFormatting>
  <conditionalFormatting sqref="G20">
    <cfRule type="cellIs" dxfId="8" priority="5" operator="equal">
      <formula>"Pass"</formula>
    </cfRule>
  </conditionalFormatting>
  <conditionalFormatting sqref="G21">
    <cfRule type="cellIs" dxfId="7" priority="4" operator="equal">
      <formula>"Fail"</formula>
    </cfRule>
  </conditionalFormatting>
  <conditionalFormatting sqref="G21">
    <cfRule type="cellIs" dxfId="6" priority="3" operator="equal">
      <formula>"Pass"</formula>
    </cfRule>
  </conditionalFormatting>
  <conditionalFormatting sqref="G22">
    <cfRule type="cellIs" dxfId="5" priority="2" operator="equal">
      <formula>"Fail"</formula>
    </cfRule>
  </conditionalFormatting>
  <conditionalFormatting sqref="G22">
    <cfRule type="cellIs" dxfId="4" priority="1" operator="equal">
      <formula>"Pass"</formula>
    </cfRule>
  </conditionalFormatting>
  <dataValidations count="1">
    <dataValidation type="list" allowBlank="1" showInputMessage="1" showErrorMessage="1" sqref="G2:G22">
      <formula1>#REF!</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zoomScaleNormal="100"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52"/>
  <sheetViews>
    <sheetView topLeftCell="D47" zoomScale="40" zoomScaleNormal="40" workbookViewId="0">
      <selection activeCell="H50" sqref="H50"/>
    </sheetView>
  </sheetViews>
  <sheetFormatPr defaultRowHeight="15"/>
  <cols>
    <col min="1" max="1" width="25.7109375" customWidth="1"/>
    <col min="2" max="2" width="44.42578125" style="30" customWidth="1"/>
    <col min="3" max="5" width="50.28515625" style="30" customWidth="1"/>
    <col min="6" max="6" width="69.7109375" style="87" customWidth="1"/>
    <col min="7" max="7" width="30.5703125" bestFit="1" customWidth="1"/>
    <col min="8" max="8" width="20.140625" bestFit="1" customWidth="1"/>
  </cols>
  <sheetData>
    <row r="1" spans="1:8" s="1" customFormat="1" ht="52.5">
      <c r="A1" s="16" t="s">
        <v>0</v>
      </c>
      <c r="B1" s="19" t="s">
        <v>1</v>
      </c>
      <c r="C1" s="20" t="s">
        <v>2</v>
      </c>
      <c r="D1" s="20" t="s">
        <v>3</v>
      </c>
      <c r="E1" s="20" t="s">
        <v>4</v>
      </c>
      <c r="F1" s="31" t="s">
        <v>5</v>
      </c>
      <c r="G1" s="16" t="s">
        <v>766</v>
      </c>
      <c r="H1" s="16" t="s">
        <v>767</v>
      </c>
    </row>
    <row r="2" spans="1:8" s="12" customFormat="1" ht="228.6" customHeight="1">
      <c r="A2" s="18">
        <v>1</v>
      </c>
      <c r="B2" s="116" t="s">
        <v>63</v>
      </c>
      <c r="C2" s="21" t="s">
        <v>64</v>
      </c>
      <c r="D2" s="22" t="s">
        <v>8</v>
      </c>
      <c r="E2" s="22" t="s">
        <v>54</v>
      </c>
      <c r="F2" s="38" t="s">
        <v>55</v>
      </c>
      <c r="G2" s="15" t="s">
        <v>7</v>
      </c>
      <c r="H2" s="37" t="s">
        <v>7</v>
      </c>
    </row>
    <row r="3" spans="1:8" s="12" customFormat="1" ht="228.6" customHeight="1">
      <c r="A3" s="18">
        <v>2</v>
      </c>
      <c r="B3" s="116"/>
      <c r="C3" s="21" t="s">
        <v>65</v>
      </c>
      <c r="D3" s="22" t="s">
        <v>9</v>
      </c>
      <c r="E3" s="22" t="s">
        <v>56</v>
      </c>
      <c r="F3" s="38" t="s">
        <v>10</v>
      </c>
      <c r="G3" s="15" t="s">
        <v>7</v>
      </c>
      <c r="H3" s="37" t="s">
        <v>7</v>
      </c>
    </row>
    <row r="4" spans="1:8" s="12" customFormat="1" ht="228.6" customHeight="1">
      <c r="A4" s="18">
        <v>3</v>
      </c>
      <c r="B4" s="116"/>
      <c r="C4" s="21" t="s">
        <v>66</v>
      </c>
      <c r="D4" s="22" t="s">
        <v>11</v>
      </c>
      <c r="E4" s="22" t="s">
        <v>54</v>
      </c>
      <c r="F4" s="38" t="s">
        <v>57</v>
      </c>
      <c r="G4" s="15" t="s">
        <v>7</v>
      </c>
      <c r="H4" s="37" t="s">
        <v>7</v>
      </c>
    </row>
    <row r="5" spans="1:8" s="12" customFormat="1" ht="228.6" customHeight="1">
      <c r="A5" s="18">
        <v>4</v>
      </c>
      <c r="B5" s="116"/>
      <c r="C5" s="21" t="s">
        <v>135</v>
      </c>
      <c r="D5" s="22" t="s">
        <v>136</v>
      </c>
      <c r="E5" s="22" t="s">
        <v>137</v>
      </c>
      <c r="F5" s="38" t="s">
        <v>138</v>
      </c>
      <c r="G5" s="15" t="s">
        <v>7</v>
      </c>
      <c r="H5" s="37" t="s">
        <v>7</v>
      </c>
    </row>
    <row r="6" spans="1:8" s="12" customFormat="1" ht="228.6" customHeight="1">
      <c r="A6" s="13">
        <v>5</v>
      </c>
      <c r="B6" s="117" t="s">
        <v>67</v>
      </c>
      <c r="C6" s="22" t="s">
        <v>68</v>
      </c>
      <c r="D6" s="22" t="s">
        <v>17</v>
      </c>
      <c r="E6" s="22" t="s">
        <v>18</v>
      </c>
      <c r="F6" s="38" t="s">
        <v>19</v>
      </c>
      <c r="G6" s="15" t="s">
        <v>7</v>
      </c>
      <c r="H6" s="37" t="s">
        <v>7</v>
      </c>
    </row>
    <row r="7" spans="1:8" s="12" customFormat="1" ht="228.6" customHeight="1">
      <c r="A7" s="13">
        <v>6</v>
      </c>
      <c r="B7" s="116"/>
      <c r="C7" s="22" t="s">
        <v>12</v>
      </c>
      <c r="D7" s="22" t="s">
        <v>93</v>
      </c>
      <c r="E7" s="22" t="s">
        <v>13</v>
      </c>
      <c r="F7" s="38" t="s">
        <v>14</v>
      </c>
      <c r="G7" s="15" t="s">
        <v>7</v>
      </c>
      <c r="H7" s="37" t="s">
        <v>7</v>
      </c>
    </row>
    <row r="8" spans="1:8" s="12" customFormat="1" ht="228.6" customHeight="1">
      <c r="A8" s="13">
        <v>7</v>
      </c>
      <c r="B8" s="116"/>
      <c r="C8" s="22" t="s">
        <v>94</v>
      </c>
      <c r="D8" s="22" t="s">
        <v>95</v>
      </c>
      <c r="E8" s="22" t="s">
        <v>13</v>
      </c>
      <c r="F8" s="38" t="s">
        <v>98</v>
      </c>
      <c r="G8" s="15" t="s">
        <v>7</v>
      </c>
      <c r="H8" s="37" t="s">
        <v>7</v>
      </c>
    </row>
    <row r="9" spans="1:8" s="12" customFormat="1" ht="228.6" customHeight="1">
      <c r="A9" s="13">
        <v>8</v>
      </c>
      <c r="B9" s="116"/>
      <c r="C9" s="22" t="s">
        <v>96</v>
      </c>
      <c r="D9" s="22" t="s">
        <v>97</v>
      </c>
      <c r="E9" s="22" t="s">
        <v>13</v>
      </c>
      <c r="F9" s="38" t="s">
        <v>98</v>
      </c>
      <c r="G9" s="15" t="s">
        <v>7</v>
      </c>
      <c r="H9" s="37" t="s">
        <v>7</v>
      </c>
    </row>
    <row r="10" spans="1:8" s="12" customFormat="1" ht="228.6" customHeight="1">
      <c r="A10" s="13">
        <v>9</v>
      </c>
      <c r="B10" s="116"/>
      <c r="C10" s="116" t="s">
        <v>15</v>
      </c>
      <c r="D10" s="22" t="s">
        <v>60</v>
      </c>
      <c r="E10" s="116" t="s">
        <v>13</v>
      </c>
      <c r="F10" s="38" t="s">
        <v>16</v>
      </c>
      <c r="G10" s="15" t="s">
        <v>7</v>
      </c>
      <c r="H10" s="37" t="s">
        <v>7</v>
      </c>
    </row>
    <row r="11" spans="1:8" s="11" customFormat="1" ht="228.6" customHeight="1">
      <c r="A11" s="13">
        <v>10</v>
      </c>
      <c r="B11" s="116"/>
      <c r="C11" s="116"/>
      <c r="D11" s="22" t="s">
        <v>61</v>
      </c>
      <c r="E11" s="116"/>
      <c r="F11" s="38" t="s">
        <v>58</v>
      </c>
      <c r="G11" s="15" t="s">
        <v>7</v>
      </c>
      <c r="H11" s="37" t="s">
        <v>7</v>
      </c>
    </row>
    <row r="12" spans="1:8" s="11" customFormat="1" ht="228.6" customHeight="1">
      <c r="A12" s="13">
        <v>11</v>
      </c>
      <c r="B12" s="116"/>
      <c r="C12" s="116"/>
      <c r="D12" s="22" t="s">
        <v>62</v>
      </c>
      <c r="E12" s="116"/>
      <c r="F12" s="38" t="s">
        <v>59</v>
      </c>
      <c r="G12" s="15" t="s">
        <v>7</v>
      </c>
      <c r="H12" s="37" t="s">
        <v>7</v>
      </c>
    </row>
    <row r="13" spans="1:8" s="11" customFormat="1" ht="228.6" customHeight="1">
      <c r="A13" s="13">
        <v>13</v>
      </c>
      <c r="B13" s="116" t="s">
        <v>69</v>
      </c>
      <c r="C13" s="119" t="s">
        <v>70</v>
      </c>
      <c r="D13" s="22" t="s">
        <v>99</v>
      </c>
      <c r="E13" s="22" t="s">
        <v>71</v>
      </c>
      <c r="F13" s="38" t="s">
        <v>101</v>
      </c>
      <c r="G13" s="15" t="s">
        <v>7</v>
      </c>
      <c r="H13" s="37" t="s">
        <v>7</v>
      </c>
    </row>
    <row r="14" spans="1:8" s="11" customFormat="1" ht="228.6" customHeight="1">
      <c r="A14" s="13">
        <v>14</v>
      </c>
      <c r="B14" s="116"/>
      <c r="C14" s="120"/>
      <c r="D14" s="22" t="s">
        <v>72</v>
      </c>
      <c r="E14" s="22" t="s">
        <v>109</v>
      </c>
      <c r="F14" s="38" t="s">
        <v>100</v>
      </c>
      <c r="G14" s="15" t="s">
        <v>7</v>
      </c>
      <c r="H14" s="37" t="s">
        <v>7</v>
      </c>
    </row>
    <row r="15" spans="1:8" s="11" customFormat="1" ht="228.6" customHeight="1">
      <c r="A15" s="13">
        <v>15</v>
      </c>
      <c r="B15" s="116"/>
      <c r="C15" s="120"/>
      <c r="D15" s="22" t="s">
        <v>102</v>
      </c>
      <c r="E15" s="22" t="s">
        <v>110</v>
      </c>
      <c r="F15" s="38" t="s">
        <v>103</v>
      </c>
      <c r="G15" s="15" t="s">
        <v>7</v>
      </c>
      <c r="H15" s="37" t="s">
        <v>7</v>
      </c>
    </row>
    <row r="16" spans="1:8" s="11" customFormat="1" ht="228.6" customHeight="1">
      <c r="A16" s="13">
        <v>16</v>
      </c>
      <c r="B16" s="116"/>
      <c r="C16" s="120"/>
      <c r="D16" s="22" t="s">
        <v>104</v>
      </c>
      <c r="E16" s="22" t="s">
        <v>111</v>
      </c>
      <c r="F16" s="38" t="s">
        <v>105</v>
      </c>
      <c r="G16" s="15" t="s">
        <v>7</v>
      </c>
      <c r="H16" s="37" t="s">
        <v>7</v>
      </c>
    </row>
    <row r="17" spans="1:8" s="11" customFormat="1" ht="228.6" customHeight="1">
      <c r="A17" s="13">
        <v>17</v>
      </c>
      <c r="B17" s="116"/>
      <c r="C17" s="120"/>
      <c r="D17" s="22" t="s">
        <v>106</v>
      </c>
      <c r="E17" s="22" t="s">
        <v>112</v>
      </c>
      <c r="F17" s="38" t="s">
        <v>107</v>
      </c>
      <c r="G17" s="15" t="s">
        <v>7</v>
      </c>
      <c r="H17" s="37" t="s">
        <v>7</v>
      </c>
    </row>
    <row r="18" spans="1:8" s="11" customFormat="1" ht="228.6" customHeight="1">
      <c r="A18" s="13">
        <v>18</v>
      </c>
      <c r="B18" s="116"/>
      <c r="C18" s="120"/>
      <c r="D18" s="22" t="s">
        <v>114</v>
      </c>
      <c r="E18" s="22" t="s">
        <v>113</v>
      </c>
      <c r="F18" s="38" t="s">
        <v>119</v>
      </c>
      <c r="G18" s="15" t="s">
        <v>7</v>
      </c>
      <c r="H18" s="37" t="s">
        <v>7</v>
      </c>
    </row>
    <row r="19" spans="1:8" s="11" customFormat="1" ht="228.6" customHeight="1">
      <c r="A19" s="13">
        <v>19</v>
      </c>
      <c r="B19" s="116"/>
      <c r="C19" s="120"/>
      <c r="D19" s="22" t="s">
        <v>115</v>
      </c>
      <c r="E19" s="22" t="s">
        <v>116</v>
      </c>
      <c r="F19" s="38" t="s">
        <v>123</v>
      </c>
      <c r="G19" s="15" t="s">
        <v>7</v>
      </c>
      <c r="H19" s="37" t="s">
        <v>7</v>
      </c>
    </row>
    <row r="20" spans="1:8" s="11" customFormat="1" ht="228.6" customHeight="1">
      <c r="A20" s="13">
        <v>20</v>
      </c>
      <c r="B20" s="116"/>
      <c r="C20" s="120"/>
      <c r="D20" s="22" t="s">
        <v>117</v>
      </c>
      <c r="E20" s="22" t="s">
        <v>118</v>
      </c>
      <c r="F20" s="38" t="s">
        <v>121</v>
      </c>
      <c r="G20" s="15" t="s">
        <v>7</v>
      </c>
      <c r="H20" s="37" t="s">
        <v>7</v>
      </c>
    </row>
    <row r="21" spans="1:8" s="11" customFormat="1" ht="289.14999999999998" customHeight="1">
      <c r="A21" s="13">
        <v>21</v>
      </c>
      <c r="B21" s="116"/>
      <c r="C21" s="120"/>
      <c r="D21" s="22" t="s">
        <v>114</v>
      </c>
      <c r="E21" s="22" t="s">
        <v>120</v>
      </c>
      <c r="F21" s="38" t="s">
        <v>122</v>
      </c>
      <c r="G21" s="15" t="s">
        <v>7</v>
      </c>
      <c r="H21" s="37" t="s">
        <v>7</v>
      </c>
    </row>
    <row r="22" spans="1:8" s="11" customFormat="1" ht="289.14999999999998" customHeight="1">
      <c r="A22" s="13">
        <v>22</v>
      </c>
      <c r="B22" s="116"/>
      <c r="C22" s="117"/>
      <c r="D22" s="22" t="s">
        <v>99</v>
      </c>
      <c r="E22" s="22" t="s">
        <v>108</v>
      </c>
      <c r="F22" s="38" t="s">
        <v>124</v>
      </c>
      <c r="G22" s="15" t="s">
        <v>7</v>
      </c>
      <c r="H22" s="37" t="s">
        <v>7</v>
      </c>
    </row>
    <row r="23" spans="1:8" s="11" customFormat="1" ht="289.14999999999998" customHeight="1">
      <c r="A23" s="13">
        <v>23</v>
      </c>
      <c r="B23" s="116"/>
      <c r="C23" s="116" t="s">
        <v>73</v>
      </c>
      <c r="D23" s="116" t="s">
        <v>89</v>
      </c>
      <c r="E23" s="22" t="s">
        <v>151</v>
      </c>
      <c r="F23" s="38" t="s">
        <v>152</v>
      </c>
      <c r="G23" s="37" t="s">
        <v>7</v>
      </c>
      <c r="H23" s="37" t="s">
        <v>7</v>
      </c>
    </row>
    <row r="24" spans="1:8" s="11" customFormat="1" ht="289.14999999999998" customHeight="1">
      <c r="A24" s="13">
        <v>24</v>
      </c>
      <c r="B24" s="116"/>
      <c r="C24" s="116"/>
      <c r="D24" s="116"/>
      <c r="E24" s="22" t="s">
        <v>74</v>
      </c>
      <c r="F24" s="38" t="s">
        <v>20</v>
      </c>
      <c r="G24" s="15" t="s">
        <v>7</v>
      </c>
      <c r="H24" s="37" t="s">
        <v>7</v>
      </c>
    </row>
    <row r="25" spans="1:8" s="11" customFormat="1" ht="289.14999999999998" customHeight="1">
      <c r="A25" s="13">
        <v>25</v>
      </c>
      <c r="B25" s="116"/>
      <c r="C25" s="116" t="s">
        <v>73</v>
      </c>
      <c r="D25" s="116" t="s">
        <v>76</v>
      </c>
      <c r="E25" s="22" t="s">
        <v>75</v>
      </c>
      <c r="F25" s="38" t="s">
        <v>20</v>
      </c>
      <c r="G25" s="15" t="s">
        <v>7</v>
      </c>
      <c r="H25" s="37" t="s">
        <v>7</v>
      </c>
    </row>
    <row r="26" spans="1:8" s="11" customFormat="1" ht="289.14999999999998" customHeight="1">
      <c r="A26" s="13">
        <v>26</v>
      </c>
      <c r="B26" s="116"/>
      <c r="C26" s="116"/>
      <c r="D26" s="116"/>
      <c r="E26" s="22" t="s">
        <v>77</v>
      </c>
      <c r="F26" s="38" t="s">
        <v>125</v>
      </c>
      <c r="G26" s="15" t="s">
        <v>7</v>
      </c>
      <c r="H26" s="37" t="s">
        <v>7</v>
      </c>
    </row>
    <row r="27" spans="1:8" s="11" customFormat="1" ht="289.14999999999998" customHeight="1">
      <c r="A27" s="13">
        <v>27</v>
      </c>
      <c r="B27" s="116"/>
      <c r="C27" s="116" t="s">
        <v>73</v>
      </c>
      <c r="D27" s="116" t="s">
        <v>79</v>
      </c>
      <c r="E27" s="22" t="s">
        <v>78</v>
      </c>
      <c r="F27" s="38" t="s">
        <v>126</v>
      </c>
      <c r="G27" s="15" t="s">
        <v>7</v>
      </c>
      <c r="H27" s="37" t="s">
        <v>7</v>
      </c>
    </row>
    <row r="28" spans="1:8" s="11" customFormat="1" ht="289.14999999999998" customHeight="1">
      <c r="A28" s="13">
        <v>28</v>
      </c>
      <c r="B28" s="116"/>
      <c r="C28" s="116"/>
      <c r="D28" s="116"/>
      <c r="E28" s="22" t="s">
        <v>80</v>
      </c>
      <c r="F28" s="38" t="s">
        <v>127</v>
      </c>
      <c r="G28" s="37" t="s">
        <v>7</v>
      </c>
      <c r="H28" s="37" t="s">
        <v>7</v>
      </c>
    </row>
    <row r="29" spans="1:8" s="11" customFormat="1" ht="289.14999999999998" customHeight="1">
      <c r="A29" s="13">
        <v>29</v>
      </c>
      <c r="B29" s="116"/>
      <c r="C29" s="116"/>
      <c r="D29" s="116"/>
      <c r="E29" s="23" t="s">
        <v>158</v>
      </c>
      <c r="F29" s="38" t="s">
        <v>157</v>
      </c>
      <c r="G29" s="37" t="s">
        <v>7</v>
      </c>
      <c r="H29" s="37" t="s">
        <v>7</v>
      </c>
    </row>
    <row r="30" spans="1:8" s="11" customFormat="1" ht="289.14999999999998" customHeight="1">
      <c r="A30" s="13">
        <v>30</v>
      </c>
      <c r="B30" s="116"/>
      <c r="C30" s="116"/>
      <c r="D30" s="116"/>
      <c r="E30" s="22" t="s">
        <v>155</v>
      </c>
      <c r="F30" s="38" t="s">
        <v>154</v>
      </c>
      <c r="G30" s="37" t="s">
        <v>7</v>
      </c>
      <c r="H30" s="37" t="s">
        <v>7</v>
      </c>
    </row>
    <row r="31" spans="1:8" s="11" customFormat="1" ht="289.14999999999998" customHeight="1">
      <c r="A31" s="13">
        <v>31</v>
      </c>
      <c r="B31" s="116"/>
      <c r="C31" s="116"/>
      <c r="D31" s="116"/>
      <c r="E31" s="22" t="s">
        <v>156</v>
      </c>
      <c r="F31" s="38" t="s">
        <v>153</v>
      </c>
      <c r="G31" s="37" t="s">
        <v>7</v>
      </c>
      <c r="H31" s="37" t="s">
        <v>7</v>
      </c>
    </row>
    <row r="32" spans="1:8" s="11" customFormat="1" ht="289.14999999999998" customHeight="1">
      <c r="A32" s="13">
        <v>32</v>
      </c>
      <c r="B32" s="116"/>
      <c r="C32" s="116" t="s">
        <v>73</v>
      </c>
      <c r="D32" s="116" t="s">
        <v>162</v>
      </c>
      <c r="E32" s="22" t="s">
        <v>159</v>
      </c>
      <c r="F32" s="38" t="s">
        <v>160</v>
      </c>
      <c r="G32" s="15" t="s">
        <v>7</v>
      </c>
      <c r="H32" s="37" t="s">
        <v>7</v>
      </c>
    </row>
    <row r="33" spans="1:8" s="11" customFormat="1" ht="289.14999999999998" customHeight="1">
      <c r="A33" s="13">
        <v>33</v>
      </c>
      <c r="B33" s="116"/>
      <c r="C33" s="116"/>
      <c r="D33" s="116"/>
      <c r="E33" s="22" t="s">
        <v>161</v>
      </c>
      <c r="F33" s="38" t="s">
        <v>160</v>
      </c>
      <c r="G33" s="15" t="s">
        <v>7</v>
      </c>
      <c r="H33" s="37" t="s">
        <v>7</v>
      </c>
    </row>
    <row r="34" spans="1:8" s="11" customFormat="1" ht="289.14999999999998" customHeight="1">
      <c r="A34" s="13">
        <v>34</v>
      </c>
      <c r="B34" s="116"/>
      <c r="C34" s="24"/>
      <c r="D34" s="116" t="s">
        <v>91</v>
      </c>
      <c r="E34" s="22" t="s">
        <v>81</v>
      </c>
      <c r="F34" s="38" t="s">
        <v>128</v>
      </c>
      <c r="G34" s="15" t="s">
        <v>7</v>
      </c>
      <c r="H34" s="37" t="s">
        <v>7</v>
      </c>
    </row>
    <row r="35" spans="1:8" s="11" customFormat="1" ht="289.14999999999998" customHeight="1">
      <c r="A35" s="13">
        <v>35</v>
      </c>
      <c r="B35" s="116"/>
      <c r="C35" s="24"/>
      <c r="D35" s="116"/>
      <c r="E35" s="22" t="s">
        <v>82</v>
      </c>
      <c r="F35" s="38" t="s">
        <v>129</v>
      </c>
      <c r="G35" s="15" t="s">
        <v>7</v>
      </c>
      <c r="H35" s="37" t="s">
        <v>7</v>
      </c>
    </row>
    <row r="36" spans="1:8" s="11" customFormat="1" ht="289.14999999999998" customHeight="1">
      <c r="A36" s="13">
        <v>36</v>
      </c>
      <c r="B36" s="116"/>
      <c r="C36" s="24"/>
      <c r="D36" s="116" t="s">
        <v>163</v>
      </c>
      <c r="E36" s="22" t="s">
        <v>83</v>
      </c>
      <c r="F36" s="38" t="s">
        <v>127</v>
      </c>
      <c r="G36" s="15" t="s">
        <v>7</v>
      </c>
      <c r="H36" s="37" t="s">
        <v>7</v>
      </c>
    </row>
    <row r="37" spans="1:8" s="11" customFormat="1" ht="289.14999999999998" customHeight="1">
      <c r="A37" s="13">
        <v>37</v>
      </c>
      <c r="B37" s="116"/>
      <c r="C37" s="24"/>
      <c r="D37" s="116"/>
      <c r="E37" s="22" t="s">
        <v>84</v>
      </c>
      <c r="F37" s="38" t="s">
        <v>130</v>
      </c>
      <c r="G37" s="15" t="s">
        <v>7</v>
      </c>
      <c r="H37" s="37" t="s">
        <v>7</v>
      </c>
    </row>
    <row r="38" spans="1:8" s="11" customFormat="1" ht="289.14999999999998" customHeight="1">
      <c r="A38" s="13">
        <v>38</v>
      </c>
      <c r="B38" s="116"/>
      <c r="C38" s="116" t="s">
        <v>73</v>
      </c>
      <c r="D38" s="116" t="s">
        <v>90</v>
      </c>
      <c r="E38" s="22" t="s">
        <v>85</v>
      </c>
      <c r="F38" s="38" t="s">
        <v>131</v>
      </c>
      <c r="G38" s="15" t="s">
        <v>7</v>
      </c>
      <c r="H38" s="37" t="s">
        <v>7</v>
      </c>
    </row>
    <row r="39" spans="1:8" s="11" customFormat="1" ht="289.14999999999998" customHeight="1">
      <c r="A39" s="13">
        <v>39</v>
      </c>
      <c r="B39" s="116"/>
      <c r="C39" s="116"/>
      <c r="D39" s="116"/>
      <c r="E39" s="22" t="s">
        <v>86</v>
      </c>
      <c r="F39" s="38" t="s">
        <v>131</v>
      </c>
      <c r="G39" s="15" t="s">
        <v>7</v>
      </c>
      <c r="H39" s="37" t="s">
        <v>7</v>
      </c>
    </row>
    <row r="40" spans="1:8" s="11" customFormat="1" ht="289.14999999999998" customHeight="1">
      <c r="A40" s="13">
        <v>40</v>
      </c>
      <c r="B40" s="116"/>
      <c r="C40" s="116" t="s">
        <v>73</v>
      </c>
      <c r="D40" s="116" t="s">
        <v>92</v>
      </c>
      <c r="E40" s="22" t="s">
        <v>87</v>
      </c>
      <c r="F40" s="38" t="s">
        <v>132</v>
      </c>
      <c r="G40" s="15" t="s">
        <v>7</v>
      </c>
      <c r="H40" s="37" t="s">
        <v>7</v>
      </c>
    </row>
    <row r="41" spans="1:8" s="11" customFormat="1" ht="289.14999999999998" customHeight="1">
      <c r="A41" s="14">
        <v>41</v>
      </c>
      <c r="B41" s="116"/>
      <c r="C41" s="116"/>
      <c r="D41" s="116"/>
      <c r="E41" s="22" t="s">
        <v>88</v>
      </c>
      <c r="F41" s="38" t="s">
        <v>132</v>
      </c>
      <c r="G41" s="15" t="s">
        <v>7</v>
      </c>
      <c r="H41" s="37" t="s">
        <v>7</v>
      </c>
    </row>
    <row r="42" spans="1:8" s="11" customFormat="1" ht="289.14999999999998" customHeight="1">
      <c r="A42" s="14">
        <v>42</v>
      </c>
      <c r="B42" s="116"/>
      <c r="C42" s="116" t="s">
        <v>73</v>
      </c>
      <c r="D42" s="25" t="s">
        <v>164</v>
      </c>
      <c r="E42" s="22" t="s">
        <v>75</v>
      </c>
      <c r="F42" s="38" t="s">
        <v>133</v>
      </c>
      <c r="G42" s="37" t="s">
        <v>7</v>
      </c>
      <c r="H42" s="37" t="s">
        <v>7</v>
      </c>
    </row>
    <row r="43" spans="1:8" s="11" customFormat="1" ht="289.14999999999998" customHeight="1">
      <c r="A43" s="14">
        <v>43</v>
      </c>
      <c r="B43" s="116"/>
      <c r="C43" s="116"/>
      <c r="D43" s="118" t="s">
        <v>165</v>
      </c>
      <c r="E43" s="22" t="s">
        <v>85</v>
      </c>
      <c r="F43" s="38" t="s">
        <v>134</v>
      </c>
      <c r="G43" s="37" t="s">
        <v>7</v>
      </c>
      <c r="H43" s="37" t="s">
        <v>7</v>
      </c>
    </row>
    <row r="44" spans="1:8" s="11" customFormat="1" ht="289.14999999999998" customHeight="1">
      <c r="A44" s="14">
        <v>44</v>
      </c>
      <c r="B44" s="26"/>
      <c r="C44" s="116"/>
      <c r="D44" s="118"/>
      <c r="E44" s="22" t="s">
        <v>86</v>
      </c>
      <c r="F44" s="38" t="s">
        <v>134</v>
      </c>
      <c r="G44" s="37" t="s">
        <v>7</v>
      </c>
      <c r="H44" s="37" t="s">
        <v>7</v>
      </c>
    </row>
    <row r="45" spans="1:8" s="11" customFormat="1" ht="289.14999999999998" customHeight="1">
      <c r="A45" s="14">
        <v>46</v>
      </c>
      <c r="B45" s="27"/>
      <c r="C45" s="116" t="s">
        <v>139</v>
      </c>
      <c r="D45" s="22" t="s">
        <v>141</v>
      </c>
      <c r="E45" s="22" t="s">
        <v>13</v>
      </c>
      <c r="F45" s="38" t="s">
        <v>143</v>
      </c>
      <c r="G45" s="37" t="s">
        <v>7</v>
      </c>
      <c r="H45" s="37" t="s">
        <v>7</v>
      </c>
    </row>
    <row r="46" spans="1:8" s="11" customFormat="1" ht="289.14999999999998" customHeight="1">
      <c r="A46" s="14">
        <v>47</v>
      </c>
      <c r="B46" s="27"/>
      <c r="C46" s="116"/>
      <c r="D46" s="22" t="s">
        <v>140</v>
      </c>
      <c r="E46" s="22" t="s">
        <v>13</v>
      </c>
      <c r="F46" s="38" t="s">
        <v>145</v>
      </c>
      <c r="G46" s="37" t="s">
        <v>7</v>
      </c>
      <c r="H46" s="37" t="s">
        <v>7</v>
      </c>
    </row>
    <row r="47" spans="1:8" s="11" customFormat="1" ht="289.14999999999998" customHeight="1">
      <c r="A47" s="14">
        <v>48</v>
      </c>
      <c r="B47" s="27"/>
      <c r="C47" s="116"/>
      <c r="D47" s="22" t="s">
        <v>142</v>
      </c>
      <c r="E47" s="22" t="s">
        <v>13</v>
      </c>
      <c r="F47" s="38" t="s">
        <v>144</v>
      </c>
      <c r="G47" s="37" t="s">
        <v>7</v>
      </c>
      <c r="H47" s="37" t="s">
        <v>7</v>
      </c>
    </row>
    <row r="48" spans="1:8" ht="52.5">
      <c r="A48" s="17">
        <v>49</v>
      </c>
      <c r="B48" s="28"/>
      <c r="C48" s="20" t="s">
        <v>146</v>
      </c>
      <c r="D48" s="29" t="s">
        <v>149</v>
      </c>
      <c r="E48" s="29" t="s">
        <v>148</v>
      </c>
      <c r="F48" s="31" t="s">
        <v>150</v>
      </c>
      <c r="G48" s="37" t="s">
        <v>7</v>
      </c>
      <c r="H48" s="37" t="s">
        <v>7</v>
      </c>
    </row>
    <row r="49" spans="1:8" ht="52.5">
      <c r="A49" s="17">
        <v>50</v>
      </c>
      <c r="B49" s="28"/>
      <c r="C49" s="20" t="s">
        <v>147</v>
      </c>
      <c r="D49" s="20" t="s">
        <v>149</v>
      </c>
      <c r="E49" s="29" t="s">
        <v>148</v>
      </c>
      <c r="F49" s="31" t="s">
        <v>150</v>
      </c>
      <c r="G49" s="37" t="s">
        <v>7</v>
      </c>
      <c r="H49" s="37" t="s">
        <v>7</v>
      </c>
    </row>
    <row r="50" spans="1:8" ht="159.75" customHeight="1">
      <c r="D50" s="118" t="s">
        <v>772</v>
      </c>
      <c r="E50" s="99" t="s">
        <v>774</v>
      </c>
      <c r="F50" s="31" t="s">
        <v>338</v>
      </c>
      <c r="G50" s="103" t="s">
        <v>36</v>
      </c>
      <c r="H50" s="37" t="s">
        <v>7</v>
      </c>
    </row>
    <row r="51" spans="1:8" ht="236.25">
      <c r="D51" s="118"/>
      <c r="E51" s="99" t="s">
        <v>773</v>
      </c>
      <c r="F51" s="31" t="s">
        <v>775</v>
      </c>
      <c r="G51" s="103" t="s">
        <v>36</v>
      </c>
      <c r="H51" s="102" t="s">
        <v>7</v>
      </c>
    </row>
    <row r="52" spans="1:8" ht="159.75" customHeight="1"/>
  </sheetData>
  <mergeCells count="24">
    <mergeCell ref="D50:D51"/>
    <mergeCell ref="B2:B5"/>
    <mergeCell ref="C13:C22"/>
    <mergeCell ref="C10:C12"/>
    <mergeCell ref="D32:D33"/>
    <mergeCell ref="C32:C33"/>
    <mergeCell ref="C45:C47"/>
    <mergeCell ref="D40:D41"/>
    <mergeCell ref="D27:D31"/>
    <mergeCell ref="C27:C31"/>
    <mergeCell ref="D36:D37"/>
    <mergeCell ref="C40:C41"/>
    <mergeCell ref="C42:C44"/>
    <mergeCell ref="D43:D44"/>
    <mergeCell ref="E10:E12"/>
    <mergeCell ref="B6:B12"/>
    <mergeCell ref="C38:C39"/>
    <mergeCell ref="D38:D39"/>
    <mergeCell ref="C23:C24"/>
    <mergeCell ref="D23:D24"/>
    <mergeCell ref="C25:C26"/>
    <mergeCell ref="D25:D26"/>
    <mergeCell ref="D34:D35"/>
    <mergeCell ref="B13:B43"/>
  </mergeCells>
  <conditionalFormatting sqref="G1:G6 G8:G22 G24:G27 G34:G49">
    <cfRule type="cellIs" dxfId="559" priority="68" operator="equal">
      <formula>"Fail"</formula>
    </cfRule>
  </conditionalFormatting>
  <conditionalFormatting sqref="G1:G6 G8:G22 G24:G27 G34:G49">
    <cfRule type="cellIs" dxfId="558" priority="67" operator="equal">
      <formula>"Pass"</formula>
    </cfRule>
  </conditionalFormatting>
  <conditionalFormatting sqref="G7">
    <cfRule type="cellIs" dxfId="557" priority="38" operator="equal">
      <formula>"Fail"</formula>
    </cfRule>
  </conditionalFormatting>
  <conditionalFormatting sqref="G7">
    <cfRule type="cellIs" dxfId="556" priority="37" operator="equal">
      <formula>"Pass"</formula>
    </cfRule>
  </conditionalFormatting>
  <conditionalFormatting sqref="G32">
    <cfRule type="cellIs" dxfId="555" priority="36" operator="equal">
      <formula>"Fail"</formula>
    </cfRule>
  </conditionalFormatting>
  <conditionalFormatting sqref="G32">
    <cfRule type="cellIs" dxfId="554" priority="35" operator="equal">
      <formula>"Pass"</formula>
    </cfRule>
  </conditionalFormatting>
  <conditionalFormatting sqref="G33">
    <cfRule type="cellIs" dxfId="553" priority="34" operator="equal">
      <formula>"Fail"</formula>
    </cfRule>
  </conditionalFormatting>
  <conditionalFormatting sqref="G33">
    <cfRule type="cellIs" dxfId="552" priority="33" operator="equal">
      <formula>"Pass"</formula>
    </cfRule>
  </conditionalFormatting>
  <conditionalFormatting sqref="G23">
    <cfRule type="cellIs" dxfId="551" priority="32" operator="equal">
      <formula>"Fail"</formula>
    </cfRule>
  </conditionalFormatting>
  <conditionalFormatting sqref="G23">
    <cfRule type="cellIs" dxfId="550" priority="31" operator="equal">
      <formula>"Pass"</formula>
    </cfRule>
  </conditionalFormatting>
  <conditionalFormatting sqref="G28">
    <cfRule type="cellIs" dxfId="549" priority="30" operator="equal">
      <formula>"Fail"</formula>
    </cfRule>
  </conditionalFormatting>
  <conditionalFormatting sqref="G28">
    <cfRule type="cellIs" dxfId="548" priority="29" operator="equal">
      <formula>"Pass"</formula>
    </cfRule>
  </conditionalFormatting>
  <conditionalFormatting sqref="G29">
    <cfRule type="cellIs" dxfId="547" priority="28" operator="equal">
      <formula>"Fail"</formula>
    </cfRule>
  </conditionalFormatting>
  <conditionalFormatting sqref="G29">
    <cfRule type="cellIs" dxfId="546" priority="27" operator="equal">
      <formula>"Pass"</formula>
    </cfRule>
  </conditionalFormatting>
  <conditionalFormatting sqref="G30">
    <cfRule type="cellIs" dxfId="545" priority="26" operator="equal">
      <formula>"Fail"</formula>
    </cfRule>
  </conditionalFormatting>
  <conditionalFormatting sqref="G30">
    <cfRule type="cellIs" dxfId="544" priority="25" operator="equal">
      <formula>"Pass"</formula>
    </cfRule>
  </conditionalFormatting>
  <conditionalFormatting sqref="G31">
    <cfRule type="cellIs" dxfId="543" priority="24" operator="equal">
      <formula>"Fail"</formula>
    </cfRule>
  </conditionalFormatting>
  <conditionalFormatting sqref="G31">
    <cfRule type="cellIs" dxfId="542" priority="23" operator="equal">
      <formula>"Pass"</formula>
    </cfRule>
  </conditionalFormatting>
  <conditionalFormatting sqref="H1">
    <cfRule type="cellIs" dxfId="541" priority="22" operator="equal">
      <formula>"Fail"</formula>
    </cfRule>
  </conditionalFormatting>
  <conditionalFormatting sqref="H1">
    <cfRule type="cellIs" dxfId="540" priority="21" operator="equal">
      <formula>"Pass"</formula>
    </cfRule>
  </conditionalFormatting>
  <conditionalFormatting sqref="H2:H6 H8:H22 H24:H27 H34:H50">
    <cfRule type="cellIs" dxfId="539" priority="20" operator="equal">
      <formula>"Fail"</formula>
    </cfRule>
  </conditionalFormatting>
  <conditionalFormatting sqref="H2:H6 H8:H22 H24:H27 H34:H50">
    <cfRule type="cellIs" dxfId="538" priority="19" operator="equal">
      <formula>"Pass"</formula>
    </cfRule>
  </conditionalFormatting>
  <conditionalFormatting sqref="H7">
    <cfRule type="cellIs" dxfId="537" priority="18" operator="equal">
      <formula>"Fail"</formula>
    </cfRule>
  </conditionalFormatting>
  <conditionalFormatting sqref="H7">
    <cfRule type="cellIs" dxfId="536" priority="17" operator="equal">
      <formula>"Pass"</formula>
    </cfRule>
  </conditionalFormatting>
  <conditionalFormatting sqref="H32">
    <cfRule type="cellIs" dxfId="535" priority="16" operator="equal">
      <formula>"Fail"</formula>
    </cfRule>
  </conditionalFormatting>
  <conditionalFormatting sqref="H32">
    <cfRule type="cellIs" dxfId="534" priority="15" operator="equal">
      <formula>"Pass"</formula>
    </cfRule>
  </conditionalFormatting>
  <conditionalFormatting sqref="H33">
    <cfRule type="cellIs" dxfId="533" priority="14" operator="equal">
      <formula>"Fail"</formula>
    </cfRule>
  </conditionalFormatting>
  <conditionalFormatting sqref="H33">
    <cfRule type="cellIs" dxfId="532" priority="13" operator="equal">
      <formula>"Pass"</formula>
    </cfRule>
  </conditionalFormatting>
  <conditionalFormatting sqref="H23">
    <cfRule type="cellIs" dxfId="531" priority="12" operator="equal">
      <formula>"Fail"</formula>
    </cfRule>
  </conditionalFormatting>
  <conditionalFormatting sqref="H23">
    <cfRule type="cellIs" dxfId="530" priority="11" operator="equal">
      <formula>"Pass"</formula>
    </cfRule>
  </conditionalFormatting>
  <conditionalFormatting sqref="H28">
    <cfRule type="cellIs" dxfId="529" priority="10" operator="equal">
      <formula>"Fail"</formula>
    </cfRule>
  </conditionalFormatting>
  <conditionalFormatting sqref="H28">
    <cfRule type="cellIs" dxfId="528" priority="9" operator="equal">
      <formula>"Pass"</formula>
    </cfRule>
  </conditionalFormatting>
  <conditionalFormatting sqref="H29">
    <cfRule type="cellIs" dxfId="527" priority="8" operator="equal">
      <formula>"Fail"</formula>
    </cfRule>
  </conditionalFormatting>
  <conditionalFormatting sqref="H29">
    <cfRule type="cellIs" dxfId="526" priority="7" operator="equal">
      <formula>"Pass"</formula>
    </cfRule>
  </conditionalFormatting>
  <conditionalFormatting sqref="H30">
    <cfRule type="cellIs" dxfId="525" priority="6" operator="equal">
      <formula>"Fail"</formula>
    </cfRule>
  </conditionalFormatting>
  <conditionalFormatting sqref="H30">
    <cfRule type="cellIs" dxfId="524" priority="5" operator="equal">
      <formula>"Pass"</formula>
    </cfRule>
  </conditionalFormatting>
  <conditionalFormatting sqref="H31">
    <cfRule type="cellIs" dxfId="523" priority="4" operator="equal">
      <formula>"Fail"</formula>
    </cfRule>
  </conditionalFormatting>
  <conditionalFormatting sqref="H31">
    <cfRule type="cellIs" dxfId="522" priority="3" operator="equal">
      <formula>"Pass"</formula>
    </cfRule>
  </conditionalFormatting>
  <conditionalFormatting sqref="H51">
    <cfRule type="cellIs" dxfId="521" priority="2" operator="equal">
      <formula>"Fail"</formula>
    </cfRule>
  </conditionalFormatting>
  <conditionalFormatting sqref="H51">
    <cfRule type="cellIs" dxfId="520" priority="1" operator="equal">
      <formula>"Pass"</formula>
    </cfRule>
  </conditionalFormatting>
  <dataValidations count="1">
    <dataValidation type="list" allowBlank="1" showInputMessage="1" showErrorMessage="1" sqref="G2:H49 H50">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41"/>
  <sheetViews>
    <sheetView topLeftCell="A31" zoomScale="40" zoomScaleNormal="40" workbookViewId="0">
      <selection activeCell="L4" sqref="L4"/>
    </sheetView>
  </sheetViews>
  <sheetFormatPr defaultRowHeight="15"/>
  <cols>
    <col min="1" max="1" width="8" bestFit="1" customWidth="1"/>
    <col min="2" max="2" width="25.5703125" bestFit="1" customWidth="1"/>
    <col min="3" max="3" width="38.85546875" customWidth="1"/>
    <col min="4" max="4" width="90.28515625" customWidth="1"/>
    <col min="5" max="5" width="138.7109375" customWidth="1"/>
    <col min="6" max="6" width="52" customWidth="1"/>
    <col min="7" max="7" width="28" customWidth="1"/>
    <col min="8" max="8" width="22" bestFit="1" customWidth="1"/>
  </cols>
  <sheetData>
    <row r="1" spans="1:8" ht="76.5">
      <c r="A1" s="34" t="s">
        <v>0</v>
      </c>
      <c r="B1" s="35" t="s">
        <v>1</v>
      </c>
      <c r="C1" s="35" t="s">
        <v>2</v>
      </c>
      <c r="D1" s="35" t="s">
        <v>3</v>
      </c>
      <c r="E1" s="35" t="s">
        <v>4</v>
      </c>
      <c r="F1" s="38" t="s">
        <v>5</v>
      </c>
      <c r="G1" s="34" t="s">
        <v>768</v>
      </c>
      <c r="H1" s="34" t="s">
        <v>767</v>
      </c>
    </row>
    <row r="2" spans="1:8" ht="102" customHeight="1">
      <c r="A2" s="47">
        <v>1</v>
      </c>
      <c r="B2" s="119" t="s">
        <v>166</v>
      </c>
      <c r="C2" s="121" t="s">
        <v>181</v>
      </c>
      <c r="D2" s="49" t="s">
        <v>267</v>
      </c>
      <c r="E2" s="36" t="s">
        <v>268</v>
      </c>
      <c r="F2" s="38" t="s">
        <v>269</v>
      </c>
      <c r="G2" s="37" t="s">
        <v>7</v>
      </c>
      <c r="H2" s="37" t="s">
        <v>7</v>
      </c>
    </row>
    <row r="3" spans="1:8" ht="76.5">
      <c r="A3" s="47">
        <v>3</v>
      </c>
      <c r="B3" s="120"/>
      <c r="C3" s="122"/>
      <c r="D3" s="49" t="s">
        <v>270</v>
      </c>
      <c r="E3" s="36" t="s">
        <v>271</v>
      </c>
      <c r="F3" s="38" t="s">
        <v>272</v>
      </c>
      <c r="G3" s="37" t="s">
        <v>7</v>
      </c>
      <c r="H3" s="37" t="s">
        <v>7</v>
      </c>
    </row>
    <row r="4" spans="1:8" ht="102">
      <c r="A4" s="47">
        <v>4</v>
      </c>
      <c r="B4" s="120"/>
      <c r="C4" s="123"/>
      <c r="D4" s="49" t="s">
        <v>273</v>
      </c>
      <c r="E4" s="36" t="s">
        <v>274</v>
      </c>
      <c r="F4" s="38" t="s">
        <v>275</v>
      </c>
      <c r="G4" s="37" t="s">
        <v>7</v>
      </c>
      <c r="H4" s="37" t="s">
        <v>7</v>
      </c>
    </row>
    <row r="5" spans="1:8" ht="102">
      <c r="A5" s="47">
        <v>5</v>
      </c>
      <c r="B5" s="120"/>
      <c r="C5" s="39" t="s">
        <v>312</v>
      </c>
      <c r="D5" s="49" t="s">
        <v>309</v>
      </c>
      <c r="E5" s="39" t="s">
        <v>296</v>
      </c>
      <c r="F5" s="38" t="s">
        <v>167</v>
      </c>
      <c r="G5" s="37" t="s">
        <v>7</v>
      </c>
      <c r="H5" s="37" t="s">
        <v>7</v>
      </c>
    </row>
    <row r="6" spans="1:8" ht="76.5">
      <c r="A6" s="47">
        <v>8</v>
      </c>
      <c r="B6" s="120"/>
      <c r="C6" s="39" t="s">
        <v>173</v>
      </c>
      <c r="D6" s="39" t="s">
        <v>168</v>
      </c>
      <c r="E6" s="39" t="s">
        <v>170</v>
      </c>
      <c r="F6" s="38" t="s">
        <v>169</v>
      </c>
      <c r="G6" s="37" t="s">
        <v>7</v>
      </c>
      <c r="H6" s="37" t="s">
        <v>7</v>
      </c>
    </row>
    <row r="7" spans="1:8" ht="153" customHeight="1">
      <c r="A7" s="47">
        <v>9</v>
      </c>
      <c r="B7" s="120"/>
      <c r="C7" s="39" t="s">
        <v>171</v>
      </c>
      <c r="D7" s="49" t="s">
        <v>313</v>
      </c>
      <c r="E7" s="39" t="s">
        <v>172</v>
      </c>
      <c r="F7" s="38" t="s">
        <v>314</v>
      </c>
      <c r="G7" s="37" t="s">
        <v>7</v>
      </c>
      <c r="H7" s="37" t="s">
        <v>7</v>
      </c>
    </row>
    <row r="8" spans="1:8" ht="122.25" customHeight="1">
      <c r="A8" s="47"/>
      <c r="B8" s="120"/>
      <c r="C8" s="119" t="s">
        <v>315</v>
      </c>
      <c r="D8" s="49" t="s">
        <v>317</v>
      </c>
      <c r="E8" s="52" t="s">
        <v>174</v>
      </c>
      <c r="F8" s="38" t="s">
        <v>175</v>
      </c>
      <c r="G8" s="37" t="s">
        <v>7</v>
      </c>
      <c r="H8" s="37" t="s">
        <v>7</v>
      </c>
    </row>
    <row r="9" spans="1:8" ht="111.75" customHeight="1">
      <c r="A9" s="47">
        <v>13</v>
      </c>
      <c r="B9" s="120"/>
      <c r="C9" s="117"/>
      <c r="D9" s="49" t="s">
        <v>316</v>
      </c>
      <c r="E9" s="39" t="s">
        <v>174</v>
      </c>
      <c r="F9" s="38" t="s">
        <v>175</v>
      </c>
      <c r="G9" s="37" t="s">
        <v>7</v>
      </c>
      <c r="H9" s="37" t="s">
        <v>7</v>
      </c>
    </row>
    <row r="10" spans="1:8" s="48" customFormat="1" ht="151.5" customHeight="1">
      <c r="A10" s="47">
        <v>15</v>
      </c>
      <c r="B10" s="120"/>
      <c r="C10" s="39" t="s">
        <v>276</v>
      </c>
      <c r="D10" s="49" t="s">
        <v>309</v>
      </c>
      <c r="E10" s="36" t="s">
        <v>277</v>
      </c>
      <c r="F10" s="38" t="s">
        <v>278</v>
      </c>
      <c r="G10" s="37" t="s">
        <v>7</v>
      </c>
      <c r="H10" s="37" t="s">
        <v>7</v>
      </c>
    </row>
    <row r="11" spans="1:8" s="48" customFormat="1" ht="144" customHeight="1">
      <c r="A11" s="47">
        <v>17</v>
      </c>
      <c r="B11" s="120"/>
      <c r="C11" s="36" t="s">
        <v>279</v>
      </c>
      <c r="D11" s="49" t="s">
        <v>280</v>
      </c>
      <c r="E11" s="36" t="s">
        <v>281</v>
      </c>
      <c r="F11" s="38" t="s">
        <v>256</v>
      </c>
      <c r="G11" s="37" t="s">
        <v>7</v>
      </c>
      <c r="H11" s="37" t="s">
        <v>7</v>
      </c>
    </row>
    <row r="12" spans="1:8" ht="102">
      <c r="A12" s="47">
        <v>18</v>
      </c>
      <c r="B12" s="117"/>
      <c r="C12" s="39" t="s">
        <v>176</v>
      </c>
      <c r="D12" s="49" t="s">
        <v>310</v>
      </c>
      <c r="E12" s="39" t="s">
        <v>177</v>
      </c>
      <c r="F12" s="38" t="s">
        <v>311</v>
      </c>
      <c r="G12" s="37" t="s">
        <v>7</v>
      </c>
      <c r="H12" s="37" t="s">
        <v>7</v>
      </c>
    </row>
    <row r="13" spans="1:8" ht="102">
      <c r="A13" s="47">
        <v>19</v>
      </c>
      <c r="B13" s="116" t="s">
        <v>183</v>
      </c>
      <c r="C13" s="39" t="s">
        <v>184</v>
      </c>
      <c r="D13" s="39" t="s">
        <v>297</v>
      </c>
      <c r="E13" s="39" t="s">
        <v>185</v>
      </c>
      <c r="F13" s="38" t="s">
        <v>186</v>
      </c>
      <c r="G13" s="37" t="s">
        <v>7</v>
      </c>
      <c r="H13" s="37" t="s">
        <v>7</v>
      </c>
    </row>
    <row r="14" spans="1:8" ht="141" customHeight="1">
      <c r="A14" s="47">
        <v>20</v>
      </c>
      <c r="B14" s="116"/>
      <c r="C14" s="39" t="s">
        <v>187</v>
      </c>
      <c r="D14" s="39" t="s">
        <v>298</v>
      </c>
      <c r="E14" s="39" t="s">
        <v>188</v>
      </c>
      <c r="F14" s="38" t="s">
        <v>197</v>
      </c>
      <c r="G14" s="37" t="s">
        <v>7</v>
      </c>
      <c r="H14" s="37" t="s">
        <v>7</v>
      </c>
    </row>
    <row r="15" spans="1:8" s="48" customFormat="1" ht="245.25" customHeight="1">
      <c r="A15" s="47">
        <v>22</v>
      </c>
      <c r="B15" s="116"/>
      <c r="C15" s="43" t="s">
        <v>302</v>
      </c>
      <c r="D15" s="49" t="s">
        <v>303</v>
      </c>
      <c r="E15" s="36" t="s">
        <v>304</v>
      </c>
      <c r="F15" s="38" t="s">
        <v>308</v>
      </c>
      <c r="G15" s="37" t="s">
        <v>7</v>
      </c>
      <c r="H15" s="37" t="s">
        <v>7</v>
      </c>
    </row>
    <row r="16" spans="1:8" s="48" customFormat="1" ht="174.75" customHeight="1">
      <c r="A16" s="47">
        <v>24</v>
      </c>
      <c r="B16" s="116"/>
      <c r="C16" s="45" t="s">
        <v>305</v>
      </c>
      <c r="D16" s="49" t="s">
        <v>306</v>
      </c>
      <c r="E16" s="36" t="s">
        <v>307</v>
      </c>
      <c r="F16" s="38" t="s">
        <v>256</v>
      </c>
      <c r="G16" s="37" t="s">
        <v>7</v>
      </c>
      <c r="H16" s="37" t="s">
        <v>7</v>
      </c>
    </row>
    <row r="17" spans="1:8" ht="102">
      <c r="A17" s="47">
        <v>25</v>
      </c>
      <c r="B17" s="116"/>
      <c r="C17" s="39" t="s">
        <v>189</v>
      </c>
      <c r="D17" s="39" t="s">
        <v>299</v>
      </c>
      <c r="E17" s="39" t="s">
        <v>190</v>
      </c>
      <c r="F17" s="38" t="s">
        <v>191</v>
      </c>
      <c r="G17" s="37" t="s">
        <v>7</v>
      </c>
      <c r="H17" s="37" t="s">
        <v>7</v>
      </c>
    </row>
    <row r="18" spans="1:8" ht="76.5">
      <c r="A18" s="47">
        <v>26</v>
      </c>
      <c r="B18" s="116"/>
      <c r="C18" s="39" t="s">
        <v>192</v>
      </c>
      <c r="D18" s="39" t="s">
        <v>300</v>
      </c>
      <c r="E18" s="39" t="s">
        <v>193</v>
      </c>
      <c r="F18" s="38" t="s">
        <v>194</v>
      </c>
      <c r="G18" s="37" t="s">
        <v>7</v>
      </c>
      <c r="H18" s="37" t="s">
        <v>7</v>
      </c>
    </row>
    <row r="19" spans="1:8" ht="153.75" customHeight="1">
      <c r="A19" s="47">
        <v>27</v>
      </c>
      <c r="B19" s="116"/>
      <c r="C19" s="39" t="s">
        <v>195</v>
      </c>
      <c r="D19" s="39" t="s">
        <v>301</v>
      </c>
      <c r="E19" s="39" t="s">
        <v>196</v>
      </c>
      <c r="F19" s="38" t="s">
        <v>194</v>
      </c>
      <c r="G19" s="37" t="s">
        <v>7</v>
      </c>
      <c r="H19" s="37" t="s">
        <v>7</v>
      </c>
    </row>
    <row r="20" spans="1:8" s="48" customFormat="1" ht="76.5">
      <c r="A20" s="47">
        <v>28</v>
      </c>
      <c r="B20" s="119" t="s">
        <v>282</v>
      </c>
      <c r="C20" s="44" t="s">
        <v>181</v>
      </c>
      <c r="D20" s="49" t="s">
        <v>283</v>
      </c>
      <c r="E20" s="36" t="s">
        <v>284</v>
      </c>
      <c r="F20" s="38" t="s">
        <v>272</v>
      </c>
      <c r="G20" s="37" t="s">
        <v>7</v>
      </c>
      <c r="H20" s="37" t="s">
        <v>7</v>
      </c>
    </row>
    <row r="21" spans="1:8" s="48" customFormat="1" ht="102">
      <c r="A21" s="47">
        <v>30</v>
      </c>
      <c r="B21" s="120"/>
      <c r="C21" s="119" t="s">
        <v>259</v>
      </c>
      <c r="D21" s="49" t="s">
        <v>285</v>
      </c>
      <c r="E21" s="36" t="s">
        <v>286</v>
      </c>
      <c r="F21" s="38" t="s">
        <v>242</v>
      </c>
      <c r="G21" s="37" t="s">
        <v>7</v>
      </c>
      <c r="H21" s="37" t="s">
        <v>7</v>
      </c>
    </row>
    <row r="22" spans="1:8" s="48" customFormat="1" ht="102">
      <c r="A22" s="47">
        <v>31</v>
      </c>
      <c r="B22" s="120"/>
      <c r="C22" s="117"/>
      <c r="D22" s="49" t="s">
        <v>287</v>
      </c>
      <c r="E22" s="36" t="s">
        <v>288</v>
      </c>
      <c r="F22" s="38" t="s">
        <v>242</v>
      </c>
      <c r="G22" s="37" t="s">
        <v>7</v>
      </c>
      <c r="H22" s="37" t="s">
        <v>7</v>
      </c>
    </row>
    <row r="23" spans="1:8" s="48" customFormat="1" ht="205.5" customHeight="1">
      <c r="A23" s="47">
        <v>33</v>
      </c>
      <c r="B23" s="120"/>
      <c r="C23" s="39" t="s">
        <v>289</v>
      </c>
      <c r="D23" s="49" t="s">
        <v>290</v>
      </c>
      <c r="E23" s="36" t="s">
        <v>291</v>
      </c>
      <c r="F23" s="38" t="s">
        <v>292</v>
      </c>
      <c r="G23" s="37" t="s">
        <v>7</v>
      </c>
      <c r="H23" s="37" t="s">
        <v>7</v>
      </c>
    </row>
    <row r="24" spans="1:8" s="48" customFormat="1" ht="159.75" customHeight="1">
      <c r="A24" s="47">
        <v>35</v>
      </c>
      <c r="B24" s="120"/>
      <c r="C24" s="40" t="s">
        <v>293</v>
      </c>
      <c r="D24" s="49" t="s">
        <v>294</v>
      </c>
      <c r="E24" s="36" t="s">
        <v>295</v>
      </c>
      <c r="F24" s="38" t="s">
        <v>256</v>
      </c>
      <c r="G24" s="37" t="s">
        <v>7</v>
      </c>
      <c r="H24" s="37" t="s">
        <v>7</v>
      </c>
    </row>
    <row r="25" spans="1:8" ht="124.5" customHeight="1">
      <c r="A25" s="47">
        <v>37</v>
      </c>
      <c r="B25" s="116" t="s">
        <v>224</v>
      </c>
      <c r="C25" s="24" t="s">
        <v>198</v>
      </c>
      <c r="D25" s="39" t="s">
        <v>199</v>
      </c>
      <c r="E25" s="39" t="s">
        <v>227</v>
      </c>
      <c r="F25" s="38" t="s">
        <v>200</v>
      </c>
      <c r="G25" s="37" t="s">
        <v>7</v>
      </c>
      <c r="H25" s="37" t="s">
        <v>7</v>
      </c>
    </row>
    <row r="26" spans="1:8" ht="127.5">
      <c r="A26" s="47">
        <v>38</v>
      </c>
      <c r="B26" s="116"/>
      <c r="C26" s="24" t="s">
        <v>201</v>
      </c>
      <c r="D26" s="39" t="s">
        <v>202</v>
      </c>
      <c r="E26" s="39" t="s">
        <v>228</v>
      </c>
      <c r="F26" s="38" t="s">
        <v>203</v>
      </c>
      <c r="G26" s="37" t="s">
        <v>7</v>
      </c>
      <c r="H26" s="37" t="s">
        <v>7</v>
      </c>
    </row>
    <row r="27" spans="1:8" ht="153">
      <c r="A27" s="47">
        <v>39</v>
      </c>
      <c r="B27" s="116"/>
      <c r="C27" s="24" t="s">
        <v>204</v>
      </c>
      <c r="D27" s="39" t="s">
        <v>205</v>
      </c>
      <c r="E27" s="39" t="s">
        <v>229</v>
      </c>
      <c r="F27" s="38" t="s">
        <v>206</v>
      </c>
      <c r="G27" s="37" t="s">
        <v>7</v>
      </c>
      <c r="H27" s="37" t="s">
        <v>7</v>
      </c>
    </row>
    <row r="28" spans="1:8" ht="76.5">
      <c r="A28" s="47">
        <v>40</v>
      </c>
      <c r="B28" s="116"/>
      <c r="C28" s="116" t="s">
        <v>207</v>
      </c>
      <c r="D28" s="39" t="s">
        <v>208</v>
      </c>
      <c r="E28" s="39" t="s">
        <v>230</v>
      </c>
      <c r="F28" s="38" t="s">
        <v>209</v>
      </c>
      <c r="G28" s="37" t="s">
        <v>7</v>
      </c>
      <c r="H28" s="37" t="s">
        <v>7</v>
      </c>
    </row>
    <row r="29" spans="1:8" ht="76.5">
      <c r="A29" s="47">
        <v>41</v>
      </c>
      <c r="B29" s="116"/>
      <c r="C29" s="116"/>
      <c r="D29" s="39" t="s">
        <v>210</v>
      </c>
      <c r="E29" s="39" t="s">
        <v>231</v>
      </c>
      <c r="F29" s="38" t="s">
        <v>209</v>
      </c>
      <c r="G29" s="37" t="s">
        <v>7</v>
      </c>
      <c r="H29" s="37" t="s">
        <v>7</v>
      </c>
    </row>
    <row r="30" spans="1:8" ht="102">
      <c r="A30" s="47">
        <v>42</v>
      </c>
      <c r="B30" s="116"/>
      <c r="C30" s="116"/>
      <c r="D30" s="39" t="s">
        <v>211</v>
      </c>
      <c r="E30" s="39" t="s">
        <v>232</v>
      </c>
      <c r="F30" s="38" t="s">
        <v>212</v>
      </c>
      <c r="G30" s="37" t="s">
        <v>7</v>
      </c>
      <c r="H30" s="37" t="s">
        <v>7</v>
      </c>
    </row>
    <row r="31" spans="1:8" ht="102">
      <c r="A31" s="47">
        <v>43</v>
      </c>
      <c r="B31" s="116"/>
      <c r="C31" s="116"/>
      <c r="D31" s="39" t="s">
        <v>213</v>
      </c>
      <c r="E31" s="39" t="s">
        <v>233</v>
      </c>
      <c r="F31" s="38" t="s">
        <v>212</v>
      </c>
      <c r="G31" s="37" t="s">
        <v>7</v>
      </c>
      <c r="H31" s="37" t="s">
        <v>7</v>
      </c>
    </row>
    <row r="32" spans="1:8" ht="84" customHeight="1">
      <c r="A32" s="47">
        <v>44</v>
      </c>
      <c r="B32" s="116"/>
      <c r="C32" s="116"/>
      <c r="D32" s="39" t="s">
        <v>214</v>
      </c>
      <c r="E32" s="39" t="s">
        <v>215</v>
      </c>
      <c r="F32" s="38" t="s">
        <v>216</v>
      </c>
      <c r="G32" s="37" t="s">
        <v>7</v>
      </c>
      <c r="H32" s="37" t="s">
        <v>7</v>
      </c>
    </row>
    <row r="33" spans="1:8" ht="90" customHeight="1">
      <c r="A33" s="47">
        <v>45</v>
      </c>
      <c r="B33" s="116"/>
      <c r="C33" s="116"/>
      <c r="D33" s="39" t="s">
        <v>217</v>
      </c>
      <c r="E33" s="39" t="s">
        <v>218</v>
      </c>
      <c r="F33" s="38" t="s">
        <v>219</v>
      </c>
      <c r="G33" s="37" t="s">
        <v>7</v>
      </c>
      <c r="H33" s="37" t="s">
        <v>7</v>
      </c>
    </row>
    <row r="34" spans="1:8" ht="102" customHeight="1">
      <c r="A34" s="47">
        <v>46</v>
      </c>
      <c r="B34" s="116"/>
      <c r="C34" s="116" t="s">
        <v>220</v>
      </c>
      <c r="D34" s="39" t="s">
        <v>221</v>
      </c>
      <c r="E34" s="39" t="s">
        <v>222</v>
      </c>
      <c r="F34" s="38" t="s">
        <v>223</v>
      </c>
      <c r="G34" s="37" t="s">
        <v>7</v>
      </c>
      <c r="H34" s="37" t="s">
        <v>7</v>
      </c>
    </row>
    <row r="35" spans="1:8" ht="102" customHeight="1">
      <c r="A35" s="47">
        <v>47</v>
      </c>
      <c r="B35" s="116"/>
      <c r="C35" s="116"/>
      <c r="D35" s="39" t="s">
        <v>225</v>
      </c>
      <c r="E35" s="39" t="s">
        <v>226</v>
      </c>
      <c r="F35" s="38" t="s">
        <v>223</v>
      </c>
      <c r="G35" s="37" t="s">
        <v>7</v>
      </c>
      <c r="H35" s="37" t="s">
        <v>7</v>
      </c>
    </row>
    <row r="36" spans="1:8" ht="127.5">
      <c r="A36" s="47">
        <v>48</v>
      </c>
      <c r="B36" s="116"/>
      <c r="C36" s="116" t="s">
        <v>259</v>
      </c>
      <c r="D36" s="49" t="s">
        <v>260</v>
      </c>
      <c r="E36" s="36" t="s">
        <v>261</v>
      </c>
      <c r="F36" s="38" t="s">
        <v>242</v>
      </c>
      <c r="G36" s="37" t="s">
        <v>7</v>
      </c>
      <c r="H36" s="37" t="s">
        <v>7</v>
      </c>
    </row>
    <row r="37" spans="1:8" ht="127.5">
      <c r="A37" s="47">
        <v>49</v>
      </c>
      <c r="B37" s="116"/>
      <c r="C37" s="116"/>
      <c r="D37" s="49" t="s">
        <v>262</v>
      </c>
      <c r="E37" s="36" t="s">
        <v>263</v>
      </c>
      <c r="F37" s="38" t="s">
        <v>242</v>
      </c>
      <c r="G37" s="37" t="s">
        <v>7</v>
      </c>
      <c r="H37" s="37" t="s">
        <v>7</v>
      </c>
    </row>
    <row r="38" spans="1:8" s="48" customFormat="1" ht="75.75" customHeight="1">
      <c r="A38" s="47">
        <v>51</v>
      </c>
      <c r="B38" s="116"/>
      <c r="C38" s="36" t="s">
        <v>264</v>
      </c>
      <c r="D38" s="49" t="s">
        <v>265</v>
      </c>
      <c r="E38" s="36" t="s">
        <v>266</v>
      </c>
      <c r="F38" s="38" t="s">
        <v>256</v>
      </c>
      <c r="G38" s="37" t="s">
        <v>7</v>
      </c>
      <c r="H38" s="37" t="s">
        <v>7</v>
      </c>
    </row>
    <row r="39" spans="1:8" ht="25.5">
      <c r="A39" s="50"/>
      <c r="B39" s="51"/>
    </row>
    <row r="40" spans="1:8" ht="25.5">
      <c r="A40" s="50"/>
      <c r="B40" s="51"/>
    </row>
    <row r="41" spans="1:8" ht="25.5">
      <c r="A41" s="50"/>
    </row>
  </sheetData>
  <mergeCells count="10">
    <mergeCell ref="C36:C37"/>
    <mergeCell ref="B25:B38"/>
    <mergeCell ref="C28:C33"/>
    <mergeCell ref="B13:B19"/>
    <mergeCell ref="C34:C35"/>
    <mergeCell ref="B2:B12"/>
    <mergeCell ref="C2:C4"/>
    <mergeCell ref="C21:C22"/>
    <mergeCell ref="B20:B24"/>
    <mergeCell ref="C8:C9"/>
  </mergeCells>
  <conditionalFormatting sqref="G1 G35:G38">
    <cfRule type="cellIs" dxfId="519" priority="200" operator="equal">
      <formula>"Fail"</formula>
    </cfRule>
  </conditionalFormatting>
  <conditionalFormatting sqref="G1 G35:G38">
    <cfRule type="cellIs" dxfId="518" priority="199" operator="equal">
      <formula>"Pass"</formula>
    </cfRule>
  </conditionalFormatting>
  <conditionalFormatting sqref="G13">
    <cfRule type="cellIs" dxfId="517" priority="194" operator="equal">
      <formula>"Fail"</formula>
    </cfRule>
  </conditionalFormatting>
  <conditionalFormatting sqref="G13">
    <cfRule type="cellIs" dxfId="516" priority="193" operator="equal">
      <formula>"Pass"</formula>
    </cfRule>
  </conditionalFormatting>
  <conditionalFormatting sqref="G32">
    <cfRule type="cellIs" dxfId="515" priority="176" operator="equal">
      <formula>"Fail"</formula>
    </cfRule>
  </conditionalFormatting>
  <conditionalFormatting sqref="G32">
    <cfRule type="cellIs" dxfId="514" priority="175" operator="equal">
      <formula>"Pass"</formula>
    </cfRule>
  </conditionalFormatting>
  <conditionalFormatting sqref="G17">
    <cfRule type="cellIs" dxfId="513" priority="188" operator="equal">
      <formula>"Fail"</formula>
    </cfRule>
  </conditionalFormatting>
  <conditionalFormatting sqref="G17">
    <cfRule type="cellIs" dxfId="512" priority="187" operator="equal">
      <formula>"Pass"</formula>
    </cfRule>
  </conditionalFormatting>
  <conditionalFormatting sqref="G18">
    <cfRule type="cellIs" dxfId="511" priority="186" operator="equal">
      <formula>"Fail"</formula>
    </cfRule>
  </conditionalFormatting>
  <conditionalFormatting sqref="G18">
    <cfRule type="cellIs" dxfId="510" priority="185" operator="equal">
      <formula>"Pass"</formula>
    </cfRule>
  </conditionalFormatting>
  <conditionalFormatting sqref="G19">
    <cfRule type="cellIs" dxfId="509" priority="184" operator="equal">
      <formula>"Fail"</formula>
    </cfRule>
  </conditionalFormatting>
  <conditionalFormatting sqref="G19">
    <cfRule type="cellIs" dxfId="508" priority="183" operator="equal">
      <formula>"Pass"</formula>
    </cfRule>
  </conditionalFormatting>
  <conditionalFormatting sqref="G34">
    <cfRule type="cellIs" dxfId="507" priority="180" operator="equal">
      <formula>"Fail"</formula>
    </cfRule>
  </conditionalFormatting>
  <conditionalFormatting sqref="G34">
    <cfRule type="cellIs" dxfId="506" priority="179" operator="equal">
      <formula>"Pass"</formula>
    </cfRule>
  </conditionalFormatting>
  <conditionalFormatting sqref="G33">
    <cfRule type="cellIs" dxfId="505" priority="178" operator="equal">
      <formula>"Fail"</formula>
    </cfRule>
  </conditionalFormatting>
  <conditionalFormatting sqref="G33">
    <cfRule type="cellIs" dxfId="504" priority="177" operator="equal">
      <formula>"Pass"</formula>
    </cfRule>
  </conditionalFormatting>
  <conditionalFormatting sqref="G26">
    <cfRule type="cellIs" dxfId="503" priority="172" operator="equal">
      <formula>"Fail"</formula>
    </cfRule>
  </conditionalFormatting>
  <conditionalFormatting sqref="G26">
    <cfRule type="cellIs" dxfId="502" priority="171" operator="equal">
      <formula>"Pass"</formula>
    </cfRule>
  </conditionalFormatting>
  <conditionalFormatting sqref="G25">
    <cfRule type="cellIs" dxfId="501" priority="174" operator="equal">
      <formula>"Fail"</formula>
    </cfRule>
  </conditionalFormatting>
  <conditionalFormatting sqref="G25">
    <cfRule type="cellIs" dxfId="500" priority="173" operator="equal">
      <formula>"Pass"</formula>
    </cfRule>
  </conditionalFormatting>
  <conditionalFormatting sqref="G29">
    <cfRule type="cellIs" dxfId="499" priority="166" operator="equal">
      <formula>"Fail"</formula>
    </cfRule>
  </conditionalFormatting>
  <conditionalFormatting sqref="G29">
    <cfRule type="cellIs" dxfId="498" priority="165" operator="equal">
      <formula>"Pass"</formula>
    </cfRule>
  </conditionalFormatting>
  <conditionalFormatting sqref="G27">
    <cfRule type="cellIs" dxfId="497" priority="170" operator="equal">
      <formula>"Fail"</formula>
    </cfRule>
  </conditionalFormatting>
  <conditionalFormatting sqref="G27">
    <cfRule type="cellIs" dxfId="496" priority="169" operator="equal">
      <formula>"Pass"</formula>
    </cfRule>
  </conditionalFormatting>
  <conditionalFormatting sqref="G28">
    <cfRule type="cellIs" dxfId="495" priority="168" operator="equal">
      <formula>"Fail"</formula>
    </cfRule>
  </conditionalFormatting>
  <conditionalFormatting sqref="G28">
    <cfRule type="cellIs" dxfId="494" priority="167" operator="equal">
      <formula>"Pass"</formula>
    </cfRule>
  </conditionalFormatting>
  <conditionalFormatting sqref="G30">
    <cfRule type="cellIs" dxfId="493" priority="164" operator="equal">
      <formula>"Fail"</formula>
    </cfRule>
  </conditionalFormatting>
  <conditionalFormatting sqref="G30">
    <cfRule type="cellIs" dxfId="492" priority="163" operator="equal">
      <formula>"Pass"</formula>
    </cfRule>
  </conditionalFormatting>
  <conditionalFormatting sqref="G31">
    <cfRule type="cellIs" dxfId="491" priority="162" operator="equal">
      <formula>"Fail"</formula>
    </cfRule>
  </conditionalFormatting>
  <conditionalFormatting sqref="G31">
    <cfRule type="cellIs" dxfId="490" priority="161" operator="equal">
      <formula>"Pass"</formula>
    </cfRule>
  </conditionalFormatting>
  <conditionalFormatting sqref="G14">
    <cfRule type="cellIs" dxfId="489" priority="116" operator="equal">
      <formula>"Fail"</formula>
    </cfRule>
  </conditionalFormatting>
  <conditionalFormatting sqref="G14">
    <cfRule type="cellIs" dxfId="488" priority="115" operator="equal">
      <formula>"Pass"</formula>
    </cfRule>
  </conditionalFormatting>
  <conditionalFormatting sqref="G16">
    <cfRule type="cellIs" dxfId="487" priority="110" operator="equal">
      <formula>"Fail"</formula>
    </cfRule>
  </conditionalFormatting>
  <conditionalFormatting sqref="G16">
    <cfRule type="cellIs" dxfId="486" priority="109" operator="equal">
      <formula>"Pass"</formula>
    </cfRule>
  </conditionalFormatting>
  <conditionalFormatting sqref="G20">
    <cfRule type="cellIs" dxfId="485" priority="108" operator="equal">
      <formula>"Fail"</formula>
    </cfRule>
  </conditionalFormatting>
  <conditionalFormatting sqref="G20">
    <cfRule type="cellIs" dxfId="484" priority="107" operator="equal">
      <formula>"Pass"</formula>
    </cfRule>
  </conditionalFormatting>
  <conditionalFormatting sqref="G24">
    <cfRule type="cellIs" dxfId="483" priority="104" operator="equal">
      <formula>"Fail"</formula>
    </cfRule>
  </conditionalFormatting>
  <conditionalFormatting sqref="G24">
    <cfRule type="cellIs" dxfId="482" priority="103" operator="equal">
      <formula>"Pass"</formula>
    </cfRule>
  </conditionalFormatting>
  <conditionalFormatting sqref="G11">
    <cfRule type="cellIs" dxfId="481" priority="102" operator="equal">
      <formula>"Fail"</formula>
    </cfRule>
  </conditionalFormatting>
  <conditionalFormatting sqref="G11">
    <cfRule type="cellIs" dxfId="480" priority="101" operator="equal">
      <formula>"Pass"</formula>
    </cfRule>
  </conditionalFormatting>
  <conditionalFormatting sqref="G12">
    <cfRule type="cellIs" dxfId="479" priority="96" operator="equal">
      <formula>"Fail"</formula>
    </cfRule>
  </conditionalFormatting>
  <conditionalFormatting sqref="G12">
    <cfRule type="cellIs" dxfId="478" priority="95" operator="equal">
      <formula>"Pass"</formula>
    </cfRule>
  </conditionalFormatting>
  <conditionalFormatting sqref="G7">
    <cfRule type="cellIs" dxfId="477" priority="98" operator="equal">
      <formula>"Fail"</formula>
    </cfRule>
  </conditionalFormatting>
  <conditionalFormatting sqref="G7">
    <cfRule type="cellIs" dxfId="476" priority="97" operator="equal">
      <formula>"Pass"</formula>
    </cfRule>
  </conditionalFormatting>
  <conditionalFormatting sqref="G10">
    <cfRule type="cellIs" dxfId="475" priority="94" operator="equal">
      <formula>"Fail"</formula>
    </cfRule>
  </conditionalFormatting>
  <conditionalFormatting sqref="G10">
    <cfRule type="cellIs" dxfId="474" priority="93" operator="equal">
      <formula>"Pass"</formula>
    </cfRule>
  </conditionalFormatting>
  <conditionalFormatting sqref="G5">
    <cfRule type="cellIs" dxfId="473" priority="92" operator="equal">
      <formula>"Fail"</formula>
    </cfRule>
  </conditionalFormatting>
  <conditionalFormatting sqref="G5">
    <cfRule type="cellIs" dxfId="472" priority="91" operator="equal">
      <formula>"Pass"</formula>
    </cfRule>
  </conditionalFormatting>
  <conditionalFormatting sqref="G15">
    <cfRule type="cellIs" dxfId="471" priority="90" operator="equal">
      <formula>"Fail"</formula>
    </cfRule>
  </conditionalFormatting>
  <conditionalFormatting sqref="G15">
    <cfRule type="cellIs" dxfId="470" priority="89" operator="equal">
      <formula>"Pass"</formula>
    </cfRule>
  </conditionalFormatting>
  <conditionalFormatting sqref="G21">
    <cfRule type="cellIs" dxfId="469" priority="88" operator="equal">
      <formula>"Fail"</formula>
    </cfRule>
  </conditionalFormatting>
  <conditionalFormatting sqref="G21">
    <cfRule type="cellIs" dxfId="468" priority="87" operator="equal">
      <formula>"Pass"</formula>
    </cfRule>
  </conditionalFormatting>
  <conditionalFormatting sqref="G22">
    <cfRule type="cellIs" dxfId="467" priority="86" operator="equal">
      <formula>"Fail"</formula>
    </cfRule>
  </conditionalFormatting>
  <conditionalFormatting sqref="G22">
    <cfRule type="cellIs" dxfId="466" priority="85" operator="equal">
      <formula>"Pass"</formula>
    </cfRule>
  </conditionalFormatting>
  <conditionalFormatting sqref="G23">
    <cfRule type="cellIs" dxfId="465" priority="84" operator="equal">
      <formula>"Fail"</formula>
    </cfRule>
  </conditionalFormatting>
  <conditionalFormatting sqref="G23">
    <cfRule type="cellIs" dxfId="464" priority="83" operator="equal">
      <formula>"Pass"</formula>
    </cfRule>
  </conditionalFormatting>
  <conditionalFormatting sqref="G8">
    <cfRule type="cellIs" dxfId="463" priority="82" operator="equal">
      <formula>"Fail"</formula>
    </cfRule>
  </conditionalFormatting>
  <conditionalFormatting sqref="G8">
    <cfRule type="cellIs" dxfId="462" priority="81" operator="equal">
      <formula>"Pass"</formula>
    </cfRule>
  </conditionalFormatting>
  <conditionalFormatting sqref="G9">
    <cfRule type="cellIs" dxfId="461" priority="80" operator="equal">
      <formula>"Fail"</formula>
    </cfRule>
  </conditionalFormatting>
  <conditionalFormatting sqref="G9">
    <cfRule type="cellIs" dxfId="460" priority="79" operator="equal">
      <formula>"Pass"</formula>
    </cfRule>
  </conditionalFormatting>
  <conditionalFormatting sqref="G6">
    <cfRule type="cellIs" dxfId="459" priority="78" operator="equal">
      <formula>"Fail"</formula>
    </cfRule>
  </conditionalFormatting>
  <conditionalFormatting sqref="G6">
    <cfRule type="cellIs" dxfId="458" priority="77" operator="equal">
      <formula>"Pass"</formula>
    </cfRule>
  </conditionalFormatting>
  <conditionalFormatting sqref="G4">
    <cfRule type="cellIs" dxfId="457" priority="76" operator="equal">
      <formula>"Fail"</formula>
    </cfRule>
  </conditionalFormatting>
  <conditionalFormatting sqref="G4">
    <cfRule type="cellIs" dxfId="456" priority="75" operator="equal">
      <formula>"Pass"</formula>
    </cfRule>
  </conditionalFormatting>
  <conditionalFormatting sqref="G2">
    <cfRule type="cellIs" dxfId="455" priority="74" operator="equal">
      <formula>"Fail"</formula>
    </cfRule>
  </conditionalFormatting>
  <conditionalFormatting sqref="G2">
    <cfRule type="cellIs" dxfId="454" priority="73" operator="equal">
      <formula>"Pass"</formula>
    </cfRule>
  </conditionalFormatting>
  <conditionalFormatting sqref="G3">
    <cfRule type="cellIs" dxfId="453" priority="72" operator="equal">
      <formula>"Fail"</formula>
    </cfRule>
  </conditionalFormatting>
  <conditionalFormatting sqref="G3">
    <cfRule type="cellIs" dxfId="452" priority="71" operator="equal">
      <formula>"Pass"</formula>
    </cfRule>
  </conditionalFormatting>
  <conditionalFormatting sqref="H1">
    <cfRule type="cellIs" dxfId="451" priority="70" operator="equal">
      <formula>"Fail"</formula>
    </cfRule>
  </conditionalFormatting>
  <conditionalFormatting sqref="H1">
    <cfRule type="cellIs" dxfId="450" priority="69" operator="equal">
      <formula>"Pass"</formula>
    </cfRule>
  </conditionalFormatting>
  <conditionalFormatting sqref="H35:H38">
    <cfRule type="cellIs" dxfId="449" priority="68" operator="equal">
      <formula>"Fail"</formula>
    </cfRule>
  </conditionalFormatting>
  <conditionalFormatting sqref="H35:H38">
    <cfRule type="cellIs" dxfId="448" priority="67" operator="equal">
      <formula>"Pass"</formula>
    </cfRule>
  </conditionalFormatting>
  <conditionalFormatting sqref="H13">
    <cfRule type="cellIs" dxfId="447" priority="66" operator="equal">
      <formula>"Fail"</formula>
    </cfRule>
  </conditionalFormatting>
  <conditionalFormatting sqref="H13">
    <cfRule type="cellIs" dxfId="446" priority="65" operator="equal">
      <formula>"Pass"</formula>
    </cfRule>
  </conditionalFormatting>
  <conditionalFormatting sqref="H32">
    <cfRule type="cellIs" dxfId="445" priority="64" operator="equal">
      <formula>"Fail"</formula>
    </cfRule>
  </conditionalFormatting>
  <conditionalFormatting sqref="H32">
    <cfRule type="cellIs" dxfId="444" priority="63" operator="equal">
      <formula>"Pass"</formula>
    </cfRule>
  </conditionalFormatting>
  <conditionalFormatting sqref="H17">
    <cfRule type="cellIs" dxfId="443" priority="62" operator="equal">
      <formula>"Fail"</formula>
    </cfRule>
  </conditionalFormatting>
  <conditionalFormatting sqref="H17">
    <cfRule type="cellIs" dxfId="442" priority="61" operator="equal">
      <formula>"Pass"</formula>
    </cfRule>
  </conditionalFormatting>
  <conditionalFormatting sqref="H18">
    <cfRule type="cellIs" dxfId="441" priority="60" operator="equal">
      <formula>"Fail"</formula>
    </cfRule>
  </conditionalFormatting>
  <conditionalFormatting sqref="H18">
    <cfRule type="cellIs" dxfId="440" priority="59" operator="equal">
      <formula>"Pass"</formula>
    </cfRule>
  </conditionalFormatting>
  <conditionalFormatting sqref="H19">
    <cfRule type="cellIs" dxfId="439" priority="58" operator="equal">
      <formula>"Fail"</formula>
    </cfRule>
  </conditionalFormatting>
  <conditionalFormatting sqref="H19">
    <cfRule type="cellIs" dxfId="438" priority="57" operator="equal">
      <formula>"Pass"</formula>
    </cfRule>
  </conditionalFormatting>
  <conditionalFormatting sqref="H34">
    <cfRule type="cellIs" dxfId="437" priority="56" operator="equal">
      <formula>"Fail"</formula>
    </cfRule>
  </conditionalFormatting>
  <conditionalFormatting sqref="H34">
    <cfRule type="cellIs" dxfId="436" priority="55" operator="equal">
      <formula>"Pass"</formula>
    </cfRule>
  </conditionalFormatting>
  <conditionalFormatting sqref="H33">
    <cfRule type="cellIs" dxfId="435" priority="54" operator="equal">
      <formula>"Fail"</formula>
    </cfRule>
  </conditionalFormatting>
  <conditionalFormatting sqref="H33">
    <cfRule type="cellIs" dxfId="434" priority="53" operator="equal">
      <formula>"Pass"</formula>
    </cfRule>
  </conditionalFormatting>
  <conditionalFormatting sqref="H26">
    <cfRule type="cellIs" dxfId="433" priority="52" operator="equal">
      <formula>"Fail"</formula>
    </cfRule>
  </conditionalFormatting>
  <conditionalFormatting sqref="H26">
    <cfRule type="cellIs" dxfId="432" priority="51" operator="equal">
      <formula>"Pass"</formula>
    </cfRule>
  </conditionalFormatting>
  <conditionalFormatting sqref="H25">
    <cfRule type="cellIs" dxfId="431" priority="50" operator="equal">
      <formula>"Fail"</formula>
    </cfRule>
  </conditionalFormatting>
  <conditionalFormatting sqref="H25">
    <cfRule type="cellIs" dxfId="430" priority="49" operator="equal">
      <formula>"Pass"</formula>
    </cfRule>
  </conditionalFormatting>
  <conditionalFormatting sqref="H29">
    <cfRule type="cellIs" dxfId="429" priority="48" operator="equal">
      <formula>"Fail"</formula>
    </cfRule>
  </conditionalFormatting>
  <conditionalFormatting sqref="H29">
    <cfRule type="cellIs" dxfId="428" priority="47" operator="equal">
      <formula>"Pass"</formula>
    </cfRule>
  </conditionalFormatting>
  <conditionalFormatting sqref="H27">
    <cfRule type="cellIs" dxfId="427" priority="46" operator="equal">
      <formula>"Fail"</formula>
    </cfRule>
  </conditionalFormatting>
  <conditionalFormatting sqref="H27">
    <cfRule type="cellIs" dxfId="426" priority="45" operator="equal">
      <formula>"Pass"</formula>
    </cfRule>
  </conditionalFormatting>
  <conditionalFormatting sqref="H28">
    <cfRule type="cellIs" dxfId="425" priority="44" operator="equal">
      <formula>"Fail"</formula>
    </cfRule>
  </conditionalFormatting>
  <conditionalFormatting sqref="H28">
    <cfRule type="cellIs" dxfId="424" priority="43" operator="equal">
      <formula>"Pass"</formula>
    </cfRule>
  </conditionalFormatting>
  <conditionalFormatting sqref="H30">
    <cfRule type="cellIs" dxfId="423" priority="42" operator="equal">
      <formula>"Fail"</formula>
    </cfRule>
  </conditionalFormatting>
  <conditionalFormatting sqref="H30">
    <cfRule type="cellIs" dxfId="422" priority="41" operator="equal">
      <formula>"Pass"</formula>
    </cfRule>
  </conditionalFormatting>
  <conditionalFormatting sqref="H31">
    <cfRule type="cellIs" dxfId="421" priority="40" operator="equal">
      <formula>"Fail"</formula>
    </cfRule>
  </conditionalFormatting>
  <conditionalFormatting sqref="H31">
    <cfRule type="cellIs" dxfId="420" priority="39" operator="equal">
      <formula>"Pass"</formula>
    </cfRule>
  </conditionalFormatting>
  <conditionalFormatting sqref="H14">
    <cfRule type="cellIs" dxfId="419" priority="38" operator="equal">
      <formula>"Fail"</formula>
    </cfRule>
  </conditionalFormatting>
  <conditionalFormatting sqref="H14">
    <cfRule type="cellIs" dxfId="418" priority="37" operator="equal">
      <formula>"Pass"</formula>
    </cfRule>
  </conditionalFormatting>
  <conditionalFormatting sqref="H16">
    <cfRule type="cellIs" dxfId="417" priority="36" operator="equal">
      <formula>"Fail"</formula>
    </cfRule>
  </conditionalFormatting>
  <conditionalFormatting sqref="H16">
    <cfRule type="cellIs" dxfId="416" priority="35" operator="equal">
      <formula>"Pass"</formula>
    </cfRule>
  </conditionalFormatting>
  <conditionalFormatting sqref="H20">
    <cfRule type="cellIs" dxfId="415" priority="34" operator="equal">
      <formula>"Fail"</formula>
    </cfRule>
  </conditionalFormatting>
  <conditionalFormatting sqref="H20">
    <cfRule type="cellIs" dxfId="414" priority="33" operator="equal">
      <formula>"Pass"</formula>
    </cfRule>
  </conditionalFormatting>
  <conditionalFormatting sqref="H24">
    <cfRule type="cellIs" dxfId="413" priority="32" operator="equal">
      <formula>"Fail"</formula>
    </cfRule>
  </conditionalFormatting>
  <conditionalFormatting sqref="H24">
    <cfRule type="cellIs" dxfId="412" priority="31" operator="equal">
      <formula>"Pass"</formula>
    </cfRule>
  </conditionalFormatting>
  <conditionalFormatting sqref="H11">
    <cfRule type="cellIs" dxfId="411" priority="30" operator="equal">
      <formula>"Fail"</formula>
    </cfRule>
  </conditionalFormatting>
  <conditionalFormatting sqref="H11">
    <cfRule type="cellIs" dxfId="410" priority="29" operator="equal">
      <formula>"Pass"</formula>
    </cfRule>
  </conditionalFormatting>
  <conditionalFormatting sqref="H12">
    <cfRule type="cellIs" dxfId="409" priority="28" operator="equal">
      <formula>"Fail"</formula>
    </cfRule>
  </conditionalFormatting>
  <conditionalFormatting sqref="H12">
    <cfRule type="cellIs" dxfId="408" priority="27" operator="equal">
      <formula>"Pass"</formula>
    </cfRule>
  </conditionalFormatting>
  <conditionalFormatting sqref="H7">
    <cfRule type="cellIs" dxfId="407" priority="26" operator="equal">
      <formula>"Fail"</formula>
    </cfRule>
  </conditionalFormatting>
  <conditionalFormatting sqref="H7">
    <cfRule type="cellIs" dxfId="406" priority="25" operator="equal">
      <formula>"Pass"</formula>
    </cfRule>
  </conditionalFormatting>
  <conditionalFormatting sqref="H10">
    <cfRule type="cellIs" dxfId="405" priority="24" operator="equal">
      <formula>"Fail"</formula>
    </cfRule>
  </conditionalFormatting>
  <conditionalFormatting sqref="H10">
    <cfRule type="cellIs" dxfId="404" priority="23" operator="equal">
      <formula>"Pass"</formula>
    </cfRule>
  </conditionalFormatting>
  <conditionalFormatting sqref="H5">
    <cfRule type="cellIs" dxfId="403" priority="22" operator="equal">
      <formula>"Fail"</formula>
    </cfRule>
  </conditionalFormatting>
  <conditionalFormatting sqref="H5">
    <cfRule type="cellIs" dxfId="402" priority="21" operator="equal">
      <formula>"Pass"</formula>
    </cfRule>
  </conditionalFormatting>
  <conditionalFormatting sqref="H15">
    <cfRule type="cellIs" dxfId="401" priority="20" operator="equal">
      <formula>"Fail"</formula>
    </cfRule>
  </conditionalFormatting>
  <conditionalFormatting sqref="H15">
    <cfRule type="cellIs" dxfId="400" priority="19" operator="equal">
      <formula>"Pass"</formula>
    </cfRule>
  </conditionalFormatting>
  <conditionalFormatting sqref="H21">
    <cfRule type="cellIs" dxfId="399" priority="18" operator="equal">
      <formula>"Fail"</formula>
    </cfRule>
  </conditionalFormatting>
  <conditionalFormatting sqref="H21">
    <cfRule type="cellIs" dxfId="398" priority="17" operator="equal">
      <formula>"Pass"</formula>
    </cfRule>
  </conditionalFormatting>
  <conditionalFormatting sqref="H22">
    <cfRule type="cellIs" dxfId="397" priority="16" operator="equal">
      <formula>"Fail"</formula>
    </cfRule>
  </conditionalFormatting>
  <conditionalFormatting sqref="H22">
    <cfRule type="cellIs" dxfId="396" priority="15" operator="equal">
      <formula>"Pass"</formula>
    </cfRule>
  </conditionalFormatting>
  <conditionalFormatting sqref="H23">
    <cfRule type="cellIs" dxfId="395" priority="14" operator="equal">
      <formula>"Fail"</formula>
    </cfRule>
  </conditionalFormatting>
  <conditionalFormatting sqref="H23">
    <cfRule type="cellIs" dxfId="394" priority="13" operator="equal">
      <formula>"Pass"</formula>
    </cfRule>
  </conditionalFormatting>
  <conditionalFormatting sqref="H8">
    <cfRule type="cellIs" dxfId="393" priority="12" operator="equal">
      <formula>"Fail"</formula>
    </cfRule>
  </conditionalFormatting>
  <conditionalFormatting sqref="H8">
    <cfRule type="cellIs" dxfId="392" priority="11" operator="equal">
      <formula>"Pass"</formula>
    </cfRule>
  </conditionalFormatting>
  <conditionalFormatting sqref="H9">
    <cfRule type="cellIs" dxfId="391" priority="10" operator="equal">
      <formula>"Fail"</formula>
    </cfRule>
  </conditionalFormatting>
  <conditionalFormatting sqref="H9">
    <cfRule type="cellIs" dxfId="390" priority="9" operator="equal">
      <formula>"Pass"</formula>
    </cfRule>
  </conditionalFormatting>
  <conditionalFormatting sqref="H6">
    <cfRule type="cellIs" dxfId="389" priority="8" operator="equal">
      <formula>"Fail"</formula>
    </cfRule>
  </conditionalFormatting>
  <conditionalFormatting sqref="H6">
    <cfRule type="cellIs" dxfId="388" priority="7" operator="equal">
      <formula>"Pass"</formula>
    </cfRule>
  </conditionalFormatting>
  <conditionalFormatting sqref="H4">
    <cfRule type="cellIs" dxfId="387" priority="6" operator="equal">
      <formula>"Fail"</formula>
    </cfRule>
  </conditionalFormatting>
  <conditionalFormatting sqref="H4">
    <cfRule type="cellIs" dxfId="386" priority="5" operator="equal">
      <formula>"Pass"</formula>
    </cfRule>
  </conditionalFormatting>
  <conditionalFormatting sqref="H2">
    <cfRule type="cellIs" dxfId="385" priority="4" operator="equal">
      <formula>"Fail"</formula>
    </cfRule>
  </conditionalFormatting>
  <conditionalFormatting sqref="H2">
    <cfRule type="cellIs" dxfId="384" priority="3" operator="equal">
      <formula>"Pass"</formula>
    </cfRule>
  </conditionalFormatting>
  <conditionalFormatting sqref="H3">
    <cfRule type="cellIs" dxfId="383" priority="2" operator="equal">
      <formula>"Fail"</formula>
    </cfRule>
  </conditionalFormatting>
  <conditionalFormatting sqref="H3">
    <cfRule type="cellIs" dxfId="382" priority="1" operator="equal">
      <formula>"Pass"</formula>
    </cfRule>
  </conditionalFormatting>
  <dataValidations count="1">
    <dataValidation type="list" allowBlank="1" showInputMessage="1" showErrorMessage="1" sqref="G2:H38">
      <formula1>#REF!</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12"/>
  <sheetViews>
    <sheetView topLeftCell="A8" zoomScale="70" zoomScaleNormal="70" workbookViewId="0">
      <selection activeCell="L4" sqref="L4"/>
    </sheetView>
  </sheetViews>
  <sheetFormatPr defaultRowHeight="15"/>
  <cols>
    <col min="1" max="1" width="6.85546875" customWidth="1"/>
    <col min="2" max="2" width="18.42578125" customWidth="1"/>
    <col min="3" max="4" width="16.85546875" customWidth="1"/>
    <col min="5" max="5" width="20.7109375" customWidth="1"/>
    <col min="6" max="6" width="18.85546875" style="58" customWidth="1"/>
    <col min="7" max="7" width="32" bestFit="1" customWidth="1"/>
    <col min="8" max="8" width="11.7109375" bestFit="1" customWidth="1"/>
  </cols>
  <sheetData>
    <row r="1" spans="1:8">
      <c r="A1" s="32" t="s">
        <v>0</v>
      </c>
      <c r="B1" s="33" t="s">
        <v>1</v>
      </c>
      <c r="C1" s="33" t="s">
        <v>2</v>
      </c>
      <c r="D1" s="33" t="s">
        <v>3</v>
      </c>
      <c r="E1" s="33" t="s">
        <v>4</v>
      </c>
      <c r="F1" s="53" t="s">
        <v>5</v>
      </c>
      <c r="G1" s="33" t="s">
        <v>768</v>
      </c>
      <c r="H1" s="33" t="s">
        <v>767</v>
      </c>
    </row>
    <row r="2" spans="1:8" ht="55.5" customHeight="1">
      <c r="A2" s="42">
        <v>1</v>
      </c>
      <c r="B2" s="128" t="s">
        <v>182</v>
      </c>
      <c r="C2" s="124" t="s">
        <v>181</v>
      </c>
      <c r="D2" s="65" t="s">
        <v>234</v>
      </c>
      <c r="E2" s="2" t="s">
        <v>180</v>
      </c>
      <c r="F2" s="54" t="s">
        <v>235</v>
      </c>
      <c r="G2" s="46" t="s">
        <v>7</v>
      </c>
      <c r="H2" s="46" t="s">
        <v>7</v>
      </c>
    </row>
    <row r="3" spans="1:8" ht="68.25" customHeight="1">
      <c r="A3" s="42">
        <v>2</v>
      </c>
      <c r="B3" s="128"/>
      <c r="C3" s="125"/>
      <c r="D3" s="65" t="s">
        <v>236</v>
      </c>
      <c r="E3" s="2" t="s">
        <v>237</v>
      </c>
      <c r="F3" s="54" t="s">
        <v>238</v>
      </c>
      <c r="G3" s="46" t="s">
        <v>7</v>
      </c>
      <c r="H3" s="46" t="s">
        <v>7</v>
      </c>
    </row>
    <row r="4" spans="1:8" ht="75" customHeight="1">
      <c r="A4" s="42">
        <v>3</v>
      </c>
      <c r="B4" s="128"/>
      <c r="C4" s="124" t="s">
        <v>239</v>
      </c>
      <c r="D4" s="65" t="s">
        <v>240</v>
      </c>
      <c r="E4" s="2" t="s">
        <v>241</v>
      </c>
      <c r="F4" s="54" t="s">
        <v>242</v>
      </c>
      <c r="G4" s="46" t="s">
        <v>7</v>
      </c>
      <c r="H4" s="46" t="s">
        <v>7</v>
      </c>
    </row>
    <row r="5" spans="1:8" ht="72" customHeight="1">
      <c r="A5" s="42">
        <v>4</v>
      </c>
      <c r="B5" s="128"/>
      <c r="C5" s="129"/>
      <c r="D5" s="65" t="s">
        <v>243</v>
      </c>
      <c r="E5" s="2" t="s">
        <v>244</v>
      </c>
      <c r="F5" s="54" t="s">
        <v>242</v>
      </c>
      <c r="G5" s="46" t="s">
        <v>7</v>
      </c>
      <c r="H5" s="46" t="s">
        <v>7</v>
      </c>
    </row>
    <row r="6" spans="1:8" ht="78" customHeight="1">
      <c r="A6" s="42">
        <v>5</v>
      </c>
      <c r="B6" s="128"/>
      <c r="C6" s="129"/>
      <c r="D6" s="65" t="s">
        <v>245</v>
      </c>
      <c r="E6" s="2" t="s">
        <v>246</v>
      </c>
      <c r="F6" s="54" t="s">
        <v>242</v>
      </c>
      <c r="G6" s="46" t="s">
        <v>7</v>
      </c>
      <c r="H6" s="46" t="s">
        <v>7</v>
      </c>
    </row>
    <row r="7" spans="1:8" ht="73.5" customHeight="1">
      <c r="A7" s="42">
        <v>6</v>
      </c>
      <c r="B7" s="128"/>
      <c r="C7" s="129"/>
      <c r="D7" s="65" t="s">
        <v>247</v>
      </c>
      <c r="E7" s="124" t="s">
        <v>248</v>
      </c>
      <c r="F7" s="126" t="s">
        <v>242</v>
      </c>
      <c r="G7" s="46" t="s">
        <v>7</v>
      </c>
      <c r="H7" s="46" t="s">
        <v>7</v>
      </c>
    </row>
    <row r="8" spans="1:8" ht="82.5" customHeight="1">
      <c r="A8" s="42">
        <v>7</v>
      </c>
      <c r="B8" s="128"/>
      <c r="C8" s="129"/>
      <c r="D8" s="65" t="s">
        <v>249</v>
      </c>
      <c r="E8" s="125"/>
      <c r="F8" s="127"/>
      <c r="G8" s="46" t="s">
        <v>7</v>
      </c>
      <c r="H8" s="46" t="s">
        <v>7</v>
      </c>
    </row>
    <row r="9" spans="1:8" ht="84" customHeight="1">
      <c r="A9" s="42"/>
      <c r="B9" s="128"/>
      <c r="C9" s="129"/>
      <c r="D9" s="65" t="s">
        <v>250</v>
      </c>
      <c r="E9" s="124" t="s">
        <v>251</v>
      </c>
      <c r="F9" s="126" t="s">
        <v>242</v>
      </c>
      <c r="G9" s="46" t="s">
        <v>7</v>
      </c>
      <c r="H9" s="46" t="s">
        <v>7</v>
      </c>
    </row>
    <row r="10" spans="1:8" ht="60">
      <c r="A10" s="42">
        <v>8</v>
      </c>
      <c r="B10" s="128"/>
      <c r="C10" s="125"/>
      <c r="D10" s="65" t="s">
        <v>252</v>
      </c>
      <c r="E10" s="125"/>
      <c r="F10" s="127"/>
      <c r="G10" s="46" t="s">
        <v>7</v>
      </c>
      <c r="H10" s="46" t="s">
        <v>7</v>
      </c>
    </row>
    <row r="11" spans="1:8" ht="60">
      <c r="A11" s="42">
        <v>9</v>
      </c>
      <c r="B11" s="128"/>
      <c r="C11" s="41" t="s">
        <v>253</v>
      </c>
      <c r="D11" s="65" t="s">
        <v>254</v>
      </c>
      <c r="E11" s="2" t="s">
        <v>255</v>
      </c>
      <c r="F11" s="54" t="s">
        <v>256</v>
      </c>
      <c r="G11" s="46" t="s">
        <v>7</v>
      </c>
      <c r="H11" s="46" t="s">
        <v>7</v>
      </c>
    </row>
    <row r="12" spans="1:8" ht="75">
      <c r="A12" s="42">
        <v>10</v>
      </c>
      <c r="B12" s="128"/>
      <c r="C12" s="2" t="s">
        <v>179</v>
      </c>
      <c r="D12" s="65" t="s">
        <v>257</v>
      </c>
      <c r="E12" s="2" t="s">
        <v>178</v>
      </c>
      <c r="F12" s="54" t="s">
        <v>258</v>
      </c>
      <c r="G12" s="46" t="s">
        <v>7</v>
      </c>
      <c r="H12" s="46" t="s">
        <v>7</v>
      </c>
    </row>
  </sheetData>
  <mergeCells count="7">
    <mergeCell ref="E7:E8"/>
    <mergeCell ref="F7:F8"/>
    <mergeCell ref="E9:E10"/>
    <mergeCell ref="F9:F10"/>
    <mergeCell ref="B2:B12"/>
    <mergeCell ref="C2:C3"/>
    <mergeCell ref="C4:C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H11"/>
  <sheetViews>
    <sheetView topLeftCell="A10" zoomScaleNormal="100" workbookViewId="0">
      <selection activeCell="G5" sqref="G5"/>
    </sheetView>
  </sheetViews>
  <sheetFormatPr defaultRowHeight="15"/>
  <cols>
    <col min="1" max="1" width="4.7109375" customWidth="1"/>
    <col min="2" max="2" width="18" customWidth="1"/>
    <col min="3" max="3" width="15" customWidth="1"/>
    <col min="4" max="4" width="19" customWidth="1"/>
    <col min="5" max="5" width="25.42578125" customWidth="1"/>
    <col min="6" max="6" width="16.140625" bestFit="1" customWidth="1"/>
    <col min="7" max="7" width="12.42578125" customWidth="1"/>
    <col min="8" max="8" width="10.85546875" customWidth="1"/>
  </cols>
  <sheetData>
    <row r="1" spans="1:8">
      <c r="A1" s="32" t="s">
        <v>0</v>
      </c>
      <c r="B1" s="33" t="s">
        <v>1</v>
      </c>
      <c r="C1" s="33" t="s">
        <v>2</v>
      </c>
      <c r="D1" s="33" t="s">
        <v>3</v>
      </c>
      <c r="E1" s="33" t="s">
        <v>4</v>
      </c>
      <c r="F1" s="53" t="s">
        <v>5</v>
      </c>
      <c r="G1" s="100" t="s">
        <v>769</v>
      </c>
      <c r="H1" s="100" t="s">
        <v>767</v>
      </c>
    </row>
    <row r="2" spans="1:8" ht="60">
      <c r="A2" s="57">
        <v>1</v>
      </c>
      <c r="B2" s="124" t="s">
        <v>318</v>
      </c>
      <c r="C2" s="55" t="s">
        <v>181</v>
      </c>
      <c r="D2" s="65" t="s">
        <v>319</v>
      </c>
      <c r="E2" s="2" t="s">
        <v>320</v>
      </c>
      <c r="F2" s="54" t="s">
        <v>235</v>
      </c>
      <c r="G2" s="46" t="s">
        <v>7</v>
      </c>
      <c r="H2" s="46" t="s">
        <v>7</v>
      </c>
    </row>
    <row r="3" spans="1:8" ht="60">
      <c r="A3" s="57">
        <v>2</v>
      </c>
      <c r="B3" s="129"/>
      <c r="C3" s="124" t="s">
        <v>239</v>
      </c>
      <c r="D3" s="65" t="s">
        <v>321</v>
      </c>
      <c r="E3" s="2" t="s">
        <v>322</v>
      </c>
      <c r="F3" s="54" t="s">
        <v>242</v>
      </c>
      <c r="G3" s="46" t="s">
        <v>7</v>
      </c>
      <c r="H3" s="46" t="s">
        <v>7</v>
      </c>
    </row>
    <row r="4" spans="1:8" ht="60">
      <c r="A4" s="57">
        <v>3</v>
      </c>
      <c r="B4" s="129"/>
      <c r="C4" s="129"/>
      <c r="D4" s="65" t="s">
        <v>323</v>
      </c>
      <c r="E4" s="2" t="s">
        <v>322</v>
      </c>
      <c r="F4" s="54" t="s">
        <v>242</v>
      </c>
      <c r="G4" s="46" t="s">
        <v>7</v>
      </c>
      <c r="H4" s="46" t="s">
        <v>7</v>
      </c>
    </row>
    <row r="5" spans="1:8" ht="60">
      <c r="A5" s="57">
        <v>4</v>
      </c>
      <c r="B5" s="129"/>
      <c r="C5" s="129"/>
      <c r="D5" s="65" t="s">
        <v>324</v>
      </c>
      <c r="E5" s="2" t="s">
        <v>322</v>
      </c>
      <c r="F5" s="54" t="s">
        <v>242</v>
      </c>
      <c r="G5" s="46" t="s">
        <v>7</v>
      </c>
      <c r="H5" s="46" t="s">
        <v>7</v>
      </c>
    </row>
    <row r="6" spans="1:8" ht="30">
      <c r="A6" s="57">
        <v>5</v>
      </c>
      <c r="B6" s="129"/>
      <c r="C6" s="129"/>
      <c r="D6" s="65" t="s">
        <v>325</v>
      </c>
      <c r="E6" s="124" t="s">
        <v>322</v>
      </c>
      <c r="F6" s="126" t="s">
        <v>242</v>
      </c>
      <c r="G6" s="46" t="s">
        <v>7</v>
      </c>
      <c r="H6" s="46" t="s">
        <v>7</v>
      </c>
    </row>
    <row r="7" spans="1:8" ht="30">
      <c r="A7" s="57">
        <v>6</v>
      </c>
      <c r="B7" s="129"/>
      <c r="C7" s="129"/>
      <c r="D7" s="65" t="s">
        <v>326</v>
      </c>
      <c r="E7" s="125"/>
      <c r="F7" s="127"/>
      <c r="G7" s="46" t="s">
        <v>7</v>
      </c>
      <c r="H7" s="46" t="s">
        <v>7</v>
      </c>
    </row>
    <row r="8" spans="1:8" ht="30" customHeight="1">
      <c r="A8" s="57">
        <v>7</v>
      </c>
      <c r="B8" s="129"/>
      <c r="C8" s="129"/>
      <c r="D8" s="65" t="s">
        <v>327</v>
      </c>
      <c r="E8" s="124" t="s">
        <v>322</v>
      </c>
      <c r="F8" s="126" t="s">
        <v>242</v>
      </c>
      <c r="G8" s="46" t="s">
        <v>7</v>
      </c>
      <c r="H8" s="46" t="s">
        <v>7</v>
      </c>
    </row>
    <row r="9" spans="1:8" ht="90" customHeight="1">
      <c r="A9" s="57">
        <v>8</v>
      </c>
      <c r="B9" s="129"/>
      <c r="C9" s="125"/>
      <c r="D9" s="65" t="s">
        <v>328</v>
      </c>
      <c r="E9" s="125"/>
      <c r="F9" s="127"/>
      <c r="G9" s="46" t="s">
        <v>7</v>
      </c>
      <c r="H9" s="46" t="s">
        <v>7</v>
      </c>
    </row>
    <row r="10" spans="1:8" ht="90">
      <c r="A10" s="57">
        <v>9</v>
      </c>
      <c r="B10" s="129"/>
      <c r="C10" s="56" t="s">
        <v>329</v>
      </c>
      <c r="D10" s="65" t="s">
        <v>330</v>
      </c>
      <c r="E10" s="2" t="s">
        <v>331</v>
      </c>
      <c r="F10" s="54" t="s">
        <v>256</v>
      </c>
      <c r="G10" s="46" t="s">
        <v>7</v>
      </c>
      <c r="H10" s="46" t="s">
        <v>7</v>
      </c>
    </row>
    <row r="11" spans="1:8" ht="90">
      <c r="A11" s="57">
        <v>10</v>
      </c>
      <c r="B11" s="125"/>
      <c r="C11" s="2" t="s">
        <v>179</v>
      </c>
      <c r="D11" s="65" t="s">
        <v>332</v>
      </c>
      <c r="E11" s="2" t="s">
        <v>333</v>
      </c>
      <c r="F11" s="54" t="s">
        <v>334</v>
      </c>
      <c r="G11" s="46" t="s">
        <v>7</v>
      </c>
      <c r="H11" s="46" t="s">
        <v>7</v>
      </c>
    </row>
  </sheetData>
  <mergeCells count="6">
    <mergeCell ref="B2:B11"/>
    <mergeCell ref="C3:C9"/>
    <mergeCell ref="E6:E7"/>
    <mergeCell ref="F6:F7"/>
    <mergeCell ref="E8:E9"/>
    <mergeCell ref="F8:F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G19"/>
  <sheetViews>
    <sheetView topLeftCell="A15" zoomScale="85" zoomScaleNormal="85" workbookViewId="0">
      <selection activeCell="G17" sqref="G17"/>
    </sheetView>
  </sheetViews>
  <sheetFormatPr defaultRowHeight="15"/>
  <cols>
    <col min="1" max="1" width="5.85546875" customWidth="1"/>
    <col min="2" max="2" width="21.5703125" customWidth="1"/>
    <col min="3" max="3" width="22.5703125" customWidth="1"/>
    <col min="4" max="4" width="26.140625" customWidth="1"/>
    <col min="5" max="5" width="24.7109375" customWidth="1"/>
    <col min="6" max="6" width="26.42578125" customWidth="1"/>
    <col min="7" max="7" width="17.28515625" customWidth="1"/>
    <col min="8" max="8" width="10.7109375" bestFit="1" customWidth="1"/>
  </cols>
  <sheetData>
    <row r="1" spans="1:7">
      <c r="A1" s="67" t="s">
        <v>0</v>
      </c>
      <c r="B1" s="92" t="s">
        <v>1</v>
      </c>
      <c r="C1" s="92" t="s">
        <v>2</v>
      </c>
      <c r="D1" s="92" t="s">
        <v>3</v>
      </c>
      <c r="E1" s="92" t="s">
        <v>4</v>
      </c>
      <c r="F1" s="54" t="s">
        <v>5</v>
      </c>
      <c r="G1" s="100" t="s">
        <v>767</v>
      </c>
    </row>
    <row r="2" spans="1:7" ht="45">
      <c r="A2" s="67">
        <v>1</v>
      </c>
      <c r="B2" s="130" t="s">
        <v>706</v>
      </c>
      <c r="C2" s="92" t="s">
        <v>181</v>
      </c>
      <c r="D2" s="90" t="s">
        <v>707</v>
      </c>
      <c r="E2" s="92" t="s">
        <v>708</v>
      </c>
      <c r="F2" s="54" t="s">
        <v>235</v>
      </c>
      <c r="G2" s="46" t="s">
        <v>7</v>
      </c>
    </row>
    <row r="3" spans="1:7" ht="45">
      <c r="A3" s="67">
        <f t="shared" ref="A3:A19" si="0">SUM(A2+1)</f>
        <v>2</v>
      </c>
      <c r="B3" s="131"/>
      <c r="C3" s="90" t="s">
        <v>709</v>
      </c>
      <c r="D3" s="90" t="s">
        <v>710</v>
      </c>
      <c r="E3" s="92" t="s">
        <v>281</v>
      </c>
      <c r="F3" s="54" t="s">
        <v>256</v>
      </c>
      <c r="G3" s="46" t="s">
        <v>7</v>
      </c>
    </row>
    <row r="4" spans="1:7" ht="60">
      <c r="A4" s="67">
        <f t="shared" si="0"/>
        <v>3</v>
      </c>
      <c r="B4" s="131"/>
      <c r="C4" s="66" t="s">
        <v>663</v>
      </c>
      <c r="D4" s="66" t="s">
        <v>664</v>
      </c>
      <c r="E4" s="90" t="s">
        <v>711</v>
      </c>
      <c r="F4" s="54" t="s">
        <v>666</v>
      </c>
      <c r="G4" s="46" t="s">
        <v>7</v>
      </c>
    </row>
    <row r="5" spans="1:7" ht="30">
      <c r="A5" s="67">
        <f t="shared" si="0"/>
        <v>4</v>
      </c>
      <c r="B5" s="131"/>
      <c r="C5" s="133" t="s">
        <v>667</v>
      </c>
      <c r="D5" s="66" t="s">
        <v>668</v>
      </c>
      <c r="E5" s="130" t="s">
        <v>712</v>
      </c>
      <c r="F5" s="126" t="s">
        <v>670</v>
      </c>
      <c r="G5" s="46" t="s">
        <v>7</v>
      </c>
    </row>
    <row r="6" spans="1:7" ht="30">
      <c r="A6" s="67">
        <f t="shared" si="0"/>
        <v>5</v>
      </c>
      <c r="B6" s="131"/>
      <c r="C6" s="134"/>
      <c r="D6" s="66" t="s">
        <v>671</v>
      </c>
      <c r="E6" s="131"/>
      <c r="F6" s="136"/>
      <c r="G6" s="46" t="s">
        <v>7</v>
      </c>
    </row>
    <row r="7" spans="1:7" ht="30">
      <c r="A7" s="67">
        <f t="shared" si="0"/>
        <v>6</v>
      </c>
      <c r="B7" s="131"/>
      <c r="C7" s="134"/>
      <c r="D7" s="66" t="s">
        <v>672</v>
      </c>
      <c r="E7" s="131"/>
      <c r="F7" s="136"/>
      <c r="G7" s="46" t="s">
        <v>7</v>
      </c>
    </row>
    <row r="8" spans="1:7" ht="30">
      <c r="A8" s="67">
        <f t="shared" si="0"/>
        <v>7</v>
      </c>
      <c r="B8" s="131"/>
      <c r="C8" s="134"/>
      <c r="D8" s="66" t="s">
        <v>673</v>
      </c>
      <c r="E8" s="131"/>
      <c r="F8" s="136"/>
      <c r="G8" s="46" t="s">
        <v>7</v>
      </c>
    </row>
    <row r="9" spans="1:7" ht="30">
      <c r="A9" s="67">
        <f t="shared" si="0"/>
        <v>8</v>
      </c>
      <c r="B9" s="131"/>
      <c r="C9" s="134"/>
      <c r="D9" s="66" t="s">
        <v>674</v>
      </c>
      <c r="E9" s="131"/>
      <c r="F9" s="136"/>
      <c r="G9" s="46" t="s">
        <v>7</v>
      </c>
    </row>
    <row r="10" spans="1:7" ht="30">
      <c r="A10" s="67">
        <f t="shared" si="0"/>
        <v>9</v>
      </c>
      <c r="B10" s="131"/>
      <c r="C10" s="134"/>
      <c r="D10" s="66" t="s">
        <v>675</v>
      </c>
      <c r="E10" s="131"/>
      <c r="F10" s="136"/>
      <c r="G10" s="46" t="s">
        <v>7</v>
      </c>
    </row>
    <row r="11" spans="1:7" ht="30">
      <c r="A11" s="67">
        <f t="shared" si="0"/>
        <v>10</v>
      </c>
      <c r="B11" s="131"/>
      <c r="C11" s="134"/>
      <c r="D11" s="66" t="s">
        <v>676</v>
      </c>
      <c r="E11" s="131"/>
      <c r="F11" s="136"/>
      <c r="G11" s="46" t="s">
        <v>7</v>
      </c>
    </row>
    <row r="12" spans="1:7" ht="30">
      <c r="A12" s="67">
        <f t="shared" si="0"/>
        <v>11</v>
      </c>
      <c r="B12" s="131"/>
      <c r="C12" s="134"/>
      <c r="D12" s="66" t="s">
        <v>677</v>
      </c>
      <c r="E12" s="131"/>
      <c r="F12" s="136"/>
      <c r="G12" s="46" t="s">
        <v>7</v>
      </c>
    </row>
    <row r="13" spans="1:7" ht="30">
      <c r="A13" s="67">
        <f t="shared" si="0"/>
        <v>12</v>
      </c>
      <c r="B13" s="131"/>
      <c r="C13" s="134"/>
      <c r="D13" s="66" t="s">
        <v>678</v>
      </c>
      <c r="E13" s="131"/>
      <c r="F13" s="136"/>
      <c r="G13" s="46" t="s">
        <v>7</v>
      </c>
    </row>
    <row r="14" spans="1:7" ht="30">
      <c r="A14" s="67">
        <f t="shared" si="0"/>
        <v>13</v>
      </c>
      <c r="B14" s="131"/>
      <c r="C14" s="134"/>
      <c r="D14" s="66" t="s">
        <v>679</v>
      </c>
      <c r="E14" s="131"/>
      <c r="F14" s="136"/>
      <c r="G14" s="46" t="s">
        <v>7</v>
      </c>
    </row>
    <row r="15" spans="1:7" ht="30">
      <c r="A15" s="67">
        <f t="shared" si="0"/>
        <v>14</v>
      </c>
      <c r="B15" s="131"/>
      <c r="C15" s="135"/>
      <c r="D15" s="66" t="s">
        <v>680</v>
      </c>
      <c r="E15" s="132"/>
      <c r="F15" s="127"/>
      <c r="G15" s="46" t="s">
        <v>7</v>
      </c>
    </row>
    <row r="16" spans="1:7" ht="180">
      <c r="A16" s="67">
        <f t="shared" si="0"/>
        <v>15</v>
      </c>
      <c r="B16" s="131"/>
      <c r="C16" s="66" t="s">
        <v>690</v>
      </c>
      <c r="D16" s="66" t="s">
        <v>664</v>
      </c>
      <c r="E16" s="90" t="s">
        <v>711</v>
      </c>
      <c r="F16" s="54" t="s">
        <v>693</v>
      </c>
      <c r="G16" s="46" t="s">
        <v>7</v>
      </c>
    </row>
    <row r="17" spans="1:7" ht="120">
      <c r="A17" s="67">
        <f t="shared" si="0"/>
        <v>16</v>
      </c>
      <c r="B17" s="131"/>
      <c r="C17" s="66" t="s">
        <v>694</v>
      </c>
      <c r="D17" s="93" t="s">
        <v>713</v>
      </c>
      <c r="E17" s="90" t="s">
        <v>714</v>
      </c>
      <c r="F17" s="54" t="s">
        <v>697</v>
      </c>
      <c r="G17" s="46" t="s">
        <v>7</v>
      </c>
    </row>
    <row r="18" spans="1:7" ht="90">
      <c r="A18" s="67">
        <f t="shared" si="0"/>
        <v>17</v>
      </c>
      <c r="B18" s="131"/>
      <c r="C18" s="66" t="s">
        <v>715</v>
      </c>
      <c r="D18" s="93" t="s">
        <v>713</v>
      </c>
      <c r="E18" s="90" t="s">
        <v>714</v>
      </c>
      <c r="F18" s="54" t="s">
        <v>716</v>
      </c>
      <c r="G18" s="46" t="s">
        <v>7</v>
      </c>
    </row>
    <row r="19" spans="1:7" ht="75">
      <c r="A19" s="67">
        <f t="shared" si="0"/>
        <v>18</v>
      </c>
      <c r="B19" s="132"/>
      <c r="C19" s="66" t="s">
        <v>717</v>
      </c>
      <c r="D19" s="93" t="s">
        <v>718</v>
      </c>
      <c r="E19" s="90" t="s">
        <v>714</v>
      </c>
      <c r="F19" s="54" t="s">
        <v>719</v>
      </c>
      <c r="G19" s="46" t="s">
        <v>7</v>
      </c>
    </row>
  </sheetData>
  <mergeCells count="4">
    <mergeCell ref="B2:B19"/>
    <mergeCell ref="C5:C15"/>
    <mergeCell ref="E5:E15"/>
    <mergeCell ref="F5:F15"/>
  </mergeCells>
  <conditionalFormatting sqref="G2:G3">
    <cfRule type="cellIs" dxfId="381" priority="6" operator="equal">
      <formula>"Pass"</formula>
    </cfRule>
  </conditionalFormatting>
  <conditionalFormatting sqref="G2:G3">
    <cfRule type="cellIs" dxfId="380" priority="5" operator="equal">
      <formula>"Fail"</formula>
    </cfRule>
  </conditionalFormatting>
  <conditionalFormatting sqref="G1">
    <cfRule type="cellIs" dxfId="379" priority="4" operator="equal">
      <formula>"Pass"</formula>
    </cfRule>
  </conditionalFormatting>
  <conditionalFormatting sqref="G1">
    <cfRule type="cellIs" dxfId="378" priority="3" operator="equal">
      <formula>"Fail"</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H33"/>
  <sheetViews>
    <sheetView topLeftCell="A28" zoomScale="70" zoomScaleNormal="70" workbookViewId="0">
      <selection activeCell="O14" sqref="O14"/>
    </sheetView>
  </sheetViews>
  <sheetFormatPr defaultRowHeight="15"/>
  <cols>
    <col min="2" max="2" width="19.140625" customWidth="1"/>
    <col min="3" max="3" width="25" customWidth="1"/>
    <col min="4" max="4" width="22.7109375" customWidth="1"/>
    <col min="5" max="5" width="23.42578125" customWidth="1"/>
    <col min="6" max="6" width="20.5703125" customWidth="1"/>
    <col min="7" max="7" width="19.28515625" customWidth="1"/>
  </cols>
  <sheetData>
    <row r="1" spans="1:8">
      <c r="A1" s="67" t="s">
        <v>0</v>
      </c>
      <c r="B1" s="92" t="s">
        <v>1</v>
      </c>
      <c r="C1" s="92" t="s">
        <v>2</v>
      </c>
      <c r="D1" s="92" t="s">
        <v>3</v>
      </c>
      <c r="E1" s="92" t="s">
        <v>4</v>
      </c>
      <c r="F1" s="54" t="s">
        <v>5</v>
      </c>
      <c r="G1" s="100" t="s">
        <v>767</v>
      </c>
      <c r="H1" s="100"/>
    </row>
    <row r="2" spans="1:8" ht="45">
      <c r="A2" s="67">
        <v>1</v>
      </c>
      <c r="B2" s="137" t="s">
        <v>656</v>
      </c>
      <c r="C2" s="92" t="s">
        <v>181</v>
      </c>
      <c r="D2" s="90" t="s">
        <v>657</v>
      </c>
      <c r="E2" s="92" t="s">
        <v>658</v>
      </c>
      <c r="F2" s="54" t="s">
        <v>659</v>
      </c>
      <c r="G2" s="46" t="s">
        <v>7</v>
      </c>
    </row>
    <row r="3" spans="1:8" ht="45">
      <c r="A3" s="67">
        <f t="shared" ref="A3:A33" si="0">SUM(A2+1)</f>
        <v>2</v>
      </c>
      <c r="B3" s="137"/>
      <c r="C3" s="90" t="s">
        <v>660</v>
      </c>
      <c r="D3" s="90" t="s">
        <v>661</v>
      </c>
      <c r="E3" s="92" t="s">
        <v>662</v>
      </c>
      <c r="F3" s="54" t="s">
        <v>256</v>
      </c>
      <c r="G3" s="46" t="s">
        <v>7</v>
      </c>
    </row>
    <row r="4" spans="1:8" ht="60">
      <c r="A4" s="67">
        <f t="shared" si="0"/>
        <v>3</v>
      </c>
      <c r="B4" s="137"/>
      <c r="C4" s="66" t="s">
        <v>663</v>
      </c>
      <c r="D4" s="66" t="s">
        <v>664</v>
      </c>
      <c r="E4" s="90" t="s">
        <v>665</v>
      </c>
      <c r="F4" s="54" t="s">
        <v>666</v>
      </c>
      <c r="G4" s="46" t="s">
        <v>7</v>
      </c>
    </row>
    <row r="5" spans="1:8" ht="45">
      <c r="A5" s="67">
        <f t="shared" si="0"/>
        <v>4</v>
      </c>
      <c r="B5" s="137"/>
      <c r="C5" s="133" t="s">
        <v>667</v>
      </c>
      <c r="D5" s="66" t="s">
        <v>668</v>
      </c>
      <c r="E5" s="130" t="s">
        <v>669</v>
      </c>
      <c r="F5" s="126" t="s">
        <v>670</v>
      </c>
      <c r="G5" s="46" t="s">
        <v>7</v>
      </c>
    </row>
    <row r="6" spans="1:8" ht="45">
      <c r="A6" s="67">
        <f t="shared" si="0"/>
        <v>5</v>
      </c>
      <c r="B6" s="137"/>
      <c r="C6" s="134"/>
      <c r="D6" s="66" t="s">
        <v>671</v>
      </c>
      <c r="E6" s="131"/>
      <c r="F6" s="136"/>
      <c r="G6" s="46" t="s">
        <v>7</v>
      </c>
    </row>
    <row r="7" spans="1:8" ht="45">
      <c r="A7" s="67">
        <f t="shared" si="0"/>
        <v>6</v>
      </c>
      <c r="B7" s="137"/>
      <c r="C7" s="134"/>
      <c r="D7" s="66" t="s">
        <v>672</v>
      </c>
      <c r="E7" s="131"/>
      <c r="F7" s="136"/>
      <c r="G7" s="46" t="s">
        <v>7</v>
      </c>
    </row>
    <row r="8" spans="1:8" ht="45">
      <c r="A8" s="67">
        <f t="shared" si="0"/>
        <v>7</v>
      </c>
      <c r="B8" s="137"/>
      <c r="C8" s="134"/>
      <c r="D8" s="66" t="s">
        <v>673</v>
      </c>
      <c r="E8" s="131"/>
      <c r="F8" s="136"/>
      <c r="G8" s="46" t="s">
        <v>7</v>
      </c>
    </row>
    <row r="9" spans="1:8" ht="45">
      <c r="A9" s="67">
        <f t="shared" si="0"/>
        <v>8</v>
      </c>
      <c r="B9" s="137"/>
      <c r="C9" s="134"/>
      <c r="D9" s="66" t="s">
        <v>674</v>
      </c>
      <c r="E9" s="131"/>
      <c r="F9" s="136"/>
      <c r="G9" s="46" t="s">
        <v>7</v>
      </c>
    </row>
    <row r="10" spans="1:8" ht="30">
      <c r="A10" s="67">
        <f t="shared" si="0"/>
        <v>9</v>
      </c>
      <c r="B10" s="137"/>
      <c r="C10" s="134"/>
      <c r="D10" s="66" t="s">
        <v>675</v>
      </c>
      <c r="E10" s="131"/>
      <c r="F10" s="136"/>
      <c r="G10" s="46" t="s">
        <v>7</v>
      </c>
    </row>
    <row r="11" spans="1:8" ht="45">
      <c r="A11" s="67">
        <f t="shared" si="0"/>
        <v>10</v>
      </c>
      <c r="B11" s="137"/>
      <c r="C11" s="134"/>
      <c r="D11" s="66" t="s">
        <v>676</v>
      </c>
      <c r="E11" s="131"/>
      <c r="F11" s="136"/>
      <c r="G11" s="46" t="s">
        <v>7</v>
      </c>
    </row>
    <row r="12" spans="1:8" ht="45">
      <c r="A12" s="67">
        <f t="shared" si="0"/>
        <v>11</v>
      </c>
      <c r="B12" s="137"/>
      <c r="C12" s="134"/>
      <c r="D12" s="66" t="s">
        <v>677</v>
      </c>
      <c r="E12" s="131"/>
      <c r="F12" s="136"/>
      <c r="G12" s="46" t="s">
        <v>7</v>
      </c>
    </row>
    <row r="13" spans="1:8" ht="30">
      <c r="A13" s="67">
        <f t="shared" si="0"/>
        <v>12</v>
      </c>
      <c r="B13" s="137"/>
      <c r="C13" s="134"/>
      <c r="D13" s="66" t="s">
        <v>678</v>
      </c>
      <c r="E13" s="131"/>
      <c r="F13" s="136"/>
      <c r="G13" s="46" t="s">
        <v>7</v>
      </c>
    </row>
    <row r="14" spans="1:8" ht="30">
      <c r="A14" s="67">
        <f t="shared" si="0"/>
        <v>13</v>
      </c>
      <c r="B14" s="137"/>
      <c r="C14" s="134"/>
      <c r="D14" s="66" t="s">
        <v>679</v>
      </c>
      <c r="E14" s="131"/>
      <c r="F14" s="136"/>
      <c r="G14" s="46" t="s">
        <v>7</v>
      </c>
    </row>
    <row r="15" spans="1:8" ht="30">
      <c r="A15" s="67">
        <f t="shared" si="0"/>
        <v>14</v>
      </c>
      <c r="B15" s="137"/>
      <c r="C15" s="135"/>
      <c r="D15" s="66" t="s">
        <v>680</v>
      </c>
      <c r="E15" s="132"/>
      <c r="F15" s="127"/>
      <c r="G15" s="46" t="s">
        <v>7</v>
      </c>
    </row>
    <row r="16" spans="1:8" ht="90">
      <c r="A16" s="67">
        <f t="shared" si="0"/>
        <v>15</v>
      </c>
      <c r="B16" s="137"/>
      <c r="C16" s="129"/>
      <c r="D16" s="67" t="s">
        <v>516</v>
      </c>
      <c r="E16" s="66" t="s">
        <v>681</v>
      </c>
      <c r="F16" s="54" t="s">
        <v>517</v>
      </c>
      <c r="G16" s="46" t="s">
        <v>7</v>
      </c>
    </row>
    <row r="17" spans="1:7" ht="90">
      <c r="A17" s="67">
        <f t="shared" si="0"/>
        <v>16</v>
      </c>
      <c r="B17" s="137"/>
      <c r="C17" s="129"/>
      <c r="D17" s="67" t="s">
        <v>518</v>
      </c>
      <c r="E17" s="66" t="s">
        <v>682</v>
      </c>
      <c r="F17" s="54" t="s">
        <v>517</v>
      </c>
      <c r="G17" s="46" t="s">
        <v>7</v>
      </c>
    </row>
    <row r="18" spans="1:7" ht="90">
      <c r="A18" s="67">
        <f t="shared" si="0"/>
        <v>17</v>
      </c>
      <c r="B18" s="137"/>
      <c r="C18" s="129"/>
      <c r="D18" s="67" t="s">
        <v>519</v>
      </c>
      <c r="E18" s="66" t="s">
        <v>683</v>
      </c>
      <c r="F18" s="54" t="s">
        <v>517</v>
      </c>
      <c r="G18" s="46" t="s">
        <v>7</v>
      </c>
    </row>
    <row r="19" spans="1:7" ht="90">
      <c r="A19" s="67">
        <f t="shared" si="0"/>
        <v>18</v>
      </c>
      <c r="B19" s="137"/>
      <c r="C19" s="129"/>
      <c r="D19" s="67" t="s">
        <v>520</v>
      </c>
      <c r="E19" s="66" t="s">
        <v>684</v>
      </c>
      <c r="F19" s="54" t="s">
        <v>517</v>
      </c>
      <c r="G19" s="46" t="s">
        <v>7</v>
      </c>
    </row>
    <row r="20" spans="1:7" ht="90">
      <c r="A20" s="67">
        <f t="shared" si="0"/>
        <v>19</v>
      </c>
      <c r="B20" s="137"/>
      <c r="C20" s="129"/>
      <c r="D20" s="67" t="s">
        <v>521</v>
      </c>
      <c r="E20" s="66" t="s">
        <v>685</v>
      </c>
      <c r="F20" s="54" t="s">
        <v>517</v>
      </c>
      <c r="G20" s="46" t="s">
        <v>7</v>
      </c>
    </row>
    <row r="21" spans="1:7" ht="90">
      <c r="A21" s="67">
        <f t="shared" si="0"/>
        <v>20</v>
      </c>
      <c r="B21" s="137"/>
      <c r="C21" s="125"/>
      <c r="D21" s="67" t="s">
        <v>522</v>
      </c>
      <c r="E21" s="66" t="s">
        <v>686</v>
      </c>
      <c r="F21" s="54" t="s">
        <v>517</v>
      </c>
      <c r="G21" s="46" t="s">
        <v>7</v>
      </c>
    </row>
    <row r="22" spans="1:7" ht="75">
      <c r="A22" s="67">
        <f t="shared" si="0"/>
        <v>21</v>
      </c>
      <c r="B22" s="137"/>
      <c r="C22" s="130" t="s">
        <v>687</v>
      </c>
      <c r="D22" s="67" t="s">
        <v>523</v>
      </c>
      <c r="E22" s="66" t="s">
        <v>688</v>
      </c>
      <c r="F22" s="54" t="s">
        <v>499</v>
      </c>
      <c r="G22" s="46" t="s">
        <v>7</v>
      </c>
    </row>
    <row r="23" spans="1:7" ht="75">
      <c r="A23" s="67">
        <f t="shared" si="0"/>
        <v>22</v>
      </c>
      <c r="B23" s="137"/>
      <c r="C23" s="132"/>
      <c r="D23" s="82" t="s">
        <v>524</v>
      </c>
      <c r="E23" s="66" t="s">
        <v>689</v>
      </c>
      <c r="F23" s="54" t="s">
        <v>499</v>
      </c>
      <c r="G23" s="46" t="s">
        <v>7</v>
      </c>
    </row>
    <row r="24" spans="1:7" ht="210">
      <c r="A24" s="67">
        <f t="shared" si="0"/>
        <v>23</v>
      </c>
      <c r="B24" s="137"/>
      <c r="C24" s="66" t="s">
        <v>690</v>
      </c>
      <c r="D24" s="66" t="s">
        <v>691</v>
      </c>
      <c r="E24" s="90" t="s">
        <v>692</v>
      </c>
      <c r="F24" s="54" t="s">
        <v>693</v>
      </c>
      <c r="G24" s="46" t="s">
        <v>7</v>
      </c>
    </row>
    <row r="25" spans="1:7" ht="135">
      <c r="A25" s="67">
        <f t="shared" si="0"/>
        <v>24</v>
      </c>
      <c r="B25" s="137"/>
      <c r="C25" s="66" t="s">
        <v>694</v>
      </c>
      <c r="D25" s="93" t="s">
        <v>695</v>
      </c>
      <c r="E25" s="90" t="s">
        <v>696</v>
      </c>
      <c r="F25" s="54" t="s">
        <v>697</v>
      </c>
      <c r="G25" s="46" t="s">
        <v>7</v>
      </c>
    </row>
    <row r="26" spans="1:7" ht="75">
      <c r="A26" s="67">
        <f t="shared" si="0"/>
        <v>25</v>
      </c>
      <c r="B26" s="137"/>
      <c r="C26" s="68" t="s">
        <v>698</v>
      </c>
      <c r="D26" s="93" t="s">
        <v>695</v>
      </c>
      <c r="E26" s="90" t="s">
        <v>696</v>
      </c>
      <c r="F26" s="54" t="s">
        <v>699</v>
      </c>
      <c r="G26" s="46" t="s">
        <v>7</v>
      </c>
    </row>
    <row r="27" spans="1:7" ht="90">
      <c r="A27" s="67">
        <f t="shared" si="0"/>
        <v>26</v>
      </c>
      <c r="B27" s="137"/>
      <c r="C27" s="137" t="s">
        <v>500</v>
      </c>
      <c r="D27" s="90" t="s">
        <v>501</v>
      </c>
      <c r="E27" s="90" t="s">
        <v>700</v>
      </c>
      <c r="F27" s="54" t="s">
        <v>502</v>
      </c>
      <c r="G27" s="46" t="s">
        <v>7</v>
      </c>
    </row>
    <row r="28" spans="1:7" ht="90">
      <c r="A28" s="67">
        <f t="shared" si="0"/>
        <v>27</v>
      </c>
      <c r="B28" s="137"/>
      <c r="C28" s="137"/>
      <c r="D28" s="90" t="s">
        <v>503</v>
      </c>
      <c r="E28" s="90" t="s">
        <v>700</v>
      </c>
      <c r="F28" s="54" t="s">
        <v>502</v>
      </c>
      <c r="G28" s="46" t="s">
        <v>7</v>
      </c>
    </row>
    <row r="29" spans="1:7" ht="75">
      <c r="A29" s="67">
        <f t="shared" si="0"/>
        <v>28</v>
      </c>
      <c r="B29" s="137"/>
      <c r="C29" s="137"/>
      <c r="D29" s="90" t="s">
        <v>504</v>
      </c>
      <c r="E29" s="90" t="s">
        <v>700</v>
      </c>
      <c r="F29" s="54" t="s">
        <v>499</v>
      </c>
      <c r="G29" s="46" t="s">
        <v>7</v>
      </c>
    </row>
    <row r="30" spans="1:7" ht="90">
      <c r="A30" s="67">
        <f t="shared" si="0"/>
        <v>29</v>
      </c>
      <c r="B30" s="137"/>
      <c r="C30" s="137"/>
      <c r="D30" s="90" t="s">
        <v>505</v>
      </c>
      <c r="E30" s="90" t="s">
        <v>701</v>
      </c>
      <c r="F30" s="54" t="s">
        <v>502</v>
      </c>
      <c r="G30" s="46" t="s">
        <v>7</v>
      </c>
    </row>
    <row r="31" spans="1:7" ht="90">
      <c r="A31" s="67">
        <f t="shared" si="0"/>
        <v>30</v>
      </c>
      <c r="B31" s="137"/>
      <c r="C31" s="137"/>
      <c r="D31" s="90" t="s">
        <v>506</v>
      </c>
      <c r="E31" s="90" t="s">
        <v>702</v>
      </c>
      <c r="F31" s="54" t="s">
        <v>502</v>
      </c>
      <c r="G31" s="46" t="s">
        <v>7</v>
      </c>
    </row>
    <row r="32" spans="1:7" ht="90">
      <c r="A32" s="67">
        <f t="shared" si="0"/>
        <v>31</v>
      </c>
      <c r="B32" s="137"/>
      <c r="C32" s="137"/>
      <c r="D32" s="90" t="s">
        <v>507</v>
      </c>
      <c r="E32" s="90" t="s">
        <v>703</v>
      </c>
      <c r="F32" s="54" t="s">
        <v>502</v>
      </c>
      <c r="G32" s="46" t="s">
        <v>7</v>
      </c>
    </row>
    <row r="33" spans="1:7" ht="90">
      <c r="A33" s="67">
        <f t="shared" si="0"/>
        <v>32</v>
      </c>
      <c r="B33" s="137"/>
      <c r="C33" s="137"/>
      <c r="D33" s="67" t="s">
        <v>704</v>
      </c>
      <c r="E33" s="90" t="s">
        <v>705</v>
      </c>
      <c r="F33" s="54" t="s">
        <v>499</v>
      </c>
      <c r="G33" s="46" t="s">
        <v>7</v>
      </c>
    </row>
  </sheetData>
  <mergeCells count="7">
    <mergeCell ref="B2:B33"/>
    <mergeCell ref="C5:C15"/>
    <mergeCell ref="E5:E15"/>
    <mergeCell ref="F5:F15"/>
    <mergeCell ref="C16:C21"/>
    <mergeCell ref="C22:C23"/>
    <mergeCell ref="C27:C33"/>
  </mergeCells>
  <conditionalFormatting sqref="G1">
    <cfRule type="cellIs" dxfId="375" priority="7" operator="equal">
      <formula>"Fail"</formula>
    </cfRule>
  </conditionalFormatting>
  <conditionalFormatting sqref="G1">
    <cfRule type="cellIs" dxfId="374" priority="8" operator="equal">
      <formula>"Pass"</formula>
    </cfRule>
  </conditionalFormatting>
  <conditionalFormatting sqref="G1">
    <cfRule type="cellIs" dxfId="373" priority="6" operator="equal">
      <formula>"Pass"</formula>
    </cfRule>
  </conditionalFormatting>
  <conditionalFormatting sqref="G1">
    <cfRule type="cellIs" dxfId="372" priority="5" operator="equal">
      <formula>"Fail"</formula>
    </cfRule>
  </conditionalFormatting>
  <conditionalFormatting sqref="H1">
    <cfRule type="cellIs" dxfId="371" priority="4" operator="equal">
      <formula>"Pass"</formula>
    </cfRule>
  </conditionalFormatting>
  <conditionalFormatting sqref="H1">
    <cfRule type="cellIs" dxfId="370" priority="3" operator="equal">
      <formula>"Fail"</formula>
    </cfRule>
  </conditionalFormatting>
  <conditionalFormatting sqref="G1">
    <cfRule type="cellIs" dxfId="369" priority="2" operator="equal">
      <formula>"Pass"</formula>
    </cfRule>
  </conditionalFormatting>
  <conditionalFormatting sqref="G1">
    <cfRule type="cellIs" dxfId="368" priority="1" operator="equal">
      <formula>"Fail"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8"/>
  <sheetViews>
    <sheetView zoomScale="70" zoomScaleNormal="70" workbookViewId="0">
      <selection activeCell="J5" sqref="J5"/>
    </sheetView>
  </sheetViews>
  <sheetFormatPr defaultColWidth="9.140625" defaultRowHeight="15"/>
  <cols>
    <col min="1" max="1" width="4.28515625" style="77" bestFit="1" customWidth="1"/>
    <col min="2" max="2" width="23.140625" style="77" customWidth="1"/>
    <col min="3" max="3" width="20.42578125" style="77" customWidth="1"/>
    <col min="4" max="4" width="23.140625" style="77" customWidth="1"/>
    <col min="5" max="5" width="29.85546875" style="77" customWidth="1"/>
    <col min="6" max="6" width="21" style="58" customWidth="1"/>
    <col min="7" max="7" width="15.7109375" style="77" customWidth="1"/>
    <col min="8" max="8" width="11.7109375" style="77" bestFit="1" customWidth="1"/>
    <col min="9" max="16384" width="9.140625" style="77"/>
  </cols>
  <sheetData>
    <row r="1" spans="1:8">
      <c r="A1" s="75" t="s">
        <v>0</v>
      </c>
      <c r="B1" s="76" t="s">
        <v>1</v>
      </c>
      <c r="C1" s="76" t="s">
        <v>2</v>
      </c>
      <c r="D1" s="76" t="s">
        <v>3</v>
      </c>
      <c r="E1" s="76" t="s">
        <v>4</v>
      </c>
      <c r="F1" s="53" t="s">
        <v>5</v>
      </c>
      <c r="G1" s="33" t="s">
        <v>770</v>
      </c>
      <c r="H1" s="33" t="s">
        <v>765</v>
      </c>
    </row>
    <row r="2" spans="1:8" ht="105">
      <c r="A2" s="71">
        <v>1</v>
      </c>
      <c r="B2" s="130" t="s">
        <v>490</v>
      </c>
      <c r="C2" s="71" t="s">
        <v>373</v>
      </c>
      <c r="D2" s="71" t="s">
        <v>479</v>
      </c>
      <c r="E2" s="66" t="s">
        <v>467</v>
      </c>
      <c r="F2" s="54" t="s">
        <v>378</v>
      </c>
      <c r="G2" s="71" t="s">
        <v>7</v>
      </c>
      <c r="H2" s="97" t="s">
        <v>7</v>
      </c>
    </row>
    <row r="3" spans="1:8" ht="105">
      <c r="A3" s="71">
        <f>SUM(A2+1)</f>
        <v>2</v>
      </c>
      <c r="B3" s="131"/>
      <c r="C3" s="71" t="s">
        <v>374</v>
      </c>
      <c r="D3" s="71" t="s">
        <v>478</v>
      </c>
      <c r="E3" s="66" t="s">
        <v>468</v>
      </c>
      <c r="F3" s="54" t="s">
        <v>378</v>
      </c>
      <c r="G3" s="71" t="s">
        <v>7</v>
      </c>
      <c r="H3" s="97" t="s">
        <v>7</v>
      </c>
    </row>
    <row r="4" spans="1:8" ht="75">
      <c r="A4" s="89">
        <f t="shared" ref="A4:A8" si="0">SUM(A3+1)</f>
        <v>3</v>
      </c>
      <c r="B4" s="131"/>
      <c r="C4" s="71" t="s">
        <v>375</v>
      </c>
      <c r="D4" s="71" t="s">
        <v>477</v>
      </c>
      <c r="E4" s="66" t="s">
        <v>469</v>
      </c>
      <c r="F4" s="54" t="s">
        <v>376</v>
      </c>
      <c r="G4" s="71" t="s">
        <v>7</v>
      </c>
      <c r="H4" s="112" t="s">
        <v>7</v>
      </c>
    </row>
    <row r="5" spans="1:8" ht="90">
      <c r="A5" s="89">
        <f t="shared" si="0"/>
        <v>4</v>
      </c>
      <c r="B5" s="131"/>
      <c r="C5" s="71" t="s">
        <v>379</v>
      </c>
      <c r="D5" s="71" t="s">
        <v>476</v>
      </c>
      <c r="E5" s="66" t="s">
        <v>471</v>
      </c>
      <c r="F5" s="54" t="s">
        <v>470</v>
      </c>
      <c r="G5" s="71" t="s">
        <v>7</v>
      </c>
      <c r="H5" s="97" t="s">
        <v>7</v>
      </c>
    </row>
    <row r="6" spans="1:8" ht="90">
      <c r="A6" s="89">
        <f t="shared" si="0"/>
        <v>5</v>
      </c>
      <c r="B6" s="131"/>
      <c r="C6" s="71" t="s">
        <v>380</v>
      </c>
      <c r="D6" s="71" t="s">
        <v>475</v>
      </c>
      <c r="E6" s="66" t="s">
        <v>472</v>
      </c>
      <c r="F6" s="54" t="s">
        <v>385</v>
      </c>
      <c r="G6" s="71" t="s">
        <v>7</v>
      </c>
      <c r="H6" s="97" t="s">
        <v>7</v>
      </c>
    </row>
    <row r="7" spans="1:8" ht="105">
      <c r="A7" s="89">
        <f t="shared" si="0"/>
        <v>6</v>
      </c>
      <c r="B7" s="131"/>
      <c r="C7" s="71" t="s">
        <v>381</v>
      </c>
      <c r="D7" s="71" t="s">
        <v>474</v>
      </c>
      <c r="E7" s="66" t="s">
        <v>473</v>
      </c>
      <c r="F7" s="54" t="s">
        <v>382</v>
      </c>
      <c r="G7" s="71" t="s">
        <v>7</v>
      </c>
      <c r="H7" s="97" t="s">
        <v>7</v>
      </c>
    </row>
    <row r="8" spans="1:8" ht="141.75" customHeight="1">
      <c r="A8" s="89">
        <f t="shared" si="0"/>
        <v>7</v>
      </c>
      <c r="B8" s="132"/>
      <c r="C8" s="71" t="s">
        <v>383</v>
      </c>
      <c r="D8" s="71"/>
      <c r="E8" s="66" t="s">
        <v>469</v>
      </c>
      <c r="F8" s="54" t="s">
        <v>384</v>
      </c>
      <c r="G8" s="71" t="s">
        <v>7</v>
      </c>
      <c r="H8" s="97" t="s">
        <v>7</v>
      </c>
    </row>
  </sheetData>
  <mergeCells count="1">
    <mergeCell ref="B2:B8"/>
  </mergeCells>
  <conditionalFormatting sqref="G2:G8">
    <cfRule type="cellIs" dxfId="367" priority="4" operator="equal">
      <formula>"Fail"</formula>
    </cfRule>
  </conditionalFormatting>
  <conditionalFormatting sqref="G2:G8">
    <cfRule type="cellIs" dxfId="366" priority="3" operator="equal">
      <formula>"Pass"</formula>
    </cfRule>
  </conditionalFormatting>
  <conditionalFormatting sqref="H2:H8">
    <cfRule type="cellIs" dxfId="365" priority="2" operator="equal">
      <formula>"Fail"</formula>
    </cfRule>
  </conditionalFormatting>
  <conditionalFormatting sqref="H2:H8">
    <cfRule type="cellIs" dxfId="364" priority="1" operator="equal">
      <formula>"Pass"</formula>
    </cfRule>
  </conditionalFormatting>
  <dataValidations count="1">
    <dataValidation type="list" allowBlank="1" showInputMessage="1" showErrorMessage="1" sqref="G2:H8">
      <formula1>#REF!</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H18"/>
  <sheetViews>
    <sheetView topLeftCell="A13" zoomScale="70" zoomScaleNormal="70" workbookViewId="0">
      <selection activeCell="F5" sqref="F5"/>
    </sheetView>
  </sheetViews>
  <sheetFormatPr defaultRowHeight="15"/>
  <cols>
    <col min="1" max="1" width="4.28515625" bestFit="1" customWidth="1"/>
    <col min="2" max="2" width="18" customWidth="1"/>
    <col min="3" max="3" width="13.85546875" customWidth="1"/>
    <col min="4" max="4" width="24.42578125" customWidth="1"/>
    <col min="5" max="5" width="74.42578125" customWidth="1"/>
    <col min="6" max="6" width="32.85546875" customWidth="1"/>
    <col min="7" max="8" width="10.5703125" bestFit="1" customWidth="1"/>
  </cols>
  <sheetData>
    <row r="1" spans="1:8">
      <c r="A1" s="78" t="s">
        <v>0</v>
      </c>
      <c r="B1" s="79" t="s">
        <v>1</v>
      </c>
      <c r="C1" s="79" t="s">
        <v>2</v>
      </c>
      <c r="D1" s="79" t="s">
        <v>3</v>
      </c>
      <c r="E1" s="79" t="s">
        <v>4</v>
      </c>
      <c r="F1" s="64" t="s">
        <v>5</v>
      </c>
      <c r="G1" s="96" t="s">
        <v>771</v>
      </c>
      <c r="H1" s="96" t="s">
        <v>767</v>
      </c>
    </row>
    <row r="2" spans="1:8" ht="60">
      <c r="A2" s="71">
        <v>1</v>
      </c>
      <c r="B2" s="137" t="s">
        <v>491</v>
      </c>
      <c r="C2" s="80" t="s">
        <v>336</v>
      </c>
      <c r="D2" s="68" t="s">
        <v>611</v>
      </c>
      <c r="E2" s="68" t="s">
        <v>655</v>
      </c>
      <c r="F2" s="54" t="s">
        <v>579</v>
      </c>
      <c r="G2" s="80" t="s">
        <v>7</v>
      </c>
      <c r="H2" s="97" t="s">
        <v>7</v>
      </c>
    </row>
    <row r="3" spans="1:8" ht="60">
      <c r="A3" s="79">
        <f>SUM(A2+1)</f>
        <v>2</v>
      </c>
      <c r="B3" s="137"/>
      <c r="C3" s="80" t="s">
        <v>580</v>
      </c>
      <c r="D3" s="68" t="s">
        <v>581</v>
      </c>
      <c r="E3" s="68" t="s">
        <v>654</v>
      </c>
      <c r="F3" s="54" t="s">
        <v>338</v>
      </c>
      <c r="G3" s="91" t="s">
        <v>7</v>
      </c>
      <c r="H3" s="97" t="s">
        <v>7</v>
      </c>
    </row>
    <row r="4" spans="1:8" ht="90">
      <c r="A4" s="79">
        <f t="shared" ref="A4:A18" si="0">SUM(A3+1)</f>
        <v>3</v>
      </c>
      <c r="B4" s="137"/>
      <c r="C4" s="80" t="s">
        <v>622</v>
      </c>
      <c r="D4" s="68" t="s">
        <v>623</v>
      </c>
      <c r="E4" s="68" t="s">
        <v>653</v>
      </c>
      <c r="F4" s="54" t="s">
        <v>497</v>
      </c>
      <c r="G4" s="91" t="s">
        <v>7</v>
      </c>
      <c r="H4" s="97" t="s">
        <v>7</v>
      </c>
    </row>
    <row r="5" spans="1:8" ht="60">
      <c r="A5" s="79">
        <f t="shared" si="0"/>
        <v>4</v>
      </c>
      <c r="B5" s="137"/>
      <c r="C5" s="80" t="s">
        <v>339</v>
      </c>
      <c r="D5" s="68" t="s">
        <v>582</v>
      </c>
      <c r="E5" s="68" t="s">
        <v>652</v>
      </c>
      <c r="F5" s="54" t="s">
        <v>338</v>
      </c>
      <c r="G5" s="91" t="s">
        <v>7</v>
      </c>
      <c r="H5" s="97" t="s">
        <v>7</v>
      </c>
    </row>
    <row r="6" spans="1:8" ht="60">
      <c r="A6" s="79">
        <f t="shared" si="0"/>
        <v>5</v>
      </c>
      <c r="B6" s="137"/>
      <c r="C6" s="130" t="s">
        <v>615</v>
      </c>
      <c r="D6" s="80" t="s">
        <v>369</v>
      </c>
      <c r="E6" s="80" t="s">
        <v>480</v>
      </c>
      <c r="F6" s="54" t="s">
        <v>362</v>
      </c>
      <c r="G6" s="80" t="s">
        <v>7</v>
      </c>
      <c r="H6" s="97" t="s">
        <v>7</v>
      </c>
    </row>
    <row r="7" spans="1:8" ht="60">
      <c r="A7" s="79">
        <f t="shared" si="0"/>
        <v>6</v>
      </c>
      <c r="B7" s="137"/>
      <c r="C7" s="131"/>
      <c r="D7" s="80" t="s">
        <v>612</v>
      </c>
      <c r="E7" s="80" t="s">
        <v>619</v>
      </c>
      <c r="F7" s="54" t="s">
        <v>614</v>
      </c>
      <c r="G7" s="80" t="s">
        <v>7</v>
      </c>
      <c r="H7" s="97" t="s">
        <v>7</v>
      </c>
    </row>
    <row r="8" spans="1:8" ht="60">
      <c r="A8" s="79">
        <f t="shared" si="0"/>
        <v>7</v>
      </c>
      <c r="B8" s="137"/>
      <c r="C8" s="131"/>
      <c r="D8" s="71" t="s">
        <v>616</v>
      </c>
      <c r="E8" s="71" t="s">
        <v>618</v>
      </c>
      <c r="F8" s="54" t="s">
        <v>620</v>
      </c>
      <c r="G8" s="71" t="s">
        <v>7</v>
      </c>
      <c r="H8" s="97" t="s">
        <v>7</v>
      </c>
    </row>
    <row r="9" spans="1:8" ht="60">
      <c r="A9" s="79">
        <f t="shared" si="0"/>
        <v>8</v>
      </c>
      <c r="B9" s="137"/>
      <c r="C9" s="132"/>
      <c r="D9" s="71" t="s">
        <v>617</v>
      </c>
      <c r="E9" s="71" t="s">
        <v>613</v>
      </c>
      <c r="F9" s="54" t="s">
        <v>621</v>
      </c>
      <c r="G9" s="71" t="s">
        <v>7</v>
      </c>
      <c r="H9" s="97" t="s">
        <v>7</v>
      </c>
    </row>
    <row r="10" spans="1:8" ht="60">
      <c r="A10" s="79">
        <f t="shared" si="0"/>
        <v>9</v>
      </c>
      <c r="B10" s="137"/>
      <c r="C10" s="130" t="s">
        <v>239</v>
      </c>
      <c r="D10" s="71" t="s">
        <v>240</v>
      </c>
      <c r="E10" s="71" t="s">
        <v>481</v>
      </c>
      <c r="F10" s="54" t="s">
        <v>342</v>
      </c>
      <c r="G10" s="71" t="s">
        <v>7</v>
      </c>
      <c r="H10" s="97" t="s">
        <v>7</v>
      </c>
    </row>
    <row r="11" spans="1:8" ht="60">
      <c r="A11" s="79">
        <f t="shared" si="0"/>
        <v>10</v>
      </c>
      <c r="B11" s="137"/>
      <c r="C11" s="131"/>
      <c r="D11" s="71" t="s">
        <v>243</v>
      </c>
      <c r="E11" s="71" t="s">
        <v>482</v>
      </c>
      <c r="F11" s="54" t="s">
        <v>342</v>
      </c>
      <c r="G11" s="71" t="s">
        <v>7</v>
      </c>
      <c r="H11" s="97" t="s">
        <v>7</v>
      </c>
    </row>
    <row r="12" spans="1:8" ht="60">
      <c r="A12" s="79">
        <f t="shared" si="0"/>
        <v>11</v>
      </c>
      <c r="B12" s="137"/>
      <c r="C12" s="131"/>
      <c r="D12" s="71" t="s">
        <v>245</v>
      </c>
      <c r="E12" s="71" t="s">
        <v>483</v>
      </c>
      <c r="F12" s="54" t="s">
        <v>342</v>
      </c>
      <c r="G12" s="71" t="s">
        <v>7</v>
      </c>
      <c r="H12" s="97" t="s">
        <v>7</v>
      </c>
    </row>
    <row r="13" spans="1:8" ht="60">
      <c r="A13" s="79">
        <f t="shared" si="0"/>
        <v>12</v>
      </c>
      <c r="B13" s="137"/>
      <c r="C13" s="131"/>
      <c r="D13" s="71" t="s">
        <v>247</v>
      </c>
      <c r="E13" s="71" t="s">
        <v>484</v>
      </c>
      <c r="F13" s="54" t="s">
        <v>342</v>
      </c>
      <c r="G13" s="71" t="s">
        <v>7</v>
      </c>
      <c r="H13" s="97" t="s">
        <v>7</v>
      </c>
    </row>
    <row r="14" spans="1:8" ht="60">
      <c r="A14" s="79">
        <f t="shared" si="0"/>
        <v>13</v>
      </c>
      <c r="B14" s="137"/>
      <c r="C14" s="131"/>
      <c r="D14" s="71" t="s">
        <v>249</v>
      </c>
      <c r="E14" s="71" t="s">
        <v>485</v>
      </c>
      <c r="F14" s="54" t="s">
        <v>342</v>
      </c>
      <c r="G14" s="71" t="s">
        <v>7</v>
      </c>
      <c r="H14" s="97" t="s">
        <v>7</v>
      </c>
    </row>
    <row r="15" spans="1:8" ht="43.15" customHeight="1">
      <c r="A15" s="79">
        <f t="shared" si="0"/>
        <v>14</v>
      </c>
      <c r="B15" s="137"/>
      <c r="C15" s="131"/>
      <c r="D15" s="71" t="s">
        <v>250</v>
      </c>
      <c r="E15" s="71" t="s">
        <v>486</v>
      </c>
      <c r="F15" s="54" t="s">
        <v>342</v>
      </c>
      <c r="G15" s="71" t="s">
        <v>7</v>
      </c>
      <c r="H15" s="97" t="s">
        <v>7</v>
      </c>
    </row>
    <row r="16" spans="1:8" ht="60">
      <c r="A16" s="79">
        <f t="shared" si="0"/>
        <v>15</v>
      </c>
      <c r="B16" s="137"/>
      <c r="C16" s="132"/>
      <c r="D16" s="71" t="s">
        <v>252</v>
      </c>
      <c r="E16" s="71" t="s">
        <v>487</v>
      </c>
      <c r="F16" s="54" t="s">
        <v>342</v>
      </c>
      <c r="G16" s="71" t="s">
        <v>7</v>
      </c>
      <c r="H16" s="97" t="s">
        <v>7</v>
      </c>
    </row>
    <row r="17" spans="1:8" ht="60">
      <c r="A17" s="79">
        <f t="shared" si="0"/>
        <v>16</v>
      </c>
      <c r="B17" s="137"/>
      <c r="C17" s="70" t="s">
        <v>370</v>
      </c>
      <c r="D17" s="71" t="s">
        <v>371</v>
      </c>
      <c r="E17" s="71" t="s">
        <v>488</v>
      </c>
      <c r="F17" s="54" t="s">
        <v>386</v>
      </c>
      <c r="G17" s="71" t="s">
        <v>7</v>
      </c>
      <c r="H17" s="97" t="s">
        <v>7</v>
      </c>
    </row>
    <row r="18" spans="1:8" ht="180">
      <c r="A18" s="79">
        <f t="shared" si="0"/>
        <v>17</v>
      </c>
      <c r="B18" s="137"/>
      <c r="C18" s="71" t="s">
        <v>179</v>
      </c>
      <c r="D18" s="71" t="s">
        <v>257</v>
      </c>
      <c r="E18" s="71" t="s">
        <v>489</v>
      </c>
      <c r="F18" s="54" t="s">
        <v>372</v>
      </c>
      <c r="G18" s="71" t="s">
        <v>7</v>
      </c>
      <c r="H18" s="97" t="s">
        <v>7</v>
      </c>
    </row>
  </sheetData>
  <mergeCells count="3">
    <mergeCell ref="C10:C16"/>
    <mergeCell ref="C6:C9"/>
    <mergeCell ref="B2:B18"/>
  </mergeCells>
  <conditionalFormatting sqref="G8:G18">
    <cfRule type="cellIs" dxfId="363" priority="28" operator="equal">
      <formula>"Fail"</formula>
    </cfRule>
  </conditionalFormatting>
  <conditionalFormatting sqref="G8:G18">
    <cfRule type="cellIs" dxfId="362" priority="27" operator="equal">
      <formula>"Pass"</formula>
    </cfRule>
  </conditionalFormatting>
  <conditionalFormatting sqref="H6:H7">
    <cfRule type="cellIs" dxfId="361" priority="26" operator="equal">
      <formula>"Fail"</formula>
    </cfRule>
  </conditionalFormatting>
  <conditionalFormatting sqref="H6:H7">
    <cfRule type="cellIs" dxfId="360" priority="25" operator="equal">
      <formula>"Pass"</formula>
    </cfRule>
  </conditionalFormatting>
  <conditionalFormatting sqref="G6:G7">
    <cfRule type="cellIs" dxfId="359" priority="16" operator="equal">
      <formula>"Fail"</formula>
    </cfRule>
  </conditionalFormatting>
  <conditionalFormatting sqref="G6:G7">
    <cfRule type="cellIs" dxfId="358" priority="15" operator="equal">
      <formula>"Pass"</formula>
    </cfRule>
  </conditionalFormatting>
  <conditionalFormatting sqref="G2:G5">
    <cfRule type="cellIs" dxfId="357" priority="10" operator="equal">
      <formula>"Fail"</formula>
    </cfRule>
  </conditionalFormatting>
  <conditionalFormatting sqref="G2:G5">
    <cfRule type="cellIs" dxfId="356" priority="9" operator="equal">
      <formula>"Pass"</formula>
    </cfRule>
  </conditionalFormatting>
  <conditionalFormatting sqref="H8:H18">
    <cfRule type="cellIs" dxfId="355" priority="6" operator="equal">
      <formula>"Fail"</formula>
    </cfRule>
  </conditionalFormatting>
  <conditionalFormatting sqref="H8:H18">
    <cfRule type="cellIs" dxfId="354" priority="5" operator="equal">
      <formula>"Pass"</formula>
    </cfRule>
  </conditionalFormatting>
  <conditionalFormatting sqref="H6:H7">
    <cfRule type="cellIs" dxfId="353" priority="4" operator="equal">
      <formula>"Fail"</formula>
    </cfRule>
  </conditionalFormatting>
  <conditionalFormatting sqref="H6:H7">
    <cfRule type="cellIs" dxfId="352" priority="3" operator="equal">
      <formula>"Pass"</formula>
    </cfRule>
  </conditionalFormatting>
  <conditionalFormatting sqref="H2:H5">
    <cfRule type="cellIs" dxfId="351" priority="2" operator="equal">
      <formula>"Fail"</formula>
    </cfRule>
  </conditionalFormatting>
  <conditionalFormatting sqref="H2:H5">
    <cfRule type="cellIs" dxfId="350" priority="1" operator="equal">
      <formula>"Pass"</formula>
    </cfRule>
  </conditionalFormatting>
  <dataValidations count="1">
    <dataValidation type="list" allowBlank="1" showInputMessage="1" showErrorMessage="1" sqref="G2:H18">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Login</vt:lpstr>
      <vt:lpstr>Bootstrap</vt:lpstr>
      <vt:lpstr>Basic Location Reports</vt:lpstr>
      <vt:lpstr>Heatmap</vt:lpstr>
      <vt:lpstr>Automatic Group Detection</vt:lpstr>
      <vt:lpstr>Group Aware Popular places</vt:lpstr>
      <vt:lpstr>Group Aware Next Places</vt:lpstr>
      <vt:lpstr>JSON for Authentication</vt:lpstr>
      <vt:lpstr>JSON for Heatmap</vt:lpstr>
      <vt:lpstr>JSON for Breakdown Report</vt:lpstr>
      <vt:lpstr>JSON for Top-K Companions</vt:lpstr>
      <vt:lpstr>JSON Top-K Popular Places</vt:lpstr>
      <vt:lpstr>JSON Top-K Next Places</vt:lpstr>
      <vt:lpstr>JSON AGD</vt:lpstr>
      <vt:lpstr>JSON - Group Aware Next Places</vt:lpstr>
      <vt:lpstr>JSON - Group Aware Pop Places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DLRevan</cp:lastModifiedBy>
  <dcterms:created xsi:type="dcterms:W3CDTF">2014-09-13T08:11:50Z</dcterms:created>
  <dcterms:modified xsi:type="dcterms:W3CDTF">2014-11-02T17:20:55Z</dcterms:modified>
</cp:coreProperties>
</file>