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pet_Dev\CHMZAP_HELPER\for_excel_files\"/>
    </mc:Choice>
  </mc:AlternateContent>
  <bookViews>
    <workbookView xWindow="0" yWindow="0" windowWidth="28800" windowHeight="12330" activeTab="3"/>
  </bookViews>
  <sheets>
    <sheet name="Октябрь" sheetId="1" r:id="rId1"/>
    <sheet name="Ноябрь" sheetId="7" r:id="rId2"/>
    <sheet name="Лист4" sheetId="15" state="hidden" r:id="rId3"/>
    <sheet name="Декабрь" sheetId="10" r:id="rId4"/>
  </sheets>
  <definedNames>
    <definedName name="_xlnm._FilterDatabase" localSheetId="3" hidden="1">Декабрь!$A$1:$I$114</definedName>
    <definedName name="_xlnm._FilterDatabase" localSheetId="1" hidden="1">Ноябрь!$A$1:$I$121</definedName>
    <definedName name="_xlnm._FilterDatabase" localSheetId="0" hidden="1">Октябрь!$E$1:$E$152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5" l="1"/>
  <c r="C7" i="15"/>
  <c r="B7" i="15"/>
  <c r="D3" i="15"/>
  <c r="C3" i="15"/>
  <c r="B3" i="15"/>
  <c r="B4" i="15" l="1"/>
  <c r="B8" i="15"/>
</calcChain>
</file>

<file path=xl/sharedStrings.xml><?xml version="1.0" encoding="utf-8"?>
<sst xmlns="http://schemas.openxmlformats.org/spreadsheetml/2006/main" count="2246" uniqueCount="863">
  <si>
    <t>Дата</t>
  </si>
  <si>
    <t>Проблема</t>
  </si>
  <si>
    <t>Виновник</t>
  </si>
  <si>
    <t>Смена</t>
  </si>
  <si>
    <t>Решение (СЗ)</t>
  </si>
  <si>
    <t>Производство</t>
  </si>
  <si>
    <t>Снабжение</t>
  </si>
  <si>
    <t>99902-030-ГТ</t>
  </si>
  <si>
    <t>267/1</t>
  </si>
  <si>
    <t>Ролик кривошипа изготовлен не по КД диметр 90 вместо 80мм.</t>
  </si>
  <si>
    <t>КО</t>
  </si>
  <si>
    <t>Ось ГЦ, короткая средняя часть из-за чего возникает осевое перемещение между кронштейном и резьбовой частью оси.</t>
  </si>
  <si>
    <t>Поставлен ГЦ и узкой частью проушины на 6мм. из-за чего возник осевое перемещение ГЦ.</t>
  </si>
  <si>
    <t>Запрос (СЗ)</t>
  </si>
  <si>
    <t>Ответ (СЗ)</t>
  </si>
  <si>
    <t>Планки для упора кривошипа трапа и его свободного хода короткие.</t>
  </si>
  <si>
    <t>Длина цепи недостаточная, талреп практически не имеет зацепления.</t>
  </si>
  <si>
    <t>Нарушение параллельности оси трапа и нижней плоскости трапа привело к тому что трап не раздвигается и цепляется за кронштейн на раме.</t>
  </si>
  <si>
    <t xml:space="preserve">В следствии доработки трапа теперь видно щель между вилкой трапа и передней стенкой трапа. </t>
  </si>
  <si>
    <t>Ошибка на виде Д-Д чертежа трапов, кронштейн на трапе для пальца должен быть с другой стороны оси.</t>
  </si>
  <si>
    <t xml:space="preserve">Гребенка на раме слишком тонкая, трапы не двигаются, монтажка срывается. </t>
  </si>
  <si>
    <t>Шелепов</t>
  </si>
  <si>
    <t>Гибадуллин</t>
  </si>
  <si>
    <t>Без СЗ, доработали до нужного диаметра.</t>
  </si>
  <si>
    <t>СЗ№10/1099</t>
  </si>
  <si>
    <t>Без СЗ, оставили как есть.</t>
  </si>
  <si>
    <t>СЗ №03/0005</t>
  </si>
  <si>
    <t>СЗ №03/0006</t>
  </si>
  <si>
    <t>СЗ №03/0010</t>
  </si>
  <si>
    <t>СЗ №03/0010, СЗ№10/1076</t>
  </si>
  <si>
    <t>8-й брус уширителя (предпоследний) ложился на уширитель с большим зазором, неправильно было вырезано окошко под уширитель (смещение 65 мм).</t>
  </si>
  <si>
    <t>Конструкция скобы упорной трапа под вопросом, при первом проезде вилку может вмять в поперечину заднюю и при складывании она заклинит.</t>
  </si>
  <si>
    <t>Упоры для скобы упорной трапа 4 шт, обычно устанавливается всего две по краям. В следствии того что вилки пошли винтом не получится установить упоры, которые ближе к центру рамы.</t>
  </si>
  <si>
    <t>99064-081-КП</t>
  </si>
  <si>
    <t>Смещение подвесочных поперечин</t>
  </si>
  <si>
    <t>Трапы 603100-8523005-30, тугое опускание трапов, опускают 2 человека , одному опустить нереально.</t>
  </si>
  <si>
    <t xml:space="preserve">Предпоследний брус уширителя конфликтует с крайним брусом, ошибка в КД, окошки под уширители смещены с связи с чем взаимствовання сборка не встала на данную раму.      </t>
  </si>
  <si>
    <t xml:space="preserve">Палыч жалуется что ему на фрезеровку таскают задние дополнительные опоры. Проблема заключается в том, что на  механомонтаже их не могут установить в кожухи на раме. Проблема актуальна не только для этого прицепа, а в общем для этой конструкции.  </t>
  </si>
  <si>
    <t>Второй по ходу движения боковой фонарь попадает на боковую поперечину. В модели поперечина очень близко к отверстию на боковом лонжероне.</t>
  </si>
  <si>
    <t>Без СЗ, разработали трапы вручную.</t>
  </si>
  <si>
    <t>Заложен пневмопривод тормозов от самосвального полуприцепа, на шлангах. На прицепах данного типа рекомендуют использовать на трубках.</t>
  </si>
  <si>
    <t>99064-020-КS</t>
  </si>
  <si>
    <t xml:space="preserve">На одной из машин изготовлена рама не по КД, со смещением отверстий под борта, из-за чего возник большой зазор между боковым и заднем бортом и борт соответственно не закрывается.         </t>
  </si>
  <si>
    <t>СЗ №03/0003</t>
  </si>
  <si>
    <t>Отверстие под боковой фонарь над второй осью попадает на ребро рамы.</t>
  </si>
  <si>
    <t>Конструкция установки щитков негабаритности предполагает использование тонкостенной трубы, которая приваривается к раме. Так же к этой трубе привариваются кронштейны розеток. Трубу прожигают практически всегда, в связи с этим ответная труба, к кторой приварен щиток негабаритности не имеет возможности нормально перемещаться.</t>
  </si>
  <si>
    <t xml:space="preserve">Борт попадает на контурный фонарь на щитке негабаритности.   </t>
  </si>
  <si>
    <t>Привезли неправильные по размеру штока энергоаккумуляторы, шток очень короткий, пришлось изготавливать удлинители штока и вилки.</t>
  </si>
  <si>
    <t>СЗ №03/0017</t>
  </si>
  <si>
    <t>99064-042-ПТ21-ПП4</t>
  </si>
  <si>
    <t>423/1</t>
  </si>
  <si>
    <t>Невозможно установить последний боковой фонарь, ребро расположенное за ним мешает проложить проводку</t>
  </si>
  <si>
    <t>Не было отверстия в передней поперечине для прокладки проводки под розетку ПС315</t>
  </si>
  <si>
    <t xml:space="preserve"> По ошибке производства вырезы под кожухи уширителей в заднем лонжероне были не по КД, заместо размера 550 был размер 505</t>
  </si>
  <si>
    <t>Не заложены треугольники в задней поперечине рамы - нет отверстий.</t>
  </si>
  <si>
    <t>Не заложены ремни для увязки уширителей.</t>
  </si>
  <si>
    <t>СЗ №10/1093</t>
  </si>
  <si>
    <t>СЗ №10/1082</t>
  </si>
  <si>
    <t>Проведено в КД, СЗ №03/0014</t>
  </si>
  <si>
    <t>99064-081-БТ37</t>
  </si>
  <si>
    <t>Кронштейн щитков негабаритности подрезали потому что гайка на ответном кронштейне на раме приварена не с той стороны.</t>
  </si>
  <si>
    <t>Проведено в КД, СЗ№10/1108</t>
  </si>
  <si>
    <t>Борт попадает по заднему щитку негабаритности с контурным фонарем и стробоскопами. В дальнейшем это приведет к выходу из строя.</t>
  </si>
  <si>
    <t>99903-033-КГТ-SM-Т</t>
  </si>
  <si>
    <t>471/1</t>
  </si>
  <si>
    <t>Убрали АГС, а в ЗИП не добавили фитинги для подключения к тягачу (БРС).</t>
  </si>
  <si>
    <t>Установка уширителей рамы, заложен 1 стяжной ремень вместо 2-х.</t>
  </si>
  <si>
    <t>Укладка брусьев некорректна, брусья торчат из бортов.</t>
  </si>
  <si>
    <t>9906.4-046-МУ</t>
  </si>
  <si>
    <t>Перепутали кронштейны балансиров левый с правым. Из-за чего выявилась проблема фиксации оси балансира т.к с внутренней стороны фиксировать мешает усиление кронштейнов.</t>
  </si>
  <si>
    <t>СЗ №03/0013</t>
  </si>
  <si>
    <t>83581-010-04-МБ1</t>
  </si>
  <si>
    <t>9906.4-042-02-ВУ3-ПП4</t>
  </si>
  <si>
    <t xml:space="preserve">При установке подвески вылезла проблема, на 3-ей оси отверстия полурессоры и средние отверстия подушек не совпадают, пришлось устанавливать на крайние отверстия подушек. Проблема вылезла в первый раз неизвестно как будет стоять полурессора на подушке, т.к точка опоры сместилась на край. </t>
  </si>
  <si>
    <t>8358-010-04-П3</t>
  </si>
  <si>
    <t>Проблема, которая присутствует на большинстве коммуналок, длинный настил коробит волной несмотря на то что присутствует усиление по центру в виде швеллера.</t>
  </si>
  <si>
    <t>Палыч жалуется что кронштейны на поворотной тележке, предназначенные для крепления дышла постоянно таскают на механичку чтобы увеличить диаметр и таким способом добиться соосности. Проблема в том что соосности нет и палец не устанавливается.</t>
  </si>
  <si>
    <t>Без СЗ, расточили на больший диаметр.</t>
  </si>
  <si>
    <t>93853-037-УДГ1</t>
  </si>
  <si>
    <t xml:space="preserve">Возникли проблемы со стяжкой цепи трапа. Графика не соответствует КД (снято установлено на снято установлено, легко запутаться). Так же не обозначено крепление троса на графике общего вида.   </t>
  </si>
  <si>
    <t xml:space="preserve">Устаревшие фитинги 83881-2900188 и 771-8609104 в гидроприводе, на сборке его не устанавливают, а заказывают штуцер редукционный 0181812L заместо него. Проблема касается почти всех машин с АГС.    </t>
  </si>
  <si>
    <t xml:space="preserve">Заложены крюки, для фиксации цепи раскладывания, маленького диаметра, при фиксации крюка на петлю платформы возникают проблемы при растегивании крюка. </t>
  </si>
  <si>
    <t>Нет ящика деревянного для укладки цепей.</t>
  </si>
  <si>
    <t>СЗ №10/1118</t>
  </si>
  <si>
    <t>Установка стояночного тормоза, по КД она попадает на кронштейны гидравлики и мешает им.</t>
  </si>
  <si>
    <t>99865-01-053-НС1</t>
  </si>
  <si>
    <t>Без СЗ, срезали гиб и нарастили стенку</t>
  </si>
  <si>
    <t>Внутрення стенка лонжерона была неправильно загнута, не по КД, из-за чего центральная поперечина не имела возможность адекватно встать(попадала на гиб стенки).</t>
  </si>
  <si>
    <t>998065-041-М2А-01</t>
  </si>
  <si>
    <t>При установки настила на гусачную часть (настил прикручивается болтами на приваренные бобышки в поперечинах) в большинстве случаев возникает несоосность отверстий бобышек и настила, что приводит к прорезанию настила.</t>
  </si>
  <si>
    <t>Без СЗ, увеличили отверстия газом.</t>
  </si>
  <si>
    <t xml:space="preserve">Изготовление кулисной коробки для петли ЧКПЗ на ТНП проходит не совсем корректно, из-за отсутствия ПС центральную стенку коробки ведет при обварки таким образом боковые стенки уходят во внутрь образуя конус, размер 90+-1 не выдерживается дожным образом, и петля не полностью проворачивается в коробке. </t>
  </si>
  <si>
    <t>Без СЗ. Дали указание выпрямить петли, и обращать внимание на размер 90мм.</t>
  </si>
  <si>
    <t>9906.4-042-02-НСПП4</t>
  </si>
  <si>
    <t xml:space="preserve">Щитки негабаритности, на передней части полуприцепа, ниже листа наката, есть риск что тягач их снесет. Кронштейн щитка приварен не по КД </t>
  </si>
  <si>
    <t>Без СЗ, переварили по КД.</t>
  </si>
  <si>
    <t>99064-081-ККТ11</t>
  </si>
  <si>
    <t>Неправильная сборка лонжерона, нижняя полка другая и накладки не с той стороны приварены и не по тем размерам.</t>
  </si>
  <si>
    <t>497/1</t>
  </si>
  <si>
    <t>Итог</t>
  </si>
  <si>
    <t>Подразделение</t>
  </si>
  <si>
    <t>Сумма</t>
  </si>
  <si>
    <t>СЗ №10/1089</t>
  </si>
  <si>
    <t>8335.7-010-10</t>
  </si>
  <si>
    <t>Проведено в КД, СЗ№10/1090</t>
  </si>
  <si>
    <t>Повело при сваривании дополнительные опоры для трапов</t>
  </si>
  <si>
    <t>На боковом лонжероне отверстия смещены под одну из стоек борта</t>
  </si>
  <si>
    <t>Без СЗ, указал на недочеты ОТК.</t>
  </si>
  <si>
    <t>Проблема в ЗИП, неправильно указано количество запасных колес, в 1С и паспорте правильно.</t>
  </si>
  <si>
    <t>Не заложены щитки негабаритности.</t>
  </si>
  <si>
    <t>Трапы болтаются в транспортном положении из за того что большое расстояние от кривошипа до задней поперечины.</t>
  </si>
  <si>
    <t>Были проблемы по электрике, так точно и не разобрался электрика не правильная или жгут привезли не тот.</t>
  </si>
  <si>
    <t>433/1</t>
  </si>
  <si>
    <t>512/1</t>
  </si>
  <si>
    <t>522/1</t>
  </si>
  <si>
    <t>511/1</t>
  </si>
  <si>
    <t>СЗ №10/1094</t>
  </si>
  <si>
    <t>В КД заложены неправильные кронштейны под  трапы.</t>
  </si>
  <si>
    <t xml:space="preserve">Рама электролебедки ложится на центральный настил рамы, по бокам где переход от настила рамы к лонжерону создался зазор, который сварщики наплавили, выглядит неприятно. </t>
  </si>
  <si>
    <t>Без СЗ. Так и оставили</t>
  </si>
  <si>
    <t>По КД петля с корпусом приваривается только к лонжерону, и не приваривается к поперечинам боковым.</t>
  </si>
  <si>
    <t>Без СЗ. Оставили как есть.</t>
  </si>
  <si>
    <t>Оси трапа выступают за габарит рамы по ширине.</t>
  </si>
  <si>
    <t>Скоба трапа упирается в проушину стяжки при складывании.</t>
  </si>
  <si>
    <t xml:space="preserve">Фиксирующая стяжка трапа, покупная по КД, не смогли поставить из-за трудностей у снабжения, в связи с чем приято решение ввести стяжку из прутка    </t>
  </si>
  <si>
    <t xml:space="preserve">В ЗИП включены фитинги гидравлики для подключения к тягачу. Проблема имеет систематический характер (когда в прицепах с АГС есть фитнги для тягача).        </t>
  </si>
  <si>
    <t>После применения новой стяжки трапы сильно болтаются в транспортном положении из за отсутствия упора.</t>
  </si>
  <si>
    <t>Нет отверстий на брызговике в чертеже на ПЗЦ.</t>
  </si>
  <si>
    <t>8335.2-012</t>
  </si>
  <si>
    <t xml:space="preserve">Задний брус уширителя короткий, большой зазор остается между уширителями, соотвественно при заезде техники могут быть проблемы  </t>
  </si>
  <si>
    <t>99064-031-П46</t>
  </si>
  <si>
    <t>419/1</t>
  </si>
  <si>
    <t>Отверстия на боковых лонжеронах для кронштейнов пневматики просверлены неправильно.</t>
  </si>
  <si>
    <t>Без СЗ. Кронштейны приварили по месту</t>
  </si>
  <si>
    <t>Искривление стенок короба для дополнительных опор.</t>
  </si>
  <si>
    <t>СЗ №03/0027</t>
  </si>
  <si>
    <t>По мнению производства ящики под дополнительные опоры слабые. Расчеты не производились</t>
  </si>
  <si>
    <t>Сверловка на лебедке не совпадает с чертежом, указанном на сайте поставщика.</t>
  </si>
  <si>
    <t>Табличка от политранса не подходит на наши отверстия.</t>
  </si>
  <si>
    <t>СЗ №03/0028</t>
  </si>
  <si>
    <t>Задний борт изготовлен не по КД.</t>
  </si>
  <si>
    <t>Без СЗ, отнесли на переделку в ТНП</t>
  </si>
  <si>
    <t>Без СЗ. С КО-1 нашли нормальный чертеж, внесут изменения в маршрут. Теперь отверстия будут.</t>
  </si>
  <si>
    <t>9906.4-020-П11</t>
  </si>
  <si>
    <t>456/1-3</t>
  </si>
  <si>
    <t>В КД не заложены щитки негабаритности</t>
  </si>
  <si>
    <t>СЗ №03/0031, изготовление щитков и корректировка КД</t>
  </si>
  <si>
    <t>9990-073-01-ТША</t>
  </si>
  <si>
    <t>529/1</t>
  </si>
  <si>
    <t>Без СЗ, указали на данный недочет, приварили кронштейны на покрашенный трап</t>
  </si>
  <si>
    <t>Изготовили трап с неполной комплектацией. На трап должны были привариваться дополнительно кронштейны под щитки негабаритности, не приварили отправили на покраску.</t>
  </si>
  <si>
    <t>С трапами проблема, размер 317 не выдерживается из за того что не выдерживают гибы на детали 461000-8523058. Если не выдержать размер то боятся что потом будут выпадать втулки.</t>
  </si>
  <si>
    <t>ССЦ забыли приварить кронштейны пневматики, пропустили чертеж</t>
  </si>
  <si>
    <t>Без СЗ, наваривали на крашенную раму по месту</t>
  </si>
  <si>
    <t>Отверстия на боковых лонжеронах для кронштейнов пневматики расположены неправильно</t>
  </si>
  <si>
    <t>Без СЗ</t>
  </si>
  <si>
    <t>СЗ 03/0030</t>
  </si>
  <si>
    <t>Из покрасочного цеха пришла не та подставка для домкрата.</t>
  </si>
  <si>
    <t>Без СЗ, нужную подставку отдали в покраску.</t>
  </si>
  <si>
    <t>Не выполнили СЗ №10/1056 (Не изменили боковую защиту с учетом того что запасных колеса два)</t>
  </si>
  <si>
    <t>Дал указание выполнить СЗ№10/1056</t>
  </si>
  <si>
    <t>ССЦ забыли приварить уголки для крепления подставки домкрата на гусачной части.</t>
  </si>
  <si>
    <t>На одной из машин приварены кронштейны подвески второй оси со смещением относительно друг друга на 17 мм.</t>
  </si>
  <si>
    <t>Без СЗ, принято решение увеличить пазы.</t>
  </si>
  <si>
    <t>Отверстия под соединительные головки в передней поперечине увеличивают в диаметре с помощью шарошки.</t>
  </si>
  <si>
    <t>Без СЗ, исправил ЗИП ручкой.</t>
  </si>
  <si>
    <t>В ЗИП не было наименования домкрата, так же неправильное количество запасных колес.</t>
  </si>
  <si>
    <t>По ошибке производства приварили ребра под трапами, которых нет в КД. Из за этого возникли проблемы с установкой треугольных световозвращателей.</t>
  </si>
  <si>
    <t>СЗ №03/0033</t>
  </si>
  <si>
    <t>Домкрат и вал не влазят в ящик ЗИП. Для этого нужен долполнительный деревянный ящик.</t>
  </si>
  <si>
    <t>СЗ №10/1147</t>
  </si>
  <si>
    <t>Рояльная петля по акту замены пришла не та.</t>
  </si>
  <si>
    <t>Планка противоскольжения приваренная на трапе мешает установке трапов.</t>
  </si>
  <si>
    <t>999039-010</t>
  </si>
  <si>
    <t>518/1</t>
  </si>
  <si>
    <t>В раскрое на ПЗЦ не были проведены изменения по детали 444000-2801302 (D отверстия под розетки 35 заместо 55)</t>
  </si>
  <si>
    <t>Ориентация детали 444000-2801302 на чертеже не ясна, по графике как она ставится понять невозможно. Ставят как хотят.</t>
  </si>
  <si>
    <t>Паз в кронштейне заднего буфера просят сделать больше так как трос будет иметь вредный контакт с ним.</t>
  </si>
  <si>
    <t>Просят заложить в установку заднего буфера кронштейны из 37 группы(электрика), а именно кронштейн стробоскопа и треугольник чтобы не варить по покрашенному.</t>
  </si>
  <si>
    <t>93853-037-БУТ2-ПП4</t>
  </si>
  <si>
    <t>450/1</t>
  </si>
  <si>
    <t>Зазоры на задних 4 поперечинах не пригодные для сваривания.</t>
  </si>
  <si>
    <t>СЗ №10/1148</t>
  </si>
  <si>
    <t>99903-083-П</t>
  </si>
  <si>
    <t>403/1</t>
  </si>
  <si>
    <t>Не изготовили специальные кронштейны для ресиверов, которые были заложены в КД. Задавали вопрос как крепить</t>
  </si>
  <si>
    <t>Для установки ящика на гусаке в КД заложена старая 316010-3919001, в которой необходимо приваривать болты к настилу на которые устанавливается ящик. Производство требует для ящиков вводить отверстия для удобства крепления.</t>
  </si>
  <si>
    <t>Проведено в КД, СЗ№10/1149. Отверстие в кронштейне крепление щитка сделали сквозным, и в щитке на лицевой части ввели отверстия.</t>
  </si>
  <si>
    <t>Проведено в КД, СЗ№10/1149. Направляющие щитков сдвинули от бортов.</t>
  </si>
  <si>
    <t>Отклонение от соосности отверстий крепления пластины трапа к поперечине на 7мм. Причина в том что на ПЗЦ размеры раскроя отличаются от КД</t>
  </si>
  <si>
    <t>СЗ №03/0041, оставил актуальный чертеж пластины</t>
  </si>
  <si>
    <t>99903-050-ШКК-PS6</t>
  </si>
  <si>
    <t>504/1-4</t>
  </si>
  <si>
    <t>В лонжероне рамы заложена неправильная накладка в зоне перехода на гусак, она длиннее на 150мм.</t>
  </si>
  <si>
    <t>Проведено в КД СЗ№03/0040</t>
  </si>
  <si>
    <t>430/1-10</t>
  </si>
  <si>
    <t>282/1-22</t>
  </si>
  <si>
    <t>457/1-2</t>
  </si>
  <si>
    <t>157/1-2</t>
  </si>
  <si>
    <t>530/1-4</t>
  </si>
  <si>
    <t>548/1-4</t>
  </si>
  <si>
    <t>490/1-6</t>
  </si>
  <si>
    <t>486/1-8</t>
  </si>
  <si>
    <t>Без СЗ, прорезали газом отверстия</t>
  </si>
  <si>
    <t>По СЗ №10/1151. Выступание брусьев за борта по высоте допускается.</t>
  </si>
  <si>
    <t>Проведено в КД, СЗ №10/1152. ЗИП исправлен.</t>
  </si>
  <si>
    <t>Проведено в КД,  СЗ№10/1163</t>
  </si>
  <si>
    <t>Проведено в КД, СЗ №10/1128</t>
  </si>
  <si>
    <t>Проведено в КД, СЗ№10/1130</t>
  </si>
  <si>
    <t>Игорь сам себе изготовил шаблон для задних опор</t>
  </si>
  <si>
    <t>9906-038-БАК01-Т</t>
  </si>
  <si>
    <t>495/1-90</t>
  </si>
  <si>
    <t>Без СЗ.</t>
  </si>
  <si>
    <t>Плохая сборка рамы, передний борт не устанавливается.</t>
  </si>
  <si>
    <t>Для лучшей собираемости добавить в установку трапов регулировочных шайб.</t>
  </si>
  <si>
    <t>99064-081-БТ321</t>
  </si>
  <si>
    <t>На одной из машин стояночный тормоз и боковая защита конфликтовали.</t>
  </si>
  <si>
    <t>Без СЗ. Подрезали косынку на стойке стояночного редуктора.</t>
  </si>
  <si>
    <t>Отверстие под боковой фонарь в гусачной части перекрыто накладкой трапецией</t>
  </si>
  <si>
    <t>Без СЗ. Дал указаниие прорезать отверстие в накладке.</t>
  </si>
  <si>
    <t>Размер для съемного настила в гусаке задан неверно</t>
  </si>
  <si>
    <t>Без СЗ. Указал нужный размер на чертеже</t>
  </si>
  <si>
    <t>Нет размера до первой поперечины в задней части рамы</t>
  </si>
  <si>
    <t>Забыли установить пластину 461000-8523071.</t>
  </si>
  <si>
    <t>Без СЗ. Вместе с работниками установили пластины и произвели регулировку таким образом чтобы трапы выставились ровно.</t>
  </si>
  <si>
    <t>Кронштейн под удочку в установке пневмопривода установлен неправильно. Ошибка в КД</t>
  </si>
  <si>
    <t>Проведено в КД, СЗ№10/1169</t>
  </si>
  <si>
    <t>На 1 раме был не по КД приварен кронштейн под удочку, со смещением от центра на 300мм.</t>
  </si>
  <si>
    <t>Без.СЗ рядом приварили с нужным расстоянием от центра</t>
  </si>
  <si>
    <t>Кронштейн под кран уровня пола упирается в бок защиту, нужен кронштейн меньшей высоты</t>
  </si>
  <si>
    <t>Проведено в КД СЗ №03/0045</t>
  </si>
  <si>
    <t>99904-039-ПТ</t>
  </si>
  <si>
    <t>492/1-2</t>
  </si>
  <si>
    <t>Щитки негабаритности заложенные в КД неправильные, так как колея рамы 1200мм. Соответственно щиток выпирает наружу на 100мм.</t>
  </si>
  <si>
    <t>СЗ №03/0044</t>
  </si>
  <si>
    <t>Без СЗ. Переварили пластины нужным образом в ТНП</t>
  </si>
  <si>
    <t>Перепутали местами детали 461000-8523049 и 461000-8523050 на трапах.</t>
  </si>
  <si>
    <t>Без СЗ, варили по покрашенному.</t>
  </si>
  <si>
    <t>Без СЗ. Резали пружины по месту.</t>
  </si>
  <si>
    <t>99064-033-35-М2</t>
  </si>
  <si>
    <t>Неправильно приварили накладку на ось для кронштейна подъемной оси.</t>
  </si>
  <si>
    <t>При сборке рамы применили не ту стенку (взяли от машины ВУ)</t>
  </si>
  <si>
    <t>Без СЗ. Дал указание в этой стенке просверлить все отверстия и пазы согласно чертежу стенки М4.</t>
  </si>
  <si>
    <t>531/1-2 515/1-2</t>
  </si>
  <si>
    <t>Не первый раз от Атланты приходит проблесковый маяк без кронштейна YL-A004</t>
  </si>
  <si>
    <t>Пружины для стопора коника постоянно укорачивают.Проблема касается не только этой машины. Когда пружина не по КД (на 1-2 витка больше) и кронштейн 8335-2705022 ответный не по КД (гнут неправильно, расстояние между гибами меньше чем по КД) то при установке витки пружины смыкаются.</t>
  </si>
  <si>
    <t xml:space="preserve">Нет плоских шайб под болты М12 в установке брызговиков 311215-8404003-01-К. Установка применена совместно с установкой кронштейнов 84-330-01, в которой под болты пазы. </t>
  </si>
  <si>
    <t xml:space="preserve">Отверстия диаметром 35мм. В лонжероне под электрику, перекрывается боковыми поперечинами. </t>
  </si>
  <si>
    <t>СЗ №03/0048</t>
  </si>
  <si>
    <t>В КД заложено электрооборудование с узлами отвечающими за управление самоустанавливающихся осей, хотя на полуприцепе их нет</t>
  </si>
  <si>
    <t>В стенках лонжерона рамы не заложены пазы для вывода трубок подключения пневмоаппаратов.</t>
  </si>
  <si>
    <t>Произошел конфликт с поперечинами при обварке направляющих и кронштейнов розеток.</t>
  </si>
  <si>
    <t>Косынка 541010-2801229-ВУК изготовлена не по КД, не все отверстия были просверлены</t>
  </si>
  <si>
    <t>В гусачной части рамы, не заложены отверстия для вывода электрики под стробоскопы.</t>
  </si>
  <si>
    <t>Кронштейн крепления РТС 305010-3533304, нужно перенести с лонжерона на на первую поперечину (см.эскиз.1 СЗ №03/0048), так как в этом месте крепятся ресиверы пневматики.</t>
  </si>
  <si>
    <t>Нет в раме отверстий и кронштейнов для 5-го ресивера пневматики</t>
  </si>
  <si>
    <t>Проведено в КД,  СЗ№10/1176</t>
  </si>
  <si>
    <t>Проведено в КД сз №10/1149</t>
  </si>
  <si>
    <t>Передение стойки бортов 316010-8502372/73-БУТ-ПП4, были изготовлены не по КД, что повлияло несобираемости бортов</t>
  </si>
  <si>
    <t>Без СЗ, должны изготовить новые</t>
  </si>
  <si>
    <t>Деревянный ящик для укладки тросов слишком маленький, деформируется и ломается при укладке тросов</t>
  </si>
  <si>
    <t>СЗ №10/1165</t>
  </si>
  <si>
    <t>Ошибка в КД. Размер 50 ошибочный, фактически должен быть 40. Деталь 451011-2801049-ПТ</t>
  </si>
  <si>
    <t>СЗ №03/0046</t>
  </si>
  <si>
    <t>Без СЗ, подточили втулку.</t>
  </si>
  <si>
    <t>Просьба производства увеличить количество звеньев в цепи 8554.002707.082 до 8, очень тяжело одевать пружину.</t>
  </si>
  <si>
    <t>Без СЗ, взяли цепь с другим количеством звеньев.</t>
  </si>
  <si>
    <t>Без СЗ, сделали другой ящик.</t>
  </si>
  <si>
    <t>Без СЗ. Доработали по чертежу</t>
  </si>
  <si>
    <t>Устаревшая установка ящика инструментального, болты привариваются к раме, нет отверстий.</t>
  </si>
  <si>
    <t>9906-038-БАК31</t>
  </si>
  <si>
    <t>Не исключены в документации Зип и паспорт элементы, относящиеся к установке топливных баков.</t>
  </si>
  <si>
    <t>На ПЗЦ были неверные размеры детали 308101-8502085. Пазы для стойки под кронштейн розеток были смещены на 20 мм.</t>
  </si>
  <si>
    <t>Обозначение</t>
  </si>
  <si>
    <t>СЗ №03/0056</t>
  </si>
  <si>
    <t>Без СЗ. Исправили пасопрт и зип в КО.</t>
  </si>
  <si>
    <t>Без СЗ, исправил паспорт</t>
  </si>
  <si>
    <t>СЗ№03/0055</t>
  </si>
  <si>
    <t>Кожух боковой защиты мешает крану уровня пола</t>
  </si>
  <si>
    <t>Прутки на одной из рам мешают уширителям</t>
  </si>
  <si>
    <t>Укладка трапов не предусмотрена в КД.</t>
  </si>
  <si>
    <t>СЗ №03/0059</t>
  </si>
  <si>
    <t>Кронштейн 413000-2918315-10 в установке кронштейнов пневматики расположен неверно</t>
  </si>
  <si>
    <t>Знаки длинномер, не обозначено место установки. Нет отверстий.</t>
  </si>
  <si>
    <t>99064-081-ККТШ</t>
  </si>
  <si>
    <t>СЗ№10/0054 от 29 января 2018  не исполнено, изменения в КД не проведены. Проставки под подушки никто не сделал, потому что в 1С они есть, а в маршрутах их нет.</t>
  </si>
  <si>
    <t>СЗ №03/0058</t>
  </si>
  <si>
    <t>Нет усилений обечаек.</t>
  </si>
  <si>
    <t>Из за того что кронштейн крана уровня пола длинный, кран попадает на боковую защиту, проблема касается не только этого прицепа.</t>
  </si>
  <si>
    <t>Без СЗ, кронштейн подогнули</t>
  </si>
  <si>
    <t>СЗ №10/0061</t>
  </si>
  <si>
    <t>99064-042-02-ВУ3-ПП4</t>
  </si>
  <si>
    <t>Перепутана стенка лонжерона на ССЦ.</t>
  </si>
  <si>
    <t>565/1-2</t>
  </si>
  <si>
    <t>Номер заказа</t>
  </si>
  <si>
    <t>Петля сцепная в сборе с дышлом не входит в кронштейн, потому что втулка 8335.202707.050 имеет наружный диаметр 90, а кронштейн 444000-2707084, в который она попадает имеет размер ~94 между проушинами. Небольшой зазор.</t>
  </si>
  <si>
    <t>Подвесочный швеллер, устанавливающийся между кронштейнами подвески мешает шайбам, слишком близко к пазам расположен.</t>
  </si>
  <si>
    <t>99064-100-01</t>
  </si>
  <si>
    <t>Не проходят через переднюю поперечину разъемы для кронштейна розеток.</t>
  </si>
  <si>
    <t>Без СЗ. Просверлили необходимые отверстия в стенке лонжерона под баллоны.</t>
  </si>
  <si>
    <t>Без СЗ. Увеличили пазы с помощью шарошки.</t>
  </si>
  <si>
    <t>Упоры для усиления кронштейнов подвески мешают установке регулировочных шайб.</t>
  </si>
  <si>
    <t>99064-052-АГС3-ПП4</t>
  </si>
  <si>
    <t>Ошибка в КД. Боковой лонжерон гусачной части в спецификации неверный.</t>
  </si>
  <si>
    <t>462/1</t>
  </si>
  <si>
    <t>СЗ №03/0051</t>
  </si>
  <si>
    <t>СЗ№10/1202</t>
  </si>
  <si>
    <t>СЗ №10/1189</t>
  </si>
  <si>
    <t>СЗ№10/1176</t>
  </si>
  <si>
    <t>95201-032-01</t>
  </si>
  <si>
    <t>595/1</t>
  </si>
  <si>
    <t>Ошибка в чертеже установки лестницы 434000-8210005-10, размер между креплением лестницы 1500мм. Крепление лестницы варится на усилители 434000-2801310, расстояние от ближнего края усилителя до дальнего края 1450мм. Соответсвенно лестница не встанет</t>
  </si>
  <si>
    <t>Установка дышла и опорного устройства 2707005-ВСТ2, постоянно при установке рукоять опорного устройства задевает поперечину</t>
  </si>
  <si>
    <t>Проведено в КД, СЗ №03/0051</t>
  </si>
  <si>
    <t>990641-073-01-ШНС3</t>
  </si>
  <si>
    <t>590/1</t>
  </si>
  <si>
    <t>Настил в гусачной части 316011-2801045-М заложен неправильный. Не достает 28 мм до настила задней части рамы.</t>
  </si>
  <si>
    <t>В чертеже задней части рамы 316060-2801012-ГТ1-ПП4 расхождение с моделью. Размер 600 от задней поперечины, в модели - 660.</t>
  </si>
  <si>
    <t>Пневматика и жгуты АБС заложены для системы 4s/3m, в подвеске одна ось с датчиками</t>
  </si>
  <si>
    <t>99904-011-ВУ-АГС-S</t>
  </si>
  <si>
    <t>585/1</t>
  </si>
  <si>
    <t>Без СЗ.Не подключили ускорительный клапан к системе АБС, чтобы не выдавал ошибку.</t>
  </si>
  <si>
    <t>На второй подвесочной поперечине нет кронштейнов 9990-3506140 пневматики в кол-ве 2 шт, хотя на третьей поперечине они уже есть.</t>
  </si>
  <si>
    <t>Без СЗ, кронштейны приваривали по моим указаниям.</t>
  </si>
  <si>
    <t>Отверстия в стенке бокового лонжерона для бортовой установки сделаны неверно.</t>
  </si>
  <si>
    <t>Без СЗ. Пересверилвали по месту.</t>
  </si>
  <si>
    <t>Передний борт оказался на 30 мм короче.</t>
  </si>
  <si>
    <t>Без СЗ. Решили изготовить новый борт.</t>
  </si>
  <si>
    <t>93853-038-П1</t>
  </si>
  <si>
    <t>606/1</t>
  </si>
  <si>
    <t>Привод стояночного тормоза не от этой машины. Непонятно как должен идти трос, из за этого сборка остановилась.</t>
  </si>
  <si>
    <t>536/1</t>
  </si>
  <si>
    <t xml:space="preserve">Не по КД приварили щитки негабарита спереди, конфликт с рукояткой опорного устройства. </t>
  </si>
  <si>
    <t>Без СЗ, переварили правильно по акту брака.</t>
  </si>
  <si>
    <t>Электрооборудование установили не по КД, не было выхода под розетку пс400 на задней поперечине и не было самой розетки</t>
  </si>
  <si>
    <t xml:space="preserve">Рукоять опорного устройства торчит за негабарит, это касается всех 73-их полуприцепов </t>
  </si>
  <si>
    <t>Установка стояночного тормоза, на второй оси угол между трещеткой оси и роликом тросса слишком велик, система не будет работать.</t>
  </si>
  <si>
    <t>Без СЗ, убрали балансир тормоза и трос со второй оси</t>
  </si>
  <si>
    <t>На ССЦ забыли приварить ящик пневмоаппаратов</t>
  </si>
  <si>
    <t>Без СЗ, разобрался в пневматической системе заложенной на прицепе, выяснилось что данный ящик не нужен, т.к в пневмоприводе есть кронштейны пневмоаппаратов которые устанавливаются на полуприцеп с помошью болтов.</t>
  </si>
  <si>
    <t>605/1</t>
  </si>
  <si>
    <t>В ЗИПе есть ключ для гайки балансира, хотя машина на пневматической подвеске. Проблема касается не только этой модели.</t>
  </si>
  <si>
    <t>Установка кронштейнов гидрооборудования устарела, сложно ее применить на эту машину.</t>
  </si>
  <si>
    <t>Не заложены энергоаккумуляторы</t>
  </si>
  <si>
    <t>Кронштейны щитка негабаритности приварены низко.</t>
  </si>
  <si>
    <t>СЗ №10/1224</t>
  </si>
  <si>
    <t>9906.4-042-02-ВС3</t>
  </si>
  <si>
    <t>584/1</t>
  </si>
  <si>
    <t>9520-022-ППЧ</t>
  </si>
  <si>
    <t>Не заложен кронштейн (либо отверстия) для крепления клапана подъемной оси.</t>
  </si>
  <si>
    <t>Укладка уширителей по КД предполагает что последний брус уширителя сверху будет зафиксирован ненадежно.</t>
  </si>
  <si>
    <t>99903-033-НС-PS</t>
  </si>
  <si>
    <t>568/1-2</t>
  </si>
  <si>
    <t>В кронштейне щитка 431020-3712061 не заложены отверстия.</t>
  </si>
  <si>
    <t>Без СЗ. Просверлили необходимые отверстия.</t>
  </si>
  <si>
    <t>Задний жгут  электрики не подходит, не хватает длины, так как фонари расположены на гидравлических трапах</t>
  </si>
  <si>
    <t>В ЗИПе есть не актуальные позиции.</t>
  </si>
  <si>
    <t>Без СЗ. Распечатал ЗИП.</t>
  </si>
  <si>
    <t>492/3-7</t>
  </si>
  <si>
    <t>Не приварили кронштейны брызговиков которые заложены в 452000-2721005-КУ1</t>
  </si>
  <si>
    <t>Без СЗ, доваривали</t>
  </si>
  <si>
    <t>43/1-3</t>
  </si>
  <si>
    <t>9906.5-033-ХП4-S</t>
  </si>
  <si>
    <t>Неправильно загнули основание кузова, радиусы гиба несовпадают с ребрами усилительными, образовались зазоры</t>
  </si>
  <si>
    <t>Без СЗ, пока решение не принято</t>
  </si>
  <si>
    <t>Без СЗ, приварили на покрашенную раму</t>
  </si>
  <si>
    <t>Боковой лонжерон изготовлен не по КД, пазы под уширители вырезаны со смещением</t>
  </si>
  <si>
    <t>СЗ №03/0081, изготовили специальные брусья уширителей</t>
  </si>
  <si>
    <t>Кривошип трапа 316060-8523050-ГТ1, при сборке были проблемы, 2 детали ПЗЦ изготовили не по КД, так же у 3-х деталей не было фасок</t>
  </si>
  <si>
    <t>Пластины крепления пневморессор приварены со смещением, отверстии в пластине не соосны с пазами в лонжеронах ,изза чего не было возможности прикручивать гайки для крепления пневморессоры</t>
  </si>
  <si>
    <t>Рассверливали отверстия чтобы появилась возможность закрепить гайку</t>
  </si>
  <si>
    <t>Установка кронштейнов гидравлики, заложены кронштейны крепления распределителя неправильные, данные кронштейны используются в рамах с перевернутым лонжероном (стенкой наружу), изза этого ручки управления выходят за габарит рамы</t>
  </si>
  <si>
    <t>Без СЗ, пока решений нет</t>
  </si>
  <si>
    <t>Забыли приварить кронштейн розеток и ребра для листа усиления листа наката на 1-ой попчеречине</t>
  </si>
  <si>
    <t>Боковая защита не актуальная для этой машины.</t>
  </si>
  <si>
    <t>СЗ №03/0082</t>
  </si>
  <si>
    <t>Без СЗ, сфрезеровали место контакта.</t>
  </si>
  <si>
    <t>Кронштейн 99904-8523058-Г на виде Ш-Ш в чертеже установки трапов и в модели конфликтует с трапом. По факту кронштейн пришлось фрезеровать в этом месте.</t>
  </si>
  <si>
    <t>Не приварили кронштейн 316060-8523152-ГТ1-ПП4 на раму.</t>
  </si>
  <si>
    <t>Без СЗ, приварили кронштейн на МСЦ.</t>
  </si>
  <si>
    <t>Один из кронштейнов 99904-8523058-Г имеет дефект- несоосность отверстий.</t>
  </si>
  <si>
    <t>Без СЗ, рассверливали кронштейны на МП.</t>
  </si>
  <si>
    <t>Деталь 316060-8523058-ГТ1-ПП4 изготовлена по старому чертежу, возможно в ПЗЦ раскрой не поменяли.</t>
  </si>
  <si>
    <t>Без СЗ, отверстия в кронштейне выполнили по моим указаниям</t>
  </si>
  <si>
    <t>Кузов для полуприцепа был сильно деформирован после сварки, либо изначально сварен не верно.</t>
  </si>
  <si>
    <t>Недостаточно длины болтов в комплекте с гидроцилиндром, проблема касается не только этого самосвала.</t>
  </si>
  <si>
    <t>Без СЗ, подобрали нужные болты.</t>
  </si>
  <si>
    <t>Передняя поперечина не имеет отверстия под розетку для зарядки аккумуляторов для АГС.</t>
  </si>
  <si>
    <t>Нет отверстий в лонжероне для крепления кожухов для приставных трапов. Отверстия были добавлены по СЗ №03/0062, еще до установки настилов, но в ПЗЦ их не сделали.</t>
  </si>
  <si>
    <t>Без СЗ. Отверстия просверливали на готовых прицепах.</t>
  </si>
  <si>
    <t>На заднем буфере по ошибке приварили кронштейны пневматики.</t>
  </si>
  <si>
    <t>Без СЗ, срезали газом кронштейны.</t>
  </si>
  <si>
    <t>Недостаточно длины болтов для установки розеток электрики. Проблема касается не только этого прицепа, со слов сборщика так практически везде.</t>
  </si>
  <si>
    <t>Без СЗ. Собирают обычно без шайб чтобы хватило длины болтов.</t>
  </si>
  <si>
    <t>Нет отверстий для крепления смарт борда в кронштейне пневмоаппаратов.</t>
  </si>
  <si>
    <t>СЗ№03/0083. В итоге приварили специальный кронштейн для смарт борда рядом.</t>
  </si>
  <si>
    <t>Энергоаккумуляторы другого производителя по снабжению.</t>
  </si>
  <si>
    <t>СЗ№03/0084. Удлинитель штока на все прицепы по заявке.</t>
  </si>
  <si>
    <t>99064-052-МТ4</t>
  </si>
  <si>
    <t>458/1</t>
  </si>
  <si>
    <t>На ССЦ не приварили кронштейн для выключателя стробоскопов.</t>
  </si>
  <si>
    <t>Доваривали на сборке.</t>
  </si>
  <si>
    <t>809-020-У</t>
  </si>
  <si>
    <t>38/2-6</t>
  </si>
  <si>
    <t>Отверстия в контейнерных замках просверлены по разному, в следствии чего палец либо не устаналвиается либо клинит.</t>
  </si>
  <si>
    <t>Исправляли часть кронштейнов на ТНП.</t>
  </si>
  <si>
    <t>Кронштейны подвески приварены со смещением.</t>
  </si>
  <si>
    <t>Без СЗ. Кронштейны исправляли по моим указаниям с помощью увеличения пазов в кронштейнах</t>
  </si>
  <si>
    <t>Один из кронштейнов опоры трапа не входит в раму. И кронштейн кривой и рама с правой стороны сварена не по КД.</t>
  </si>
  <si>
    <t xml:space="preserve">Ось 316060-8523069-ГТ1-ПП4 в чертеже неправильный диаметр. </t>
  </si>
  <si>
    <t>В гидравлике на подаче и обратке из АГС заложены прямые штуцеры, применили угловые так как прямые невозможно установить.</t>
  </si>
  <si>
    <t>Без СЗ. На сборке сами установили угловые фитинги.</t>
  </si>
  <si>
    <t>Пластина 316060-8523125-ГТ1-ПП4 не подходит по толщине.</t>
  </si>
  <si>
    <t>Без СЗ. Изготовили пластины из толщины 6мм.</t>
  </si>
  <si>
    <t>Ось гидроцилиндра 316060-8523120-ГТ1-ПП4 - неправильная сверловка отверстия под шплинт.</t>
  </si>
  <si>
    <t>9906.4-042-КУТПП4</t>
  </si>
  <si>
    <t>611/1</t>
  </si>
  <si>
    <t>480/1-3</t>
  </si>
  <si>
    <t>Не заложены раскосы для усиления подвески</t>
  </si>
  <si>
    <t>СЗ №03/0085</t>
  </si>
  <si>
    <t>9906.4-031-П52</t>
  </si>
  <si>
    <t>459/1</t>
  </si>
  <si>
    <t>Без СЗ, подрезали раскосы газом</t>
  </si>
  <si>
    <t>На одной раме смещение подвесочных поперечин на 50мм. Из-за чего усилительные раскосы подвески располагались прям у отверстия под крепление полурессоры</t>
  </si>
  <si>
    <t>Задние фонари, которые устанавливаются на трап, выходят за габарит рамы</t>
  </si>
  <si>
    <t>Приварили не все крючки на кузов</t>
  </si>
  <si>
    <t>Образовался зазор конус между стойкой и боковым лонжероном, по причине неправ-лиьной обварки рамы.</t>
  </si>
  <si>
    <t>03/0088</t>
  </si>
  <si>
    <t>Расстояние между проушинами трапа на обоих трапах разное, отклонение до 10-12мм.</t>
  </si>
  <si>
    <t>Следствие из пункта 18. Фиксация кривошипа пластинами с меньшей тощиной ненадежная. Кривошип выпал.</t>
  </si>
  <si>
    <t>СЗ№03/0089</t>
  </si>
  <si>
    <t>Без СЗ. Опору для трапа сфрезеровали.</t>
  </si>
  <si>
    <t>Не заложена проводка под клапан подъемной оси.</t>
  </si>
  <si>
    <t>Ошибка в паспорте количество колес.</t>
  </si>
  <si>
    <t>Исправили паспорт</t>
  </si>
  <si>
    <t>СЗ№03/0091. Правили кузов с помощью установки на него тяжелого груза и швеллера.</t>
  </si>
  <si>
    <t>Нет отверстий в переднем борте для крепления стоек.</t>
  </si>
  <si>
    <t>Не выдержан размер под отверстия под крепления кронштейнов пневматики в боковом лонжероне.</t>
  </si>
  <si>
    <t>Без СЗ, пересверлили отверстия</t>
  </si>
  <si>
    <t>99064-046-У-G45</t>
  </si>
  <si>
    <t>599/1</t>
  </si>
  <si>
    <t>Гиб детали 316060-2801030-ШПГ не по КД</t>
  </si>
  <si>
    <t>Без СЗ, отдал на ПЗЦ чтобы перегибали.</t>
  </si>
  <si>
    <t>Из-за деформации кузова, один из буферов кузова не ложился на раму, пришлось изготавливать специальный кронштейн</t>
  </si>
  <si>
    <t>СЗ №03/0093</t>
  </si>
  <si>
    <t>99904-011-НУW</t>
  </si>
  <si>
    <t>561/1</t>
  </si>
  <si>
    <t>Для третьей стационарной оси применили удлинители тормозных камер.</t>
  </si>
  <si>
    <t>СЗ№10/1239</t>
  </si>
  <si>
    <t>99903-033-КП1-PS-Т</t>
  </si>
  <si>
    <t>581/1</t>
  </si>
  <si>
    <t>Не предусмотрено крепление проблескового маяка на задней поперечине.</t>
  </si>
  <si>
    <t>СЗ№03/0096</t>
  </si>
  <si>
    <t>СЗ№03/0095</t>
  </si>
  <si>
    <t>Заложено электрооборудование от прицепа с поворотной осью.</t>
  </si>
  <si>
    <t>Следствие из пункта 2. Кронштейны крыльев смещены относительно колес из за смещения подвесочных поперечин.</t>
  </si>
  <si>
    <t>СЗ№03/0097</t>
  </si>
  <si>
    <t>Ошибки в эксплуатационной документации</t>
  </si>
  <si>
    <t>Без СЗ. Документы исправлены.</t>
  </si>
  <si>
    <t>СЗ№10/1236, заказали нужную проводку.</t>
  </si>
  <si>
    <t>Некорректная схема укладки и увязки уширителей</t>
  </si>
  <si>
    <t>Бортовая установка на гусачной части устарела.</t>
  </si>
  <si>
    <t>СЗ№03/0099</t>
  </si>
  <si>
    <t>93853-037-УКВ5-ПП4</t>
  </si>
  <si>
    <t>649/1</t>
  </si>
  <si>
    <t>Щитки негабаритности сделаны по служебке, за базу взята неправильная установка.</t>
  </si>
  <si>
    <t>Без СЗ. Кронштейны под щитки негабаритности приваривали по моим указаниям.</t>
  </si>
  <si>
    <t>Не заложены деревянные ящики для укладки цепей.</t>
  </si>
  <si>
    <t>Без СЗ, выбрали на складе подходящие ящики.</t>
  </si>
  <si>
    <t>99903-035-W</t>
  </si>
  <si>
    <t>477/1</t>
  </si>
  <si>
    <t>Сборка 442000-2801740-W не по КД, внутренние швы на виде Б выпирают и мешают фторопластовым пластинам.</t>
  </si>
  <si>
    <t>Без СЗ, фторопластовые пластины сфрезеровали.</t>
  </si>
  <si>
    <t>Деталь 436000-2801265 не по КД, размер 250 между отверстиями не выдержан.</t>
  </si>
  <si>
    <t>Без СЗ, рассверлили пластины.</t>
  </si>
  <si>
    <t>Не заложены отверстия и пазы в настиле и поперечине для монтажа электрооборудования лебедки.</t>
  </si>
  <si>
    <t>СЗ№03/0100</t>
  </si>
  <si>
    <t>Перед монтажом проводки просверлили отверстие в гусачной части под предлогом того что после монтажа пневматики и гидравлики не получится проложить проводку в существующий паз - не хватит места.</t>
  </si>
  <si>
    <t>Без СЗ, отверстие не понадобилось. Сам лично протянул проводку в существующий паз. Теперь в раме лишнее отверстие.</t>
  </si>
  <si>
    <t>Пазы под выводы пневматики перекрываются трапецией лонжерона</t>
  </si>
  <si>
    <t>Кронштейны пневматики расположены неправильно, попадают на коники.</t>
  </si>
  <si>
    <t xml:space="preserve">1. Установка щитков негабаритности не подходящая для данного полуприцепа.      </t>
  </si>
  <si>
    <t>Треугольные световозвращатели перекрываются осью трапа.</t>
  </si>
  <si>
    <t>Без СЗ. Расписался в паспорте.</t>
  </si>
  <si>
    <t>99064-031-П43-01</t>
  </si>
  <si>
    <t>651/1-5</t>
  </si>
  <si>
    <t>99064-081-ККТГ</t>
  </si>
  <si>
    <t>637/1-2</t>
  </si>
  <si>
    <t>Для подключения сигнализатора выдали не ту проводку.</t>
  </si>
  <si>
    <t>Без СЗ, сказал выдать проводку по служебке №10/1199</t>
  </si>
  <si>
    <t>Отверстия на гусаке под кронштейн запасного колеса: Во первых размер выполнен не по КД, во вторых просверлены 6 отверстий вместо 4-х</t>
  </si>
  <si>
    <t xml:space="preserve">Без СЗ, пересверливали отверстия </t>
  </si>
  <si>
    <t xml:space="preserve">Ось гидроцилиндра 83991-8523120-НТ, был изготовлен не по КД, размеры по длине не совпадают. </t>
  </si>
  <si>
    <t>Без СЗ, пересверлилли отверстия под шплинт</t>
  </si>
  <si>
    <t>Из-за неправильно загнутого основания кузова, размер между нижней кормкой переднего борта и основанием увеличилось, соответственно основание кузова не легло на раму должным образом. Передний борт уперся в раму</t>
  </si>
  <si>
    <t>Без СЗ, передний борт подрезали</t>
  </si>
  <si>
    <t xml:space="preserve">Не заложены отверстия в боковом лонжероне для крепления пневмоаппаратов </t>
  </si>
  <si>
    <t>СЗ №03/0103</t>
  </si>
  <si>
    <t>На трапах 99904-8523005-Г, нет возможности зацепить трап краном для крепления на раму</t>
  </si>
  <si>
    <t>604/1</t>
  </si>
  <si>
    <t>Окна под выдвижные коники вырезаны не по КД</t>
  </si>
  <si>
    <t xml:space="preserve">Без СЗ, вырезали новые окна, а те закрыли накладкой </t>
  </si>
  <si>
    <t>Из-за того что не заложены отверстия, приварили кронштейны пневматики таким образом что  они перекрыли отверстия под крепление стойки боковой защиты, говорят что приварили по чертежу хотя в чертеже данных кронштейнов не было.</t>
  </si>
  <si>
    <t>В паспорте ошибка тип кузова.</t>
  </si>
  <si>
    <t>9906.4-076-ВУ</t>
  </si>
  <si>
    <t>583/1</t>
  </si>
  <si>
    <t>Уширители заложены широкие, трубы под уширители в раме не подходящие для уширителей данного типа</t>
  </si>
  <si>
    <t>СЗ. Была от ИЦ</t>
  </si>
  <si>
    <t>Были изготовлены уширители не по КД, профильная труба короче на 15мм.</t>
  </si>
  <si>
    <t>9906.4-046-У-G45</t>
  </si>
  <si>
    <t>Заложили щитки негабарита служебной запиской, задние щитки упираются в землю</t>
  </si>
  <si>
    <t>Изготовили спец-щиток</t>
  </si>
  <si>
    <t>99065-031-П34</t>
  </si>
  <si>
    <t>619/1</t>
  </si>
  <si>
    <t>СЗ№03/0107</t>
  </si>
  <si>
    <t>Не предусмотрено крепление кронштейна ретранслятора системы контроля давления в шинах.</t>
  </si>
  <si>
    <t>СЗ№03/0108</t>
  </si>
  <si>
    <t>Не выполнена СЗ№10/1174 от 24 октября 2021г. - не заменены лонжероны. Не подошла бортовая установка на лонжероны.</t>
  </si>
  <si>
    <t>99903-033-ГТ3</t>
  </si>
  <si>
    <t>481/1</t>
  </si>
  <si>
    <t>Пазы в центральных поперечинах не подходят для монтажа взрывобезопасной проводки.</t>
  </si>
  <si>
    <t>Пазы для монтажа пневморессоры подъемной оси не подходят.</t>
  </si>
  <si>
    <t>В комплекте электрооборудования отсутствует один переключатель XALD134</t>
  </si>
  <si>
    <t>Без СЗ. Монтаж осуществили без этого переключателя чтобы скантовать прицеп.</t>
  </si>
  <si>
    <t>Следствие из пункта 2. Пластину 432012-2801620-КШТ2 изготовили не по КД.</t>
  </si>
  <si>
    <t>Без СЗ. Обозначил как пересверлить чтобы установить на прицеп.</t>
  </si>
  <si>
    <t>Опоры для кузова из установки 308110-8500003-ХП4-S установили не по КД. Заместо 8 штук на прицепы устанавливали 10 штук. На последний прицеп не хватило опор.</t>
  </si>
  <si>
    <t>СЗ№03/0110</t>
  </si>
  <si>
    <t>99064-020-К7</t>
  </si>
  <si>
    <t>544/1-2</t>
  </si>
  <si>
    <t>Крюк в задней части рамы мешает установке кронштейна правого фонаря.</t>
  </si>
  <si>
    <t>Передний борт изготовлен не по КД, пластина крепления по факту оказалась длинне</t>
  </si>
  <si>
    <t>9906.4-081-S1-G45</t>
  </si>
  <si>
    <t>Боковой настил гусачной части, изготовлен не по КД, прорезанные ненужные отверстия</t>
  </si>
  <si>
    <t>Без СЗ, наваривали компенсаторы на буфер</t>
  </si>
  <si>
    <t>9906.4-081-БТ21</t>
  </si>
  <si>
    <t>591/1</t>
  </si>
  <si>
    <t>Детали 432010-2801350-БТ21, загнули не под правильным углом. Ошибка в техкарте гиба</t>
  </si>
  <si>
    <t>Без СЗ, догибали ПЗЦ</t>
  </si>
  <si>
    <t>99865-041-М2А</t>
  </si>
  <si>
    <t>630/1-6</t>
  </si>
  <si>
    <t>Стенка задняя 408030-2801062 не по КД - по периметру выполнены фаски.</t>
  </si>
  <si>
    <t>Статистика по ошибкам за ноябрь</t>
  </si>
  <si>
    <t>Статистика по ошибкам за октябрь</t>
  </si>
  <si>
    <t>Конфликт фонарей в задней части прицепа с кривошипами трапов.</t>
  </si>
  <si>
    <t>Кронштейн 99904-8523058-Г гидроцилиндра имеет размер 38 между стенками. Шток гидроцилиндра имеет диаметр 40.</t>
  </si>
  <si>
    <t>Не хватает длины провода для подключения фонарей освещения номерного знака.</t>
  </si>
  <si>
    <t>Неправильная сверловка на трубах уширителей.</t>
  </si>
  <si>
    <t>Без СЗ. Увеличили отверстия с помощью газового резака</t>
  </si>
  <si>
    <t>Коники с неправильной сверловкой отверстий.</t>
  </si>
  <si>
    <t>Заплавили отверстия.</t>
  </si>
  <si>
    <t>СЗ№03/0087</t>
  </si>
  <si>
    <t>609/1-2</t>
  </si>
  <si>
    <t>Уведомление об ошибке ИЦ</t>
  </si>
  <si>
    <t>9906.4-031-П4</t>
  </si>
  <si>
    <t>578/1-9</t>
  </si>
  <si>
    <t>Ошибка в В ПДМ, в установке настила 308001-2800001-10-П4, заложены гайки М16 вместо М6</t>
  </si>
  <si>
    <t>Проведено в КД сз №03/0123</t>
  </si>
  <si>
    <t>8358-010-04-ВС</t>
  </si>
  <si>
    <t>636/1</t>
  </si>
  <si>
    <t>Раму заменили по служебке, и поставили ошибочный размер для приварки кронштейнов опоры задней</t>
  </si>
  <si>
    <t>9906.4-081-КШТ2-Т</t>
  </si>
  <si>
    <t>641/1</t>
  </si>
  <si>
    <t>Для дополнительной увязки уширителей потребовался ремень стяжной</t>
  </si>
  <si>
    <t>Неправильная сборка установки крыльев. Взяли трубу для задних крыльев ХХХ заместо ХХХ.</t>
  </si>
  <si>
    <t>Без СЗ. Обозначил как правильно собирать по КД.</t>
  </si>
  <si>
    <t>651/6-15</t>
  </si>
  <si>
    <t>Стопор коника уприается либо в поперечину либо в центральный сдвоенный контейнерный замок.</t>
  </si>
  <si>
    <t>Без СЗ. Посмотрел что на предыдущих рамах не устанавливали боковые поперечины, оставляли только центральную. Сделали так же.</t>
  </si>
  <si>
    <t>99064-081-БТ21</t>
  </si>
  <si>
    <t>Согласно графике установки пневматики 316010-3500004-10 ресиверы должны устанавливаться на центральные лонжероны изнутри рамы. Центральные поперечины не имеют пазов для монтажа трубок, а так же ресиверы получаются слишком близко к поперечинам.</t>
  </si>
  <si>
    <t>Без СЗ. Установили по КД, но вывели трубки с помощью угловых фитингов.</t>
  </si>
  <si>
    <t>Автор исправил паспорт.</t>
  </si>
  <si>
    <t>Неправильно указан тип тормозной сиситемы. ABS вместо EBS.</t>
  </si>
  <si>
    <t>Швеллер 432011-2801642-S-G45 для уширителя не по КД. Размер 350 не выдержан.</t>
  </si>
  <si>
    <t>Без СЗ. Перенести уголок на ТНП.</t>
  </si>
  <si>
    <t>Последний уширитель не подошел.</t>
  </si>
  <si>
    <t>Без СЗ. Указал на ошибку и на покраске нашли нужный уширитель 316010-2801660-УТ-PW</t>
  </si>
  <si>
    <t>899301-2800020-НС</t>
  </si>
  <si>
    <t>615/1</t>
  </si>
  <si>
    <t>В раме подкатной тележки поз.21 (460000-3513090-К кронштейн баллона) установлена неверно. Размер до отверстия 130 с другой стороны.</t>
  </si>
  <si>
    <t>Без СЗ. Сделали вырезы в поз.17 (8993-01-2822060-НС поперечина рамы) для установки хомутов ресиверов.</t>
  </si>
  <si>
    <t>По акту замены №3493 от 15.04.2021 невозможно загнуть трубу с толщиной стенки 3,2 - получаются складки.</t>
  </si>
  <si>
    <t>СЗ№03/0127</t>
  </si>
  <si>
    <t>632/1</t>
  </si>
  <si>
    <t>СЗ№03/0128</t>
  </si>
  <si>
    <t xml:space="preserve">Расстояние между отверстиями на стопоре коника слишком мало, невозможно установить цепочку. </t>
  </si>
  <si>
    <t>Без СЗ. На покраске взяли не тот стопор. Правильный под номером 308011-8505024-М4</t>
  </si>
  <si>
    <t>83352-012-С</t>
  </si>
  <si>
    <t>537/1-12</t>
  </si>
  <si>
    <t>Без СЗ. Пересверлили кронштейны.</t>
  </si>
  <si>
    <t>В сборке поперечины 8335.202701.080 кронштейны 83357-3506132 приварены наоборот</t>
  </si>
  <si>
    <t>544/1,6,8-26</t>
  </si>
  <si>
    <t>В установке прутков отсутствуют прутки для фиксации проводов на розетки стробоскопов.</t>
  </si>
  <si>
    <t>Нет СЗ</t>
  </si>
  <si>
    <t>СЗ№03/0125</t>
  </si>
  <si>
    <t>СЗ №03/0124</t>
  </si>
  <si>
    <t>93853-037-ВУГ1-ПП4-Т</t>
  </si>
  <si>
    <t>621/1</t>
  </si>
  <si>
    <t>Лист наката изготовлен с отклонениями, видимо подрезали газом переднюю часть, плохо зачистили, выглядит неприемлимо</t>
  </si>
  <si>
    <t>9911-053-ПЛ-01</t>
  </si>
  <si>
    <t>620/1</t>
  </si>
  <si>
    <t>Усилительные раскосы кронштейнов подвески приварили не по КД, с противоположной стороны, из-за этого: 1.Кронштейны траверсы подьема оси по размеру 629мм. Попадают на раскосы        2.Произойдет конфликт подушки подьема оси с раскосами, нужно будет подрезать раскосы по месту чтобы не попадали подушки.</t>
  </si>
  <si>
    <t>СЗ№03/0131</t>
  </si>
  <si>
    <t>Трубы, предназначенные для кожухов уширителей в раме, закрывают верхние отверстия для установки треугольных светоотражателей. В модели задней части рамы точно так же.</t>
  </si>
  <si>
    <t>Заложена неподходящая для данного типа полуприцепов пневматика (на шлангах, самосвальная)</t>
  </si>
  <si>
    <t>Невозможно установить угловые штуцеры к соединительным головкам по КД в передней поперечине вследствии ограниченного доступа.</t>
  </si>
  <si>
    <t>Ввели на полуприцеп установку топливного бака, не учли правильную компоновку, бак мешает опорам брусьев уширителей</t>
  </si>
  <si>
    <t>СЗ№03/0136</t>
  </si>
  <si>
    <t>93853-600-01</t>
  </si>
  <si>
    <t>668/1</t>
  </si>
  <si>
    <t>Чертеж балки оси 311211-2410010-К51 невозможно выполнить в стандартном приспособлении для сваривания балок осей.</t>
  </si>
  <si>
    <t>Без СЗ. Балку варят в стандартном приспособлении не по КД.</t>
  </si>
  <si>
    <t>Устаревшая сборка дышла 8379-2707010-У. Плохая собираемость. При каждой сборке приходится дорабатывать поперечины из труб.</t>
  </si>
  <si>
    <t>Без СЗ. Поперечины уменьшили с помощью фрезеровки на МП.</t>
  </si>
  <si>
    <t>Петли на бортах приварены не по КД.</t>
  </si>
  <si>
    <t>Без СЗ. Исправили на ТНП.</t>
  </si>
  <si>
    <t xml:space="preserve">Кронштейны буферов в установке подвески приварены не по КД. </t>
  </si>
  <si>
    <t>Без СЗ. Срезали и приварили по КД.</t>
  </si>
  <si>
    <t>СЗ №03/0138</t>
  </si>
  <si>
    <t>СЗ№03/0139</t>
  </si>
  <si>
    <t>Установлен кронштейн блока 99904-3400150-ГУ вместо 99904-3400150-10-ГУ - конфликт с лонжероном и рукоять управления выходит за габарит рамы.</t>
  </si>
  <si>
    <t>Неправильная приварка петель, борта не подходят.</t>
  </si>
  <si>
    <t>Отсутствует отверстие в раме для монтажа трубопровода от передней поперечины через правый лонжерон.</t>
  </si>
  <si>
    <t>Отсутствует отверстие в раме для монтажа трубопровода от гидролебедки к кронштейну 603070-3400082-МЛ</t>
  </si>
  <si>
    <t>Сделали отверстие без служебной записки</t>
  </si>
  <si>
    <t>405040-2900010-ПЛ траверса верхняя собрана на ТНП не по КД. Перевернули кронштейны, предназначенные для монтажа на кронштейны подвески</t>
  </si>
  <si>
    <t>Без СЗ. Принято решение изготовить новую на ТНП</t>
  </si>
  <si>
    <t>Пластина 442000-2801326-КГТ в задней части рамы перекрывает монтаж трубопровода к задней поперечине.</t>
  </si>
  <si>
    <t>Без СЗ. Подрезали пластину, на машинах с гидралическими трапами подрезают всегда.</t>
  </si>
  <si>
    <t>544/3-26</t>
  </si>
  <si>
    <t>Образовался зазор конус между стойкой и боковым лонжероном, по причине неправ-лиьной обварки рамы, повело боковой лонжерон</t>
  </si>
  <si>
    <t>Выдали фитинги по СЗ№03/0140</t>
  </si>
  <si>
    <t xml:space="preserve">На чертеже пневматики 330050-3500004-П П4, с КРС на ресивер заложены фитинги с разными по диаметру трубками (в КРС ШТ3(трубка 10) на ресивер РС1 -  ШТ8(трубка 15))
</t>
  </si>
  <si>
    <t>В кронштейнах пневматики не заложен кронштейн под КБР</t>
  </si>
  <si>
    <t>Без СЗ, доварили по месту</t>
  </si>
  <si>
    <t>Без СЗ, приваривали дальше во внутрь</t>
  </si>
  <si>
    <t>СЗ№03/0142</t>
  </si>
  <si>
    <t>CЗ№03/0143</t>
  </si>
  <si>
    <t>Центральные сквозные поперечины смещены на 30-35мм. в бок относительно центра.</t>
  </si>
  <si>
    <t xml:space="preserve">На чертеже кронштейнов пневматики 308001-3500012-П43, кронштейны под КРУ и КПО на боковом лонжероне расположоены близко к вылету, открытый борт может повредить пневмоаппараты </t>
  </si>
  <si>
    <t xml:space="preserve">Пружина не удерживает дышло, нехватает натяжения, либо масса дышла большая за счет толстой толщины трубы (не проверено). </t>
  </si>
  <si>
    <t>Заложен пневмопривод с подключением с модулятора на тормозные камеры на шлангах, моноблок расположен далеко от оси, данная установка не подходит для полуприцепа</t>
  </si>
  <si>
    <t>СЗ№10/1276</t>
  </si>
  <si>
    <t>Без СЗ. Исправляли своими силами</t>
  </si>
  <si>
    <t>Один из коников устанавливается с поперечным смещением по причине неправильной установки ответной части трубы в раме.</t>
  </si>
  <si>
    <t>Предпоследний уширитель справа не устанавливается по причине наличия в кожухе уширителя пластины, которой нет в КД.</t>
  </si>
  <si>
    <t>Кожух гидрораспределителя 93853Б-3400060 не устанавливается по причине того что упирается в гидрораспределитель.</t>
  </si>
  <si>
    <t>Без СЗ. Подрезали кожух.</t>
  </si>
  <si>
    <t>В кронштейне гидроцилиндра 316050-8523050-10 отверстия под осб ролика 316050-8523068 не по КД</t>
  </si>
  <si>
    <t>Без СЗ. Исправили на диаметр 30 на МП.</t>
  </si>
  <si>
    <t>Кронштейн гидроцилиндра 93853Б-8523058-10 не по КД, не выдержан размер 52+1. Фактический размер 50, гидроцилиндр не устанавливается.</t>
  </si>
  <si>
    <t>Без СЗ. Сфрезеровали до нужного размера.</t>
  </si>
  <si>
    <t xml:space="preserve">Один откидной упор для контейнера при складывании имеет вредный контакт с трубками которые выходят на пневмоаппараты. </t>
  </si>
  <si>
    <t>Размеры отверстий в подрамнике гидролебедки не совпадают с отврестиями самой лебедки</t>
  </si>
  <si>
    <t>СЗ №03/0147</t>
  </si>
  <si>
    <t>9906.4-042-02-М6</t>
  </si>
  <si>
    <t>572/1</t>
  </si>
  <si>
    <t xml:space="preserve">Трапы 316011-8523005-М6 не были доработанны по примеру трапов 461000-8523005-10. Балка 461000-8523531 была разделена на 2 детали, уголок и лист, для упрощения сборки трапов. </t>
  </si>
  <si>
    <t>СЗ.№03/149</t>
  </si>
  <si>
    <t>Не были проведены корректировки которые были введены в сз.№03/0106</t>
  </si>
  <si>
    <t>Без, СЗ указал по месту</t>
  </si>
  <si>
    <t>99904-011-Ш2</t>
  </si>
  <si>
    <t>569/1</t>
  </si>
  <si>
    <t>При монтаже подвески, на второй и третей осях камеры тормозные с энергоаккумуляторами уперлись в усилители 99904-2801403-ШБУ</t>
  </si>
  <si>
    <t>СЗ.№10/1313</t>
  </si>
  <si>
    <t>Отверстия под петли бортов на боковом лонжероне попадают на кожух стойки боковой защиты.</t>
  </si>
  <si>
    <t>СЗ №03/0150</t>
  </si>
  <si>
    <t>99065-031-ПГМ</t>
  </si>
  <si>
    <t>610/1</t>
  </si>
  <si>
    <t>СЗ №03/0146</t>
  </si>
  <si>
    <t>В сборке лонжерона рамы 420010-2801014-01-ПГ3 отсутствует накладка для усиления гусачной части.</t>
  </si>
  <si>
    <t>Заместо подушки подъемной оси был закуплен ее аналог. Как следствие не подошел фитинг прямой для монтажа пневматики.</t>
  </si>
  <si>
    <t>СЗ№03/0154</t>
  </si>
  <si>
    <t xml:space="preserve">99064-042-02-К12-ПП4-Т </t>
  </si>
  <si>
    <t>616/1</t>
  </si>
  <si>
    <t>Щитки негабаритности не подходят для низкорамной компоновки прицепа</t>
  </si>
  <si>
    <t>СЗ №03/0155</t>
  </si>
  <si>
    <t>Неудобство монтажа/демонтажа съемных стоек бортов из за их массы.</t>
  </si>
  <si>
    <t>Габарит рамы по ширине равен предельно допустимому.</t>
  </si>
  <si>
    <t>Неудобство монтажа/демонтажа съемных стоек бортов из за близости запора борта и пластины 85-087-01.</t>
  </si>
  <si>
    <t>Без СЗ. Оставли как есть.</t>
  </si>
  <si>
    <t>99064-031-П51</t>
  </si>
  <si>
    <t>648/1-2</t>
  </si>
  <si>
    <t>Пазы в центральных поперечинах препятствуют монтажу взрывобезопасной проводки. Разъемы больше пазов.</t>
  </si>
  <si>
    <t>99903-033-НС-PS-Т</t>
  </si>
  <si>
    <t>623/1</t>
  </si>
  <si>
    <t>Раскосы усиления подвески на кронштейнах второй самоустанавливающейся оси мешают установке подвески.</t>
  </si>
  <si>
    <t>Без СЗ. Подрезали усиления</t>
  </si>
  <si>
    <t>Не предусмотрено крепление контурных фонарей.</t>
  </si>
  <si>
    <t>СЗ от КО-2. Сверили отверстия</t>
  </si>
  <si>
    <t>Был применен буфер 28-005-01 вместо 28-005-02 (не было кронштейнов для треугольных светоотражателей)</t>
  </si>
  <si>
    <t>Без СЗ. Установили кронштейны</t>
  </si>
  <si>
    <t>Не установили провод от модулятора к клапану подъемной оси</t>
  </si>
  <si>
    <t>Не установлена трубка от клапана подъемной оси к модулятору</t>
  </si>
  <si>
    <t>Без СЗ. Установили провод.</t>
  </si>
  <si>
    <t>Без СЗ. Установили трубку.</t>
  </si>
  <si>
    <t>В установке крыльев 420010-8404003-ПГМ, по КД заложены старые крепления на хомутах. В ПДМ эти крепления не заложены.</t>
  </si>
  <si>
    <t>СЗ№03/0157</t>
  </si>
  <si>
    <t>99903-035-ТКЛ1</t>
  </si>
  <si>
    <t>575/1-2</t>
  </si>
  <si>
    <t>В установке пневмопривода подвески нехватает штуцеров в комплекте фитингов (Штуцер М22х1,5-трубка 10х1 - 6шт. И Штуцер М12х1,5-трубка 10х1 - 1шт.)</t>
  </si>
  <si>
    <t>СЗ №03/0157</t>
  </si>
  <si>
    <t>9906.4-081-ККТ11</t>
  </si>
  <si>
    <t>626/1</t>
  </si>
  <si>
    <t>Трапеции лонжерона куда варятся поперечины, были установлены не по КД, со смещением на 60мм. Вследствие чего подвеска установилась со смещением от центра обечаек.</t>
  </si>
  <si>
    <t>СЗ №03/0158</t>
  </si>
  <si>
    <t>Смещение 3-й стойки бортов на 10-12мм, за счет чего борт не не имеет возможности нормально устновится и образовался значительный зазор</t>
  </si>
  <si>
    <t>9906.4-020-К54-Т</t>
  </si>
  <si>
    <t>625/1</t>
  </si>
  <si>
    <t>Заложенная установка щитков негабаритности, имеет конфликт с запасным колесом, а именно - розетка которая варится снизу направляющей</t>
  </si>
  <si>
    <t>была СЗ№10_1214 от 28.12.21, в КД исправлений не ввели</t>
  </si>
  <si>
    <t>Снова пневмопривод от самосвала</t>
  </si>
  <si>
    <t>Кронштейн модулятора переварили на поперечину второй оси</t>
  </si>
  <si>
    <t>9906.4-052-ГТ3-PS</t>
  </si>
  <si>
    <t>576/1</t>
  </si>
  <si>
    <t>9906.4-042-БУТ-G45</t>
  </si>
  <si>
    <t>593/1</t>
  </si>
  <si>
    <t xml:space="preserve"> На чертеже рамы 316010-2801012-БУТ-G45 от задней поперечины до подвесочной поперечины 1770мм. Неверный, выставлен в solid-works в ручную, истинный размер 1900, это повлекло за собой сдвиг подвесочных поперечин.</t>
  </si>
  <si>
    <t xml:space="preserve">СЗ №03/0156 </t>
  </si>
  <si>
    <t>На сборо-сварке забыли приварить кронштейны под гидрораспределитель</t>
  </si>
  <si>
    <t>93853-037-УКГ4</t>
  </si>
  <si>
    <t>664/1</t>
  </si>
  <si>
    <t>Стенка лонжерона 315020-2801022 не имеет паза для монтажа гидравлического трубопровода</t>
  </si>
  <si>
    <t>Без СЗ. Сделали паз.</t>
  </si>
  <si>
    <t>Пазы в стенке лонжерона 442000-2801058-ТКЛ1 не подходят для монтажа разъемов взрывобезопасной проводки - разъемы больше по размеру чем пазы</t>
  </si>
  <si>
    <t>СЗ №03/0163</t>
  </si>
  <si>
    <t>Настил боковой изготовлен не по КД (настил имеет не используемые пазы)</t>
  </si>
  <si>
    <t xml:space="preserve">Передние стойки не устанавливаются - невозможно прикрутить их к переднему борту. </t>
  </si>
  <si>
    <t>СЗ №03/0165</t>
  </si>
  <si>
    <t>СЗ№03/0162                                    СЗ№03/0168</t>
  </si>
  <si>
    <t>99064-020-К53</t>
  </si>
  <si>
    <t>617/1</t>
  </si>
  <si>
    <t>СЗ№03/0164</t>
  </si>
  <si>
    <t>Правый передний буфер 308060-2704020 приварен со значительным отклонением от плоскости рамы.</t>
  </si>
  <si>
    <t xml:space="preserve">99903-070-Т4 </t>
  </si>
  <si>
    <t>510/1</t>
  </si>
  <si>
    <t>Ошибка в КД - заложена неправильная боковая стенка 605000-2801057-В-РВ. Размер между обечайками 1500 вместо 1350.</t>
  </si>
  <si>
    <t>СЗ№03/0166</t>
  </si>
  <si>
    <t>Проигнорировали гиб в детали 605000-2801397-Т4, сделали ее прямой.</t>
  </si>
  <si>
    <t>Без СЗ. Согнули деталь по чертежу.</t>
  </si>
  <si>
    <t>99064-020-KS1</t>
  </si>
  <si>
    <t>586/1-2</t>
  </si>
  <si>
    <t>Нет размера между щеками поз.5 на чертеже 311211-3105002-КS1 установки запасного колеса.</t>
  </si>
  <si>
    <t>Без СЗ. Дал нужный размер на ССЦ</t>
  </si>
  <si>
    <t>99903-065-КП2</t>
  </si>
  <si>
    <t>570/1</t>
  </si>
  <si>
    <t>СЗ №03/171</t>
  </si>
  <si>
    <t>Ресиверы пневматики упираются в направляющие коников выдвижных</t>
  </si>
  <si>
    <t>Без СЗ, переварили кронштейны под ресиверы</t>
  </si>
  <si>
    <t xml:space="preserve">Сл.из п.1, переварили кронштейны, снова не по КД, на этот раз на 25мм. </t>
  </si>
  <si>
    <t>Без СЗ, ослабляли стремянки смещали ось</t>
  </si>
  <si>
    <t>Рама была сварена с отклонениями от габарита по ширине, взадней части +30мм. В районе гусака +15мм.</t>
  </si>
  <si>
    <t>Без СЗ, не кому не было особо интересно на данный факт, рама отправилась на обварку</t>
  </si>
  <si>
    <t>В раме не заложены направляющие для установки коробки смартборда</t>
  </si>
  <si>
    <t>СЗ №03/0175</t>
  </si>
  <si>
    <t>Кронштейн под щитки негабаритности на гусаке установлен высоко, щиток Р3-G40 не входит под раму</t>
  </si>
  <si>
    <t>№ 03/0176</t>
  </si>
  <si>
    <t>Боковую поперечину распологающаяся рядом с уширителем, установлен был в перевернутом положении, гиб поперечины перекрыло крепление уширителя</t>
  </si>
  <si>
    <t>Без, сз прорезали газом</t>
  </si>
  <si>
    <t>Розетка АБС короткая за счет увеличения длины рамы,так же в центральном лонжероне нет отверстий для вывода трубок с модулятора.</t>
  </si>
  <si>
    <t>Пазы в стенке лонжерона, предназначенные для крепления хомутов электрики расположены слишком высоко, частично перекрываются ресиверами.</t>
  </si>
  <si>
    <t>Без СЗ. Применили прутки для монтажа электрооборудоваия.</t>
  </si>
  <si>
    <t>Без СЗ. Рассверлили кронштейны перед установкой</t>
  </si>
  <si>
    <t>В подвесочной поперечине 311211-2801296-KS не выплонен паз для крепления кронштейна КУП 316011-3500101-М3</t>
  </si>
  <si>
    <t>Без СЗ. Соединение кронштейна с поперечиной сделали неразъемным путем сваривания.</t>
  </si>
  <si>
    <t>Пластины 308001-2704026-П39 для крепления переднего борта были перепутаны с пластинами 308060-2704028</t>
  </si>
  <si>
    <t>Без СЗ. Для установки передний борт был доработан по месту.</t>
  </si>
  <si>
    <t>Передний борт выполнен не по КД 308001-8504018-М8, а по КД 308060-8504018-10</t>
  </si>
  <si>
    <t>Первая по ходу движения планка противоскольжения на трапе мешает установки трапов в транспортное положение.</t>
  </si>
  <si>
    <t>Гайка оси трапа 303039 М36х2-6Н не подходит. Размеры заданы не верно, ось короткая для такой конфигурации.</t>
  </si>
  <si>
    <t>Без СЗ. Обрезали гайку.</t>
  </si>
  <si>
    <t>Без СЗ. Удалили планки с трапов.</t>
  </si>
  <si>
    <t>83991-052-У</t>
  </si>
  <si>
    <t>666/1</t>
  </si>
  <si>
    <t xml:space="preserve">Нет поперечины 449000-2801027 в раме, так же этой поперечины нет на графике чертежа. </t>
  </si>
  <si>
    <t>Использованы разные кронштейны для присоединения задних опор к раме. 316010-2801135-ПП1 и 408040-2801135-Ф</t>
  </si>
  <si>
    <t>СЗ №03/179</t>
  </si>
  <si>
    <t>В передней поперечине в отверстиях под люк не заложена резьба</t>
  </si>
  <si>
    <t>Без СЗ, приваривали планки резьбовые</t>
  </si>
  <si>
    <t>Установка кронштейна запасного колеса, стойка не лезет в стакан, проблема всех подобных установок</t>
  </si>
  <si>
    <t>СЗ №03/0181</t>
  </si>
  <si>
    <t>Проушина трапа попадает на отверстие под розетку переносной лампы на задней поперечине</t>
  </si>
  <si>
    <t>СЗ №03/0180</t>
  </si>
  <si>
    <t>Швеллер для укладки брусьев уширителей попадает на борт задний</t>
  </si>
  <si>
    <t>Трапы завалены назад под значительным углом, гребенка для раздвижения трапов 20мм. + настил 10мм и приварен с отклонениями от плоскостности</t>
  </si>
  <si>
    <t xml:space="preserve">Расположение отверстия под розетку переносной лампы в боковом лонжероне не совпадает по расстоянию вывода кабеля в электрооборудовании. </t>
  </si>
  <si>
    <t>Проводка взыровобезопасная ERMAX, а именно стробоскопы, были поставлены разобранном ввиде, что является нарушением т.к взрывобезопасной она по факту уже не является</t>
  </si>
  <si>
    <t>СЗ №10/1363</t>
  </si>
  <si>
    <t>Подставка под домкрат заложена в ЗИП, нет кронштейнов крепления на гусаке</t>
  </si>
  <si>
    <t>Без СЗ, ничего не делал</t>
  </si>
  <si>
    <t>СЗ №03/0183</t>
  </si>
  <si>
    <t>СЗ №03/0182</t>
  </si>
  <si>
    <t>На передний борт не установили на ССЦ один из кронштейнов из установки запасного колеса.</t>
  </si>
  <si>
    <t>Без СЗ. Указал на недостаток.</t>
  </si>
  <si>
    <t>В раме заложен кожух уширителя длинне чем предполагает констркутив установки уширителей.</t>
  </si>
  <si>
    <t>СЗ №03/0185</t>
  </si>
  <si>
    <t>99064-020-К6-Т</t>
  </si>
  <si>
    <t>722/1-3</t>
  </si>
  <si>
    <t>Скоба 402010-8502087 выполнена не по КД, в связи с чем нет возможности установить один из болтов крепления переднего борта</t>
  </si>
  <si>
    <t>СЗ №03/0184</t>
  </si>
  <si>
    <t>Пазы под передние габаритные фонари на гусаке полуприцепа 9906.4-042-02-М6, маленькие предназначенные под светодиодные фонари, обычные фонари не встают</t>
  </si>
  <si>
    <t>Заложена взрывобезопасная электрика ERMAX, рама не подготовлена под эту электрику: 1) не заложен кронштейн тумблера и расположение его 2) не заложен кронштейн розеток, крепить на поперечину нет возможности.</t>
  </si>
  <si>
    <t>Отверстия, предназначенные для крепежа кронштейнов пневматики, не подходят. В кронштейнах другие расстояния между отверстиями</t>
  </si>
  <si>
    <t>Компоновка ящика на гусаке неправильная, имеет конфликт со стрелой запаски.</t>
  </si>
  <si>
    <t>Без СЗ. Исправили паспорт</t>
  </si>
  <si>
    <t>В паспорте неверно заложен ЗИП.</t>
  </si>
  <si>
    <t>99904-011-ВУЛ-SW</t>
  </si>
  <si>
    <t>577/1-2</t>
  </si>
  <si>
    <t>Упоры трапов снова не съемные.</t>
  </si>
  <si>
    <t>Ошибка в КД, настил 99904-2801045-ВУЛ-SW в развертке смещены пазы для крепления переднего борта</t>
  </si>
  <si>
    <t>СЗ№03/0187</t>
  </si>
  <si>
    <t>СЗ№03/0188</t>
  </si>
  <si>
    <t>Средняя подвесочная поперечина, которая находится у скоса платформы, расположена прям на кронштейны пневморессоры, соответственно переходник в подушку не войдет.</t>
  </si>
  <si>
    <t>СЗ№10/1342</t>
  </si>
  <si>
    <t>№03/0106</t>
  </si>
  <si>
    <t>СЗ №10/1226</t>
  </si>
  <si>
    <t>СЗ№10/1233</t>
  </si>
  <si>
    <t>СЗ №10/1251</t>
  </si>
  <si>
    <t>СЗ№03/0086 (установили щитки на уголковые трапы)</t>
  </si>
  <si>
    <t>СЗ№03/0087 от 22г.</t>
  </si>
  <si>
    <t>СЗ№03/0092 от 22г.</t>
  </si>
  <si>
    <t>СЗ№03/0100 от 22г.</t>
  </si>
  <si>
    <t>Кронштейны заднего буфера установили не по КД, длиннее по факту</t>
  </si>
  <si>
    <t>Внесено изм. По СЗ №10/0365</t>
  </si>
  <si>
    <t>СЗ №10/0371</t>
  </si>
  <si>
    <t>СЗ№03/0004, СЗ №10/1165</t>
  </si>
  <si>
    <t>СЗ №03/0005, СЗ №10/1165</t>
  </si>
  <si>
    <t>СЗ №10/1078, , СЗ№10/1088</t>
  </si>
  <si>
    <t>СЗ№10/1077, СЗ №03/0009</t>
  </si>
  <si>
    <t>СЗ 03/0002, СЗ №10/1133</t>
  </si>
  <si>
    <t>СЗ 03/0007, СЗ 03/0009</t>
  </si>
  <si>
    <t>СЗ №03/0022,  СЗ№10/1176</t>
  </si>
  <si>
    <t>СЗ №03/0011,СЗ №03/0012</t>
  </si>
  <si>
    <t>СЗ №03/0026, СЗ№10/1176</t>
  </si>
  <si>
    <t>СЗ №03/0034, СЗ 10/1195</t>
  </si>
  <si>
    <t>Написал СЗ №03/0047 для заказов 534/1 и 598/1. Доведено до сведения Алексея Петровича. СЗ№03/0068</t>
  </si>
  <si>
    <t>СЗ №03/0037, СЗ 03/1161</t>
  </si>
  <si>
    <t>9906.4-100-01</t>
  </si>
  <si>
    <t>СЗ№03/0066, СЗ №10/1226</t>
  </si>
  <si>
    <t>СЗ№03/0065, СЗ №03/0078</t>
  </si>
  <si>
    <t>СЗ №03/0079, СЗ№03/0087</t>
  </si>
  <si>
    <t>СЗ №03/0080, СЗ№03/0087</t>
  </si>
  <si>
    <t>СЗ №03/0077, СЗ№03/0005</t>
  </si>
  <si>
    <t>СЗ№03/0073, СЗ№10/1324</t>
  </si>
  <si>
    <t>СЗ №03/0085, Проведено в КД сз №03/0114</t>
  </si>
  <si>
    <t>СЗ №03/0092, СЗ №10/1328</t>
  </si>
  <si>
    <t>СЗ№03/0098, сз №10/1267</t>
  </si>
  <si>
    <t>Без СЗ, заказали жгут как в СЗ№10/1236, №03/0121</t>
  </si>
  <si>
    <t>СЗ№03/0111, СЗ №10/1276</t>
  </si>
  <si>
    <t>СЗ №03/0116, СЗ №10/1276</t>
  </si>
  <si>
    <t>СЗ№03/0117, СЗ №10/1276</t>
  </si>
  <si>
    <t>На этой электрике проблема не в первый раз. Заказали удлинители по СЗ№10/1273, СЗ №10/1276</t>
  </si>
  <si>
    <t>Без СЗ. Увеличили расстояние между проушинами с помощью кувалды. СЗ№10/1276</t>
  </si>
  <si>
    <t>СЗ№03/0112, СЗ№03/0113</t>
  </si>
  <si>
    <t>СЗ№03/0119, СЗ№10/1276</t>
  </si>
  <si>
    <t>СЗ №03/0120, СЗ№03/0144</t>
  </si>
  <si>
    <t>None</t>
  </si>
  <si>
    <t>534/1</t>
  </si>
  <si>
    <t xml:space="preserve">519/1            </t>
  </si>
  <si>
    <t xml:space="preserve">519/1    </t>
  </si>
  <si>
    <t xml:space="preserve">519/1  </t>
  </si>
  <si>
    <t xml:space="preserve">99064-042-К4-Т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</si>
</sst>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6" xfId="0" applyBorder="1"/>
    <xf numFmtId="0" fontId="0" fillId="0" borderId="8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NumberForma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1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/>
    <xf numFmtId="0" fontId="0" fillId="0" borderId="11" xfId="0" applyBorder="1"/>
    <xf numFmtId="0" fontId="0" fillId="0" borderId="1" xfId="0" applyNumberFormat="1" applyBorder="1"/>
    <xf numFmtId="0" fontId="0" fillId="0" borderId="6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1" fillId="2" borderId="21" xfId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8" xfId="1" applyBorder="1" applyAlignment="1">
      <alignment vertical="center"/>
    </xf>
    <xf numFmtId="0" fontId="1" fillId="2" borderId="22" xfId="1" applyBorder="1" applyAlignment="1">
      <alignment vertical="center"/>
    </xf>
    <xf numFmtId="0" fontId="1" fillId="2" borderId="19" xfId="1" applyBorder="1" applyAlignment="1">
      <alignment vertical="center"/>
    </xf>
    <xf numFmtId="0" fontId="1" fillId="2" borderId="20" xfId="1" applyBorder="1" applyAlignment="1">
      <alignment vertical="center"/>
    </xf>
    <xf numFmtId="0" fontId="1" fillId="5" borderId="0" xfId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NumberFormat="1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5" borderId="0" xfId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1" xfId="1" applyFont="1" applyFill="1" applyBorder="1" applyAlignment="1">
      <alignment horizontal="center" vertical="center"/>
    </xf>
    <xf numFmtId="0" fontId="0" fillId="5" borderId="1" xfId="2" applyFont="1" applyFill="1" applyBorder="1" applyAlignment="1">
      <alignment horizontal="center" vertical="center"/>
    </xf>
    <xf numFmtId="14" fontId="0" fillId="5" borderId="1" xfId="0" applyNumberFormat="1" applyFont="1" applyFill="1" applyBorder="1" applyAlignment="1">
      <alignment horizontal="center" vertical="center"/>
    </xf>
    <xf numFmtId="0" fontId="0" fillId="5" borderId="1" xfId="3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 wrapText="1"/>
    </xf>
    <xf numFmtId="0" fontId="0" fillId="5" borderId="1" xfId="1" applyFont="1" applyFill="1" applyBorder="1" applyAlignment="1">
      <alignment horizontal="center" vertical="center" wrapText="1"/>
    </xf>
    <xf numFmtId="0" fontId="0" fillId="5" borderId="1" xfId="3" applyFont="1" applyFill="1" applyBorder="1" applyAlignment="1">
      <alignment horizontal="center" vertical="center" wrapText="1"/>
    </xf>
    <xf numFmtId="0" fontId="6" fillId="5" borderId="1" xfId="4" applyFont="1" applyFill="1" applyBorder="1" applyAlignment="1">
      <alignment horizontal="center" vertical="center" wrapText="1"/>
    </xf>
    <xf numFmtId="0" fontId="0" fillId="5" borderId="11" xfId="0" applyNumberFormat="1" applyFont="1" applyFill="1" applyBorder="1" applyAlignment="1">
      <alignment horizontal="center" vertical="center" wrapText="1"/>
    </xf>
    <xf numFmtId="14" fontId="0" fillId="5" borderId="11" xfId="0" applyNumberFormat="1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0" fillId="5" borderId="3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/>
    </xf>
    <xf numFmtId="0" fontId="0" fillId="5" borderId="5" xfId="1" applyFont="1" applyFill="1" applyBorder="1" applyAlignment="1">
      <alignment horizontal="center" vertical="center"/>
    </xf>
    <xf numFmtId="0" fontId="0" fillId="5" borderId="6" xfId="3" applyFont="1" applyFill="1" applyBorder="1" applyAlignment="1">
      <alignment horizontal="center" vertical="center"/>
    </xf>
    <xf numFmtId="0" fontId="0" fillId="5" borderId="6" xfId="1" applyFont="1" applyFill="1" applyBorder="1" applyAlignment="1">
      <alignment horizontal="center" vertical="center"/>
    </xf>
    <xf numFmtId="0" fontId="0" fillId="5" borderId="6" xfId="2" applyFont="1" applyFill="1" applyBorder="1" applyAlignment="1">
      <alignment horizontal="center" vertical="center"/>
    </xf>
    <xf numFmtId="0" fontId="0" fillId="5" borderId="15" xfId="1" applyFont="1" applyFill="1" applyBorder="1" applyAlignment="1">
      <alignment horizontal="center" vertical="center"/>
    </xf>
    <xf numFmtId="0" fontId="0" fillId="5" borderId="7" xfId="0" applyNumberFormat="1" applyFont="1" applyFill="1" applyBorder="1" applyAlignment="1">
      <alignment horizontal="center" vertical="center" wrapText="1"/>
    </xf>
    <xf numFmtId="14" fontId="0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/>
    </xf>
    <xf numFmtId="0" fontId="0" fillId="5" borderId="7" xfId="3" applyFont="1" applyFill="1" applyBorder="1" applyAlignment="1">
      <alignment horizontal="center" vertical="center"/>
    </xf>
    <xf numFmtId="0" fontId="0" fillId="5" borderId="16" xfId="3" applyFont="1" applyFill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14" fontId="0" fillId="5" borderId="3" xfId="0" applyNumberFormat="1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1" applyFont="1" applyFill="1" applyBorder="1" applyAlignment="1">
      <alignment horizontal="center" vertical="center" wrapText="1"/>
    </xf>
    <xf numFmtId="0" fontId="0" fillId="5" borderId="7" xfId="1" applyFont="1" applyFill="1" applyBorder="1" applyAlignment="1">
      <alignment horizontal="center" vertical="center" wrapText="1"/>
    </xf>
    <xf numFmtId="0" fontId="0" fillId="5" borderId="16" xfId="1" applyFont="1" applyFill="1" applyBorder="1" applyAlignment="1">
      <alignment horizontal="center" vertical="center" wrapText="1"/>
    </xf>
    <xf numFmtId="0" fontId="0" fillId="5" borderId="2" xfId="3" applyFont="1" applyFill="1" applyBorder="1" applyAlignment="1">
      <alignment horizontal="center" vertical="center"/>
    </xf>
    <xf numFmtId="0" fontId="0" fillId="5" borderId="3" xfId="3" applyFont="1" applyFill="1" applyBorder="1" applyAlignment="1">
      <alignment horizontal="center" vertical="center"/>
    </xf>
    <xf numFmtId="0" fontId="0" fillId="5" borderId="4" xfId="3" applyFont="1" applyFill="1" applyBorder="1" applyAlignment="1">
      <alignment horizontal="center" vertical="center"/>
    </xf>
    <xf numFmtId="0" fontId="0" fillId="5" borderId="5" xfId="3" applyFont="1" applyFill="1" applyBorder="1" applyAlignment="1">
      <alignment horizontal="center" vertical="center"/>
    </xf>
    <xf numFmtId="0" fontId="0" fillId="5" borderId="15" xfId="3" applyFont="1" applyFill="1" applyBorder="1" applyAlignment="1">
      <alignment horizontal="center" vertical="center"/>
    </xf>
    <xf numFmtId="0" fontId="0" fillId="5" borderId="16" xfId="2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3" xfId="1" applyFont="1" applyFill="1" applyBorder="1" applyAlignment="1">
      <alignment horizontal="center" vertical="center" wrapText="1"/>
    </xf>
    <xf numFmtId="0" fontId="0" fillId="5" borderId="4" xfId="1" applyFont="1" applyFill="1" applyBorder="1" applyAlignment="1">
      <alignment horizontal="center" vertical="center" wrapText="1"/>
    </xf>
    <xf numFmtId="0" fontId="0" fillId="5" borderId="2" xfId="3" applyFont="1" applyFill="1" applyBorder="1" applyAlignment="1">
      <alignment horizontal="center" vertical="center" wrapText="1"/>
    </xf>
    <xf numFmtId="0" fontId="0" fillId="5" borderId="5" xfId="3" applyFont="1" applyFill="1" applyBorder="1" applyAlignment="1">
      <alignment horizontal="center" vertical="center" wrapText="1"/>
    </xf>
    <xf numFmtId="0" fontId="0" fillId="5" borderId="6" xfId="3" applyFont="1" applyFill="1" applyBorder="1" applyAlignment="1">
      <alignment horizontal="center" vertical="center" wrapText="1"/>
    </xf>
    <xf numFmtId="0" fontId="0" fillId="5" borderId="15" xfId="3" applyFont="1" applyFill="1" applyBorder="1" applyAlignment="1">
      <alignment horizontal="center" vertical="center" wrapText="1"/>
    </xf>
    <xf numFmtId="0" fontId="0" fillId="5" borderId="7" xfId="3" applyFont="1" applyFill="1" applyBorder="1" applyAlignment="1">
      <alignment horizontal="center" vertical="center" wrapText="1"/>
    </xf>
    <xf numFmtId="0" fontId="0" fillId="5" borderId="16" xfId="3" applyFont="1" applyFill="1" applyBorder="1" applyAlignment="1">
      <alignment horizontal="center" vertical="center" wrapText="1"/>
    </xf>
    <xf numFmtId="0" fontId="0" fillId="5" borderId="17" xfId="3" applyFont="1" applyFill="1" applyBorder="1" applyAlignment="1">
      <alignment horizontal="center" vertical="center" wrapText="1"/>
    </xf>
    <xf numFmtId="0" fontId="0" fillId="5" borderId="23" xfId="2" applyFont="1" applyFill="1" applyBorder="1" applyAlignment="1">
      <alignment horizontal="center" vertical="center"/>
    </xf>
    <xf numFmtId="0" fontId="0" fillId="5" borderId="12" xfId="3" applyFont="1" applyFill="1" applyBorder="1" applyAlignment="1">
      <alignment horizontal="center" vertical="center"/>
    </xf>
    <xf numFmtId="0" fontId="0" fillId="5" borderId="13" xfId="0" applyNumberFormat="1" applyFont="1" applyFill="1" applyBorder="1" applyAlignment="1">
      <alignment horizontal="center" vertical="center" wrapText="1"/>
    </xf>
    <xf numFmtId="14" fontId="0" fillId="5" borderId="13" xfId="0" applyNumberFormat="1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 wrapText="1"/>
    </xf>
    <xf numFmtId="0" fontId="0" fillId="5" borderId="13" xfId="0" applyFont="1" applyFill="1" applyBorder="1" applyAlignment="1">
      <alignment horizontal="center" vertical="center"/>
    </xf>
    <xf numFmtId="0" fontId="0" fillId="5" borderId="13" xfId="3" applyFont="1" applyFill="1" applyBorder="1" applyAlignment="1">
      <alignment horizontal="center" vertical="center"/>
    </xf>
    <xf numFmtId="0" fontId="0" fillId="5" borderId="14" xfId="3" applyFont="1" applyFill="1" applyBorder="1" applyAlignment="1">
      <alignment horizontal="center" vertical="center"/>
    </xf>
    <xf numFmtId="0" fontId="0" fillId="5" borderId="4" xfId="2" applyFont="1" applyFill="1" applyBorder="1" applyAlignment="1">
      <alignment horizontal="center" vertical="center"/>
    </xf>
    <xf numFmtId="0" fontId="0" fillId="5" borderId="14" xfId="2" applyFont="1" applyFill="1" applyBorder="1" applyAlignment="1">
      <alignment horizontal="center" vertical="center"/>
    </xf>
    <xf numFmtId="0" fontId="0" fillId="5" borderId="3" xfId="3" applyFont="1" applyFill="1" applyBorder="1" applyAlignment="1">
      <alignment horizontal="center" vertical="center" wrapText="1"/>
    </xf>
    <xf numFmtId="0" fontId="0" fillId="5" borderId="4" xfId="3" applyFont="1" applyFill="1" applyBorder="1" applyAlignment="1">
      <alignment horizontal="center" vertical="center" wrapText="1"/>
    </xf>
    <xf numFmtId="0" fontId="0" fillId="5" borderId="7" xfId="1" applyFont="1" applyFill="1" applyBorder="1" applyAlignment="1">
      <alignment horizontal="center" vertical="center"/>
    </xf>
    <xf numFmtId="0" fontId="0" fillId="5" borderId="16" xfId="1" applyFont="1" applyFill="1" applyBorder="1" applyAlignment="1">
      <alignment horizontal="center" vertical="center"/>
    </xf>
    <xf numFmtId="0" fontId="0" fillId="5" borderId="13" xfId="3" applyFont="1" applyFill="1" applyBorder="1" applyAlignment="1">
      <alignment horizontal="center" vertical="center" wrapText="1"/>
    </xf>
    <xf numFmtId="0" fontId="0" fillId="5" borderId="14" xfId="3" applyFont="1" applyFill="1" applyBorder="1" applyAlignment="1">
      <alignment horizontal="center" vertical="center" wrapText="1"/>
    </xf>
    <xf numFmtId="0" fontId="6" fillId="5" borderId="6" xfId="4" applyFont="1" applyFill="1" applyBorder="1" applyAlignment="1">
      <alignment horizontal="center" vertical="center"/>
    </xf>
    <xf numFmtId="0" fontId="0" fillId="5" borderId="16" xfId="4" applyFont="1" applyFill="1" applyBorder="1" applyAlignment="1">
      <alignment horizontal="center" vertical="center" wrapText="1"/>
    </xf>
    <xf numFmtId="0" fontId="0" fillId="5" borderId="12" xfId="1" applyFont="1" applyFill="1" applyBorder="1" applyAlignment="1">
      <alignment horizontal="center" vertical="center"/>
    </xf>
    <xf numFmtId="0" fontId="6" fillId="5" borderId="13" xfId="4" applyFont="1" applyFill="1" applyBorder="1" applyAlignment="1">
      <alignment horizontal="center" vertical="center" wrapText="1"/>
    </xf>
    <xf numFmtId="0" fontId="6" fillId="5" borderId="14" xfId="4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5" borderId="1" xfId="2" applyFont="1" applyFill="1" applyBorder="1" applyAlignment="1">
      <alignment horizontal="center" vertical="center" wrapText="1"/>
    </xf>
    <xf numFmtId="14" fontId="0" fillId="5" borderId="1" xfId="2" applyNumberFormat="1" applyFont="1" applyFill="1" applyBorder="1" applyAlignment="1">
      <alignment horizontal="center" vertical="center" wrapText="1"/>
    </xf>
    <xf numFmtId="14" fontId="0" fillId="5" borderId="1" xfId="0" applyNumberFormat="1" applyFont="1" applyFill="1" applyBorder="1" applyAlignment="1">
      <alignment horizontal="center" vertical="center" wrapText="1"/>
    </xf>
    <xf numFmtId="0" fontId="0" fillId="5" borderId="1" xfId="0" applyNumberFormat="1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21" xfId="1" applyBorder="1" applyAlignment="1">
      <alignment horizontal="center" vertical="center" wrapText="1"/>
    </xf>
    <xf numFmtId="0" fontId="1" fillId="2" borderId="0" xfId="1" applyBorder="1" applyAlignment="1">
      <alignment horizontal="center" vertical="center" wrapText="1"/>
    </xf>
    <xf numFmtId="0" fontId="1" fillId="2" borderId="18" xfId="1" applyBorder="1" applyAlignment="1">
      <alignment horizontal="center" vertical="center" wrapText="1"/>
    </xf>
    <xf numFmtId="0" fontId="1" fillId="2" borderId="22" xfId="1" applyBorder="1" applyAlignment="1">
      <alignment horizontal="center" vertical="center" wrapText="1"/>
    </xf>
    <xf numFmtId="0" fontId="1" fillId="2" borderId="19" xfId="1" applyBorder="1" applyAlignment="1">
      <alignment horizontal="center" vertical="center" wrapText="1"/>
    </xf>
    <xf numFmtId="0" fontId="1" fillId="2" borderId="20" xfId="1" applyBorder="1" applyAlignment="1">
      <alignment horizontal="center" vertical="center" wrapText="1"/>
    </xf>
  </cellXfs>
  <cellStyles count="5">
    <cellStyle name="Гиперссылка" xfId="4" builtinId="8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&#1057;&#1083;&#1091;&#1078;&#1077;&#1073;&#1085;&#1099;&#1077;%20&#1079;&#1072;&#1087;&#1080;&#1089;&#1082;&#1080;\2021\&#1057;&#1047;&#8470;03_0031%20(&#1059;&#1089;&#1090;&#1072;&#1085;&#1086;&#1074;&#1082;&#1072;%20&#1097;&#1080;&#1090;&#1082;&#1086;&#1074;%20&#1085;&#1077;&#1075;&#1072;&#1073;&#1072;&#1088;&#1080;&#1090;&#1085;&#1086;&#1089;&#1090;&#1080;%20&#1085;&#1072;%20&#1055;11).doc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52"/>
  <sheetViews>
    <sheetView zoomScaleNormal="100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A16" sqref="A1:A1048576"/>
    </sheetView>
  </sheetViews>
  <sheetFormatPr defaultRowHeight="15" x14ac:dyDescent="0.25"/>
  <cols>
    <col min="1" max="1" width="24.42578125" style="2" customWidth="1"/>
    <col min="2" max="2" width="19.7109375" style="30" customWidth="1"/>
    <col min="3" max="3" width="17.5703125" style="2" customWidth="1"/>
    <col min="4" max="4" width="43.140625" style="3" customWidth="1"/>
    <col min="5" max="5" width="16.85546875" style="2" customWidth="1"/>
    <col min="6" max="6" width="22.5703125" style="3" customWidth="1"/>
    <col min="7" max="7" width="22.5703125" style="2" customWidth="1"/>
    <col min="8" max="8" width="19.7109375" style="3" customWidth="1"/>
    <col min="9" max="9" width="17.7109375" style="2" customWidth="1"/>
    <col min="10" max="10" width="23.28515625" style="1" customWidth="1"/>
    <col min="11" max="11" width="19.5703125" style="1" customWidth="1"/>
    <col min="12" max="12" width="20.140625" style="1" customWidth="1"/>
  </cols>
  <sheetData>
    <row r="1" spans="1:12" ht="15.75" thickBot="1" x14ac:dyDescent="0.3">
      <c r="A1" s="64" t="s">
        <v>273</v>
      </c>
      <c r="B1" s="64" t="s">
        <v>294</v>
      </c>
      <c r="C1" s="142" t="s">
        <v>0</v>
      </c>
      <c r="D1" s="64" t="s">
        <v>1</v>
      </c>
      <c r="E1" s="64" t="s">
        <v>2</v>
      </c>
      <c r="F1" s="64" t="s">
        <v>4</v>
      </c>
      <c r="G1" s="64" t="s">
        <v>3</v>
      </c>
      <c r="H1" s="65" t="s">
        <v>553</v>
      </c>
      <c r="I1" s="65"/>
      <c r="J1" s="145"/>
      <c r="K1" s="145"/>
      <c r="L1" s="145"/>
    </row>
    <row r="2" spans="1:12" x14ac:dyDescent="0.25">
      <c r="A2" s="78"/>
      <c r="B2" s="79"/>
      <c r="C2" s="80"/>
      <c r="D2" s="81"/>
      <c r="E2" s="80"/>
      <c r="F2" s="81"/>
      <c r="G2" s="80"/>
      <c r="H2" s="81" t="s">
        <v>13</v>
      </c>
      <c r="I2" s="82" t="s">
        <v>14</v>
      </c>
      <c r="J2" s="11"/>
      <c r="K2" s="11"/>
      <c r="L2" s="11"/>
    </row>
    <row r="3" spans="1:12" ht="45" x14ac:dyDescent="0.25">
      <c r="A3" s="83" t="s">
        <v>7</v>
      </c>
      <c r="B3" s="70" t="s">
        <v>8</v>
      </c>
      <c r="C3" s="68">
        <v>44469</v>
      </c>
      <c r="D3" s="64" t="s">
        <v>11</v>
      </c>
      <c r="E3" s="65" t="s">
        <v>10</v>
      </c>
      <c r="F3" s="64" t="s">
        <v>116</v>
      </c>
      <c r="G3" s="65" t="s">
        <v>21</v>
      </c>
      <c r="H3" s="69">
        <v>1</v>
      </c>
      <c r="I3" s="84"/>
      <c r="J3" s="11"/>
      <c r="K3" s="11"/>
      <c r="L3" s="11"/>
    </row>
    <row r="4" spans="1:12" ht="45" x14ac:dyDescent="0.25">
      <c r="A4" s="83" t="s">
        <v>7</v>
      </c>
      <c r="B4" s="70" t="s">
        <v>8</v>
      </c>
      <c r="C4" s="68">
        <v>44469</v>
      </c>
      <c r="D4" s="64" t="s">
        <v>12</v>
      </c>
      <c r="E4" s="65" t="s">
        <v>6</v>
      </c>
      <c r="F4" s="64" t="s">
        <v>116</v>
      </c>
      <c r="G4" s="65" t="s">
        <v>22</v>
      </c>
      <c r="H4" s="69">
        <v>1</v>
      </c>
      <c r="I4" s="84"/>
      <c r="J4" s="11"/>
      <c r="K4" s="11"/>
      <c r="L4" s="11"/>
    </row>
    <row r="5" spans="1:12" ht="30" x14ac:dyDescent="0.25">
      <c r="A5" s="83" t="s">
        <v>7</v>
      </c>
      <c r="B5" s="70" t="s">
        <v>8</v>
      </c>
      <c r="C5" s="68">
        <v>44469</v>
      </c>
      <c r="D5" s="64" t="s">
        <v>9</v>
      </c>
      <c r="E5" s="65" t="s">
        <v>5</v>
      </c>
      <c r="F5" s="64" t="s">
        <v>23</v>
      </c>
      <c r="G5" s="65" t="s">
        <v>22</v>
      </c>
      <c r="H5" s="69">
        <v>1</v>
      </c>
      <c r="I5" s="84"/>
      <c r="J5" s="11"/>
      <c r="K5" s="11"/>
      <c r="L5" s="11"/>
    </row>
    <row r="6" spans="1:12" ht="30" x14ac:dyDescent="0.25">
      <c r="A6" s="83" t="s">
        <v>7</v>
      </c>
      <c r="B6" s="70" t="s">
        <v>8</v>
      </c>
      <c r="C6" s="68">
        <v>44470</v>
      </c>
      <c r="D6" s="64" t="s">
        <v>15</v>
      </c>
      <c r="E6" s="65" t="s">
        <v>10</v>
      </c>
      <c r="F6" s="64" t="s">
        <v>826</v>
      </c>
      <c r="G6" s="65" t="s">
        <v>21</v>
      </c>
      <c r="H6" s="65">
        <v>1</v>
      </c>
      <c r="I6" s="85"/>
      <c r="J6" s="11"/>
      <c r="K6" s="11"/>
      <c r="L6" s="11"/>
    </row>
    <row r="7" spans="1:12" ht="30" x14ac:dyDescent="0.25">
      <c r="A7" s="83" t="s">
        <v>7</v>
      </c>
      <c r="B7" s="70" t="s">
        <v>8</v>
      </c>
      <c r="C7" s="68">
        <v>44470</v>
      </c>
      <c r="D7" s="64" t="s">
        <v>16</v>
      </c>
      <c r="E7" s="65" t="s">
        <v>6</v>
      </c>
      <c r="F7" s="64" t="s">
        <v>24</v>
      </c>
      <c r="G7" s="65" t="s">
        <v>21</v>
      </c>
      <c r="H7" s="69">
        <v>1</v>
      </c>
      <c r="I7" s="84"/>
      <c r="J7" s="11"/>
      <c r="K7" s="11"/>
      <c r="L7" s="11"/>
    </row>
    <row r="8" spans="1:12" ht="60" x14ac:dyDescent="0.25">
      <c r="A8" s="83" t="s">
        <v>7</v>
      </c>
      <c r="B8" s="70" t="s">
        <v>8</v>
      </c>
      <c r="C8" s="68">
        <v>44470</v>
      </c>
      <c r="D8" s="64" t="s">
        <v>31</v>
      </c>
      <c r="E8" s="65" t="s">
        <v>10</v>
      </c>
      <c r="F8" s="64" t="s">
        <v>261</v>
      </c>
      <c r="G8" s="65" t="s">
        <v>21</v>
      </c>
      <c r="H8" s="65">
        <v>1</v>
      </c>
      <c r="I8" s="85"/>
      <c r="J8" s="11"/>
      <c r="K8" s="11"/>
      <c r="L8" s="11"/>
    </row>
    <row r="9" spans="1:12" ht="60" x14ac:dyDescent="0.25">
      <c r="A9" s="83" t="s">
        <v>7</v>
      </c>
      <c r="B9" s="70" t="s">
        <v>8</v>
      </c>
      <c r="C9" s="68">
        <v>44470</v>
      </c>
      <c r="D9" s="64" t="s">
        <v>17</v>
      </c>
      <c r="E9" s="65" t="s">
        <v>5</v>
      </c>
      <c r="F9" s="64" t="s">
        <v>827</v>
      </c>
      <c r="G9" s="65" t="s">
        <v>21</v>
      </c>
      <c r="H9" s="65">
        <v>1</v>
      </c>
      <c r="I9" s="85"/>
      <c r="J9" s="11"/>
      <c r="K9" s="11"/>
      <c r="L9" s="11"/>
    </row>
    <row r="10" spans="1:12" ht="45" x14ac:dyDescent="0.25">
      <c r="A10" s="83" t="s">
        <v>7</v>
      </c>
      <c r="B10" s="70" t="s">
        <v>8</v>
      </c>
      <c r="C10" s="68">
        <v>44471</v>
      </c>
      <c r="D10" s="64" t="s">
        <v>18</v>
      </c>
      <c r="E10" s="65" t="s">
        <v>5</v>
      </c>
      <c r="F10" s="64" t="s">
        <v>27</v>
      </c>
      <c r="G10" s="65" t="s">
        <v>21</v>
      </c>
      <c r="H10" s="69">
        <v>1</v>
      </c>
      <c r="I10" s="84"/>
      <c r="J10" s="11"/>
      <c r="K10" s="11"/>
      <c r="L10" s="11"/>
    </row>
    <row r="11" spans="1:12" ht="75" x14ac:dyDescent="0.25">
      <c r="A11" s="83" t="s">
        <v>7</v>
      </c>
      <c r="B11" s="70" t="s">
        <v>8</v>
      </c>
      <c r="C11" s="68">
        <v>44471</v>
      </c>
      <c r="D11" s="64" t="s">
        <v>32</v>
      </c>
      <c r="E11" s="65" t="s">
        <v>5</v>
      </c>
      <c r="F11" s="66" t="s">
        <v>261</v>
      </c>
      <c r="G11" s="65" t="s">
        <v>21</v>
      </c>
      <c r="H11" s="65">
        <v>1</v>
      </c>
      <c r="I11" s="85"/>
      <c r="J11" s="11"/>
      <c r="K11" s="11"/>
      <c r="L11" s="11"/>
    </row>
    <row r="12" spans="1:12" ht="45" x14ac:dyDescent="0.25">
      <c r="A12" s="83" t="s">
        <v>7</v>
      </c>
      <c r="B12" s="70" t="s">
        <v>8</v>
      </c>
      <c r="C12" s="68">
        <v>44471</v>
      </c>
      <c r="D12" s="64" t="s">
        <v>19</v>
      </c>
      <c r="E12" s="65" t="s">
        <v>10</v>
      </c>
      <c r="F12" s="66" t="s">
        <v>261</v>
      </c>
      <c r="G12" s="65" t="s">
        <v>21</v>
      </c>
      <c r="H12" s="65">
        <v>1</v>
      </c>
      <c r="I12" s="85"/>
      <c r="J12" s="11"/>
      <c r="K12" s="11"/>
      <c r="L12" s="11"/>
    </row>
    <row r="13" spans="1:12" ht="30" x14ac:dyDescent="0.25">
      <c r="A13" s="83" t="s">
        <v>7</v>
      </c>
      <c r="B13" s="70" t="s">
        <v>8</v>
      </c>
      <c r="C13" s="68">
        <v>44471</v>
      </c>
      <c r="D13" s="64" t="s">
        <v>20</v>
      </c>
      <c r="E13" s="65" t="s">
        <v>10</v>
      </c>
      <c r="F13" s="66" t="s">
        <v>261</v>
      </c>
      <c r="G13" s="65" t="s">
        <v>21</v>
      </c>
      <c r="H13" s="65">
        <v>1</v>
      </c>
      <c r="I13" s="85"/>
      <c r="J13" s="11"/>
      <c r="K13" s="11"/>
      <c r="L13" s="11"/>
    </row>
    <row r="14" spans="1:12" ht="60" x14ac:dyDescent="0.25">
      <c r="A14" s="83" t="s">
        <v>7</v>
      </c>
      <c r="B14" s="70" t="s">
        <v>8</v>
      </c>
      <c r="C14" s="68">
        <v>44472</v>
      </c>
      <c r="D14" s="64" t="s">
        <v>129</v>
      </c>
      <c r="E14" s="65" t="s">
        <v>10</v>
      </c>
      <c r="F14" s="64" t="s">
        <v>28</v>
      </c>
      <c r="G14" s="65" t="s">
        <v>22</v>
      </c>
      <c r="H14" s="65">
        <v>0</v>
      </c>
      <c r="I14" s="86"/>
      <c r="J14" s="11"/>
      <c r="K14" s="11"/>
      <c r="L14" s="11"/>
    </row>
    <row r="15" spans="1:12" ht="60.75" thickBot="1" x14ac:dyDescent="0.3">
      <c r="A15" s="87" t="s">
        <v>7</v>
      </c>
      <c r="B15" s="88" t="s">
        <v>8</v>
      </c>
      <c r="C15" s="89">
        <v>44472</v>
      </c>
      <c r="D15" s="90" t="s">
        <v>30</v>
      </c>
      <c r="E15" s="91" t="s">
        <v>5</v>
      </c>
      <c r="F15" s="90" t="s">
        <v>29</v>
      </c>
      <c r="G15" s="91" t="s">
        <v>22</v>
      </c>
      <c r="H15" s="92">
        <v>1</v>
      </c>
      <c r="I15" s="93"/>
      <c r="J15" s="11"/>
      <c r="K15" s="11"/>
      <c r="L15" s="11"/>
    </row>
    <row r="16" spans="1:12" ht="30" x14ac:dyDescent="0.25">
      <c r="A16" s="94" t="s">
        <v>33</v>
      </c>
      <c r="B16" s="79" t="s">
        <v>195</v>
      </c>
      <c r="C16" s="95">
        <v>44469</v>
      </c>
      <c r="D16" s="81" t="s">
        <v>34</v>
      </c>
      <c r="E16" s="80" t="s">
        <v>10</v>
      </c>
      <c r="F16" s="81" t="s">
        <v>828</v>
      </c>
      <c r="G16" s="80" t="s">
        <v>22</v>
      </c>
      <c r="H16" s="96">
        <v>1</v>
      </c>
      <c r="I16" s="97"/>
      <c r="J16" s="11"/>
      <c r="K16" s="11"/>
      <c r="L16" s="11"/>
    </row>
    <row r="17" spans="1:12" ht="45" x14ac:dyDescent="0.25">
      <c r="A17" s="83" t="s">
        <v>33</v>
      </c>
      <c r="B17" s="70" t="s">
        <v>195</v>
      </c>
      <c r="C17" s="68">
        <v>44469</v>
      </c>
      <c r="D17" s="64" t="s">
        <v>225</v>
      </c>
      <c r="E17" s="65" t="s">
        <v>10</v>
      </c>
      <c r="F17" s="64" t="s">
        <v>829</v>
      </c>
      <c r="G17" s="65" t="s">
        <v>22</v>
      </c>
      <c r="H17" s="65">
        <v>1</v>
      </c>
      <c r="I17" s="98"/>
      <c r="J17" s="11"/>
      <c r="K17" s="11"/>
      <c r="L17" s="11"/>
    </row>
    <row r="18" spans="1:12" ht="60" x14ac:dyDescent="0.25">
      <c r="A18" s="83" t="s">
        <v>33</v>
      </c>
      <c r="B18" s="70" t="s">
        <v>195</v>
      </c>
      <c r="C18" s="68">
        <v>44469</v>
      </c>
      <c r="D18" s="64" t="s">
        <v>40</v>
      </c>
      <c r="E18" s="65" t="s">
        <v>10</v>
      </c>
      <c r="F18" s="64" t="s">
        <v>830</v>
      </c>
      <c r="G18" s="65" t="s">
        <v>22</v>
      </c>
      <c r="H18" s="71">
        <v>1</v>
      </c>
      <c r="I18" s="99"/>
      <c r="J18" s="11"/>
      <c r="K18" s="11"/>
      <c r="L18" s="11"/>
    </row>
    <row r="19" spans="1:12" ht="45" x14ac:dyDescent="0.25">
      <c r="A19" s="83" t="s">
        <v>33</v>
      </c>
      <c r="B19" s="70" t="s">
        <v>195</v>
      </c>
      <c r="C19" s="68">
        <v>44472</v>
      </c>
      <c r="D19" s="64" t="s">
        <v>35</v>
      </c>
      <c r="E19" s="65" t="s">
        <v>10</v>
      </c>
      <c r="F19" s="64" t="s">
        <v>39</v>
      </c>
      <c r="G19" s="65" t="s">
        <v>22</v>
      </c>
      <c r="H19" s="65">
        <v>0</v>
      </c>
      <c r="I19" s="86"/>
      <c r="J19" s="11"/>
      <c r="K19" s="11"/>
      <c r="L19" s="11"/>
    </row>
    <row r="20" spans="1:12" ht="75" x14ac:dyDescent="0.25">
      <c r="A20" s="83" t="s">
        <v>33</v>
      </c>
      <c r="B20" s="70" t="s">
        <v>195</v>
      </c>
      <c r="C20" s="68">
        <v>44473</v>
      </c>
      <c r="D20" s="64" t="s">
        <v>36</v>
      </c>
      <c r="E20" s="65" t="s">
        <v>10</v>
      </c>
      <c r="F20" s="64" t="s">
        <v>207</v>
      </c>
      <c r="G20" s="65" t="s">
        <v>22</v>
      </c>
      <c r="H20" s="71">
        <v>1</v>
      </c>
      <c r="I20" s="99"/>
      <c r="J20" s="11"/>
      <c r="K20" s="11"/>
      <c r="L20" s="11"/>
    </row>
    <row r="21" spans="1:12" ht="105" x14ac:dyDescent="0.25">
      <c r="A21" s="83" t="s">
        <v>33</v>
      </c>
      <c r="B21" s="70" t="s">
        <v>195</v>
      </c>
      <c r="C21" s="68">
        <v>44474</v>
      </c>
      <c r="D21" s="64" t="s">
        <v>37</v>
      </c>
      <c r="E21" s="65" t="s">
        <v>10</v>
      </c>
      <c r="F21" s="64" t="s">
        <v>209</v>
      </c>
      <c r="G21" s="65" t="s">
        <v>21</v>
      </c>
      <c r="H21" s="71">
        <v>1</v>
      </c>
      <c r="I21" s="99"/>
      <c r="J21" s="11"/>
      <c r="K21" s="11"/>
      <c r="L21" s="11"/>
    </row>
    <row r="22" spans="1:12" ht="60.75" thickBot="1" x14ac:dyDescent="0.3">
      <c r="A22" s="87" t="s">
        <v>33</v>
      </c>
      <c r="B22" s="88" t="s">
        <v>195</v>
      </c>
      <c r="C22" s="89">
        <v>44475</v>
      </c>
      <c r="D22" s="90" t="s">
        <v>38</v>
      </c>
      <c r="E22" s="91" t="s">
        <v>10</v>
      </c>
      <c r="F22" s="100" t="s">
        <v>208</v>
      </c>
      <c r="G22" s="91" t="s">
        <v>21</v>
      </c>
      <c r="H22" s="100">
        <v>1</v>
      </c>
      <c r="I22" s="101"/>
      <c r="J22" s="11"/>
      <c r="K22" s="11"/>
      <c r="L22" s="11"/>
    </row>
    <row r="23" spans="1:12" ht="75" x14ac:dyDescent="0.25">
      <c r="A23" s="102" t="s">
        <v>41</v>
      </c>
      <c r="B23" s="79" t="s">
        <v>196</v>
      </c>
      <c r="C23" s="95">
        <v>44469</v>
      </c>
      <c r="D23" s="81" t="s">
        <v>42</v>
      </c>
      <c r="E23" s="80" t="s">
        <v>5</v>
      </c>
      <c r="F23" s="81" t="s">
        <v>43</v>
      </c>
      <c r="G23" s="80" t="s">
        <v>21</v>
      </c>
      <c r="H23" s="103">
        <v>1</v>
      </c>
      <c r="I23" s="104"/>
      <c r="J23" s="11"/>
      <c r="K23" s="11"/>
      <c r="L23" s="11"/>
    </row>
    <row r="24" spans="1:12" ht="30" x14ac:dyDescent="0.25">
      <c r="A24" s="105" t="s">
        <v>41</v>
      </c>
      <c r="B24" s="70" t="s">
        <v>196</v>
      </c>
      <c r="C24" s="68">
        <v>44469</v>
      </c>
      <c r="D24" s="64" t="s">
        <v>44</v>
      </c>
      <c r="E24" s="65" t="s">
        <v>10</v>
      </c>
      <c r="F24" s="71" t="s">
        <v>104</v>
      </c>
      <c r="G24" s="65" t="s">
        <v>21</v>
      </c>
      <c r="H24" s="66">
        <v>1</v>
      </c>
      <c r="I24" s="85"/>
      <c r="J24" s="11"/>
      <c r="K24" s="11"/>
      <c r="L24" s="11"/>
    </row>
    <row r="25" spans="1:12" ht="135" x14ac:dyDescent="0.25">
      <c r="A25" s="105" t="s">
        <v>41</v>
      </c>
      <c r="B25" s="70" t="s">
        <v>196</v>
      </c>
      <c r="C25" s="68">
        <v>44471</v>
      </c>
      <c r="D25" s="64" t="s">
        <v>45</v>
      </c>
      <c r="E25" s="65" t="s">
        <v>10</v>
      </c>
      <c r="F25" s="71" t="s">
        <v>61</v>
      </c>
      <c r="G25" s="65" t="s">
        <v>21</v>
      </c>
      <c r="H25" s="66">
        <v>1</v>
      </c>
      <c r="I25" s="85"/>
      <c r="J25" s="11"/>
      <c r="K25" s="11"/>
      <c r="L25" s="11"/>
    </row>
    <row r="26" spans="1:12" ht="57.95" customHeight="1" x14ac:dyDescent="0.25">
      <c r="A26" s="105" t="s">
        <v>41</v>
      </c>
      <c r="B26" s="70" t="s">
        <v>196</v>
      </c>
      <c r="C26" s="68">
        <v>44471</v>
      </c>
      <c r="D26" s="64" t="s">
        <v>46</v>
      </c>
      <c r="E26" s="65" t="s">
        <v>10</v>
      </c>
      <c r="F26" s="71" t="s">
        <v>257</v>
      </c>
      <c r="G26" s="65" t="s">
        <v>21</v>
      </c>
      <c r="H26" s="71">
        <v>1</v>
      </c>
      <c r="I26" s="99"/>
      <c r="J26" s="11"/>
      <c r="K26" s="11"/>
      <c r="L26" s="11"/>
    </row>
    <row r="27" spans="1:12" ht="60" x14ac:dyDescent="0.25">
      <c r="A27" s="105" t="s">
        <v>41</v>
      </c>
      <c r="B27" s="70" t="s">
        <v>196</v>
      </c>
      <c r="C27" s="68">
        <v>44476</v>
      </c>
      <c r="D27" s="64" t="s">
        <v>47</v>
      </c>
      <c r="E27" s="65" t="s">
        <v>6</v>
      </c>
      <c r="F27" s="64" t="s">
        <v>48</v>
      </c>
      <c r="G27" s="65" t="s">
        <v>22</v>
      </c>
      <c r="H27" s="69">
        <v>1</v>
      </c>
      <c r="I27" s="84"/>
      <c r="J27" s="11"/>
      <c r="K27" s="11"/>
      <c r="L27" s="11"/>
    </row>
    <row r="28" spans="1:12" ht="45" x14ac:dyDescent="0.25">
      <c r="A28" s="105" t="s">
        <v>41</v>
      </c>
      <c r="B28" s="70" t="s">
        <v>196</v>
      </c>
      <c r="C28" s="68">
        <v>44486</v>
      </c>
      <c r="D28" s="64" t="s">
        <v>164</v>
      </c>
      <c r="E28" s="65" t="s">
        <v>10</v>
      </c>
      <c r="F28" s="64" t="s">
        <v>194</v>
      </c>
      <c r="G28" s="65" t="s">
        <v>21</v>
      </c>
      <c r="H28" s="65">
        <v>1</v>
      </c>
      <c r="I28" s="98"/>
      <c r="J28" s="18"/>
      <c r="K28" s="18"/>
      <c r="L28" s="18"/>
    </row>
    <row r="29" spans="1:12" ht="45" x14ac:dyDescent="0.25">
      <c r="A29" s="105" t="s">
        <v>41</v>
      </c>
      <c r="B29" s="70" t="s">
        <v>196</v>
      </c>
      <c r="C29" s="68">
        <v>44486</v>
      </c>
      <c r="D29" s="64" t="s">
        <v>162</v>
      </c>
      <c r="E29" s="65" t="s">
        <v>5</v>
      </c>
      <c r="F29" s="64" t="s">
        <v>163</v>
      </c>
      <c r="G29" s="65" t="s">
        <v>21</v>
      </c>
      <c r="H29" s="69">
        <v>1</v>
      </c>
      <c r="I29" s="84"/>
      <c r="J29" s="17"/>
      <c r="K29" s="17"/>
      <c r="L29" s="17"/>
    </row>
    <row r="30" spans="1:12" ht="120" x14ac:dyDescent="0.25">
      <c r="A30" s="105" t="s">
        <v>41</v>
      </c>
      <c r="B30" s="70" t="s">
        <v>196</v>
      </c>
      <c r="C30" s="68">
        <v>44494</v>
      </c>
      <c r="D30" s="64" t="s">
        <v>245</v>
      </c>
      <c r="E30" s="65" t="s">
        <v>5</v>
      </c>
      <c r="F30" s="64" t="s">
        <v>238</v>
      </c>
      <c r="G30" s="65" t="s">
        <v>21</v>
      </c>
      <c r="H30" s="65">
        <v>0</v>
      </c>
      <c r="I30" s="86"/>
      <c r="J30" s="27"/>
      <c r="K30" s="27"/>
      <c r="L30" s="27"/>
    </row>
    <row r="31" spans="1:12" ht="75.75" thickBot="1" x14ac:dyDescent="0.3">
      <c r="A31" s="106" t="s">
        <v>41</v>
      </c>
      <c r="B31" s="88" t="s">
        <v>196</v>
      </c>
      <c r="C31" s="89">
        <v>44495</v>
      </c>
      <c r="D31" s="90" t="s">
        <v>246</v>
      </c>
      <c r="E31" s="91" t="s">
        <v>10</v>
      </c>
      <c r="F31" s="90" t="s">
        <v>119</v>
      </c>
      <c r="G31" s="91" t="s">
        <v>21</v>
      </c>
      <c r="H31" s="91">
        <v>0</v>
      </c>
      <c r="I31" s="107"/>
      <c r="J31" s="28"/>
      <c r="K31" s="28"/>
      <c r="L31" s="28"/>
    </row>
    <row r="32" spans="1:12" ht="45" x14ac:dyDescent="0.25">
      <c r="A32" s="94" t="s">
        <v>49</v>
      </c>
      <c r="B32" s="79" t="s">
        <v>50</v>
      </c>
      <c r="C32" s="95">
        <v>44469</v>
      </c>
      <c r="D32" s="81" t="s">
        <v>51</v>
      </c>
      <c r="E32" s="80" t="s">
        <v>10</v>
      </c>
      <c r="F32" s="81" t="s">
        <v>56</v>
      </c>
      <c r="G32" s="80" t="s">
        <v>21</v>
      </c>
      <c r="H32" s="96">
        <v>1</v>
      </c>
      <c r="I32" s="97"/>
      <c r="J32" s="11"/>
      <c r="K32" s="11"/>
      <c r="L32" s="11"/>
    </row>
    <row r="33" spans="1:12" ht="30" x14ac:dyDescent="0.25">
      <c r="A33" s="83" t="s">
        <v>49</v>
      </c>
      <c r="B33" s="70" t="s">
        <v>50</v>
      </c>
      <c r="C33" s="68">
        <v>44469</v>
      </c>
      <c r="D33" s="64" t="s">
        <v>52</v>
      </c>
      <c r="E33" s="65" t="s">
        <v>10</v>
      </c>
      <c r="F33" s="64" t="s">
        <v>57</v>
      </c>
      <c r="G33" s="65" t="s">
        <v>21</v>
      </c>
      <c r="H33" s="66">
        <v>1</v>
      </c>
      <c r="I33" s="85"/>
      <c r="J33" s="11"/>
      <c r="K33" s="11"/>
      <c r="L33" s="11"/>
    </row>
    <row r="34" spans="1:12" ht="60" x14ac:dyDescent="0.25">
      <c r="A34" s="83" t="s">
        <v>49</v>
      </c>
      <c r="B34" s="70" t="s">
        <v>50</v>
      </c>
      <c r="C34" s="68">
        <v>44469</v>
      </c>
      <c r="D34" s="64" t="s">
        <v>53</v>
      </c>
      <c r="E34" s="65" t="s">
        <v>5</v>
      </c>
      <c r="F34" s="64" t="s">
        <v>102</v>
      </c>
      <c r="G34" s="65" t="s">
        <v>21</v>
      </c>
      <c r="H34" s="69">
        <v>1</v>
      </c>
      <c r="I34" s="84"/>
      <c r="J34" s="11"/>
      <c r="K34" s="11"/>
      <c r="L34" s="11"/>
    </row>
    <row r="35" spans="1:12" ht="30" x14ac:dyDescent="0.25">
      <c r="A35" s="83" t="s">
        <v>49</v>
      </c>
      <c r="B35" s="70" t="s">
        <v>50</v>
      </c>
      <c r="C35" s="68">
        <v>44470</v>
      </c>
      <c r="D35" s="64" t="s">
        <v>54</v>
      </c>
      <c r="E35" s="65" t="s">
        <v>10</v>
      </c>
      <c r="F35" s="65" t="s">
        <v>58</v>
      </c>
      <c r="G35" s="65" t="s">
        <v>21</v>
      </c>
      <c r="H35" s="65">
        <v>1</v>
      </c>
      <c r="I35" s="98"/>
      <c r="J35" s="11"/>
      <c r="K35" s="11"/>
      <c r="L35" s="11"/>
    </row>
    <row r="36" spans="1:12" ht="30.75" thickBot="1" x14ac:dyDescent="0.3">
      <c r="A36" s="87" t="s">
        <v>49</v>
      </c>
      <c r="B36" s="88" t="s">
        <v>50</v>
      </c>
      <c r="C36" s="89">
        <v>44470</v>
      </c>
      <c r="D36" s="90" t="s">
        <v>55</v>
      </c>
      <c r="E36" s="91" t="s">
        <v>10</v>
      </c>
      <c r="F36" s="91" t="s">
        <v>58</v>
      </c>
      <c r="G36" s="91" t="s">
        <v>21</v>
      </c>
      <c r="H36" s="91">
        <v>1</v>
      </c>
      <c r="I36" s="108"/>
      <c r="J36" s="11"/>
      <c r="K36" s="11"/>
      <c r="L36" s="11"/>
    </row>
    <row r="37" spans="1:12" ht="60.95" customHeight="1" x14ac:dyDescent="0.25">
      <c r="A37" s="94" t="s">
        <v>59</v>
      </c>
      <c r="B37" s="79" t="s">
        <v>197</v>
      </c>
      <c r="C37" s="95">
        <v>44470</v>
      </c>
      <c r="D37" s="81" t="s">
        <v>60</v>
      </c>
      <c r="E37" s="80" t="s">
        <v>10</v>
      </c>
      <c r="F37" s="109" t="s">
        <v>187</v>
      </c>
      <c r="G37" s="80" t="s">
        <v>21</v>
      </c>
      <c r="H37" s="109">
        <v>1</v>
      </c>
      <c r="I37" s="110"/>
      <c r="J37" s="11"/>
      <c r="K37" s="11"/>
      <c r="L37" s="11"/>
    </row>
    <row r="38" spans="1:12" ht="60" customHeight="1" thickBot="1" x14ac:dyDescent="0.3">
      <c r="A38" s="87" t="s">
        <v>59</v>
      </c>
      <c r="B38" s="88" t="s">
        <v>197</v>
      </c>
      <c r="C38" s="89">
        <v>44470</v>
      </c>
      <c r="D38" s="90" t="s">
        <v>62</v>
      </c>
      <c r="E38" s="91" t="s">
        <v>10</v>
      </c>
      <c r="F38" s="100" t="s">
        <v>188</v>
      </c>
      <c r="G38" s="91" t="s">
        <v>21</v>
      </c>
      <c r="H38" s="100">
        <v>1</v>
      </c>
      <c r="I38" s="101"/>
      <c r="J38" s="11"/>
      <c r="K38" s="11"/>
      <c r="L38" s="11"/>
    </row>
    <row r="39" spans="1:12" ht="45" x14ac:dyDescent="0.25">
      <c r="A39" s="94" t="s">
        <v>63</v>
      </c>
      <c r="B39" s="79" t="s">
        <v>64</v>
      </c>
      <c r="C39" s="95">
        <v>44471</v>
      </c>
      <c r="D39" s="81" t="s">
        <v>65</v>
      </c>
      <c r="E39" s="80" t="s">
        <v>10</v>
      </c>
      <c r="F39" s="109" t="s">
        <v>205</v>
      </c>
      <c r="G39" s="80" t="s">
        <v>21</v>
      </c>
      <c r="H39" s="109">
        <v>1</v>
      </c>
      <c r="I39" s="110"/>
      <c r="J39" s="11"/>
      <c r="K39" s="11"/>
      <c r="L39" s="11"/>
    </row>
    <row r="40" spans="1:12" ht="30" x14ac:dyDescent="0.25">
      <c r="A40" s="83" t="s">
        <v>63</v>
      </c>
      <c r="B40" s="70" t="s">
        <v>64</v>
      </c>
      <c r="C40" s="68">
        <v>44472</v>
      </c>
      <c r="D40" s="64" t="s">
        <v>66</v>
      </c>
      <c r="E40" s="65" t="s">
        <v>10</v>
      </c>
      <c r="F40" s="64" t="s">
        <v>831</v>
      </c>
      <c r="G40" s="65" t="s">
        <v>22</v>
      </c>
      <c r="H40" s="65">
        <v>1</v>
      </c>
      <c r="I40" s="98"/>
      <c r="J40" s="11"/>
      <c r="K40" s="11"/>
      <c r="L40" s="11"/>
    </row>
    <row r="41" spans="1:12" ht="30" customHeight="1" thickBot="1" x14ac:dyDescent="0.3">
      <c r="A41" s="87" t="s">
        <v>63</v>
      </c>
      <c r="B41" s="88" t="s">
        <v>64</v>
      </c>
      <c r="C41" s="89">
        <v>44472</v>
      </c>
      <c r="D41" s="90" t="s">
        <v>67</v>
      </c>
      <c r="E41" s="91" t="s">
        <v>10</v>
      </c>
      <c r="F41" s="100" t="s">
        <v>204</v>
      </c>
      <c r="G41" s="91" t="s">
        <v>22</v>
      </c>
      <c r="H41" s="100">
        <v>1</v>
      </c>
      <c r="I41" s="101"/>
      <c r="J41" s="11"/>
      <c r="K41" s="11"/>
      <c r="L41" s="11"/>
    </row>
    <row r="42" spans="1:12" ht="75" x14ac:dyDescent="0.25">
      <c r="A42" s="94" t="s">
        <v>68</v>
      </c>
      <c r="B42" s="79" t="s">
        <v>98</v>
      </c>
      <c r="C42" s="95">
        <v>44472</v>
      </c>
      <c r="D42" s="81" t="s">
        <v>69</v>
      </c>
      <c r="E42" s="80" t="s">
        <v>5</v>
      </c>
      <c r="F42" s="81" t="s">
        <v>70</v>
      </c>
      <c r="G42" s="80" t="s">
        <v>22</v>
      </c>
      <c r="H42" s="103">
        <v>1</v>
      </c>
      <c r="I42" s="104"/>
      <c r="J42" s="11"/>
      <c r="K42" s="11"/>
      <c r="L42" s="11"/>
    </row>
    <row r="43" spans="1:12" ht="45" x14ac:dyDescent="0.25">
      <c r="A43" s="83" t="s">
        <v>68</v>
      </c>
      <c r="B43" s="70" t="s">
        <v>98</v>
      </c>
      <c r="C43" s="68">
        <v>44479</v>
      </c>
      <c r="D43" s="64" t="s">
        <v>108</v>
      </c>
      <c r="E43" s="65" t="s">
        <v>10</v>
      </c>
      <c r="F43" s="71" t="s">
        <v>256</v>
      </c>
      <c r="G43" s="65" t="s">
        <v>21</v>
      </c>
      <c r="H43" s="71">
        <v>1</v>
      </c>
      <c r="I43" s="99"/>
      <c r="J43" s="11"/>
      <c r="K43" s="11"/>
      <c r="L43" s="11"/>
    </row>
    <row r="44" spans="1:12" ht="15" customHeight="1" x14ac:dyDescent="0.25">
      <c r="A44" s="83" t="s">
        <v>68</v>
      </c>
      <c r="B44" s="70" t="s">
        <v>98</v>
      </c>
      <c r="C44" s="68">
        <v>44479</v>
      </c>
      <c r="D44" s="64" t="s">
        <v>109</v>
      </c>
      <c r="E44" s="65" t="s">
        <v>10</v>
      </c>
      <c r="F44" s="64" t="s">
        <v>832</v>
      </c>
      <c r="G44" s="65" t="s">
        <v>21</v>
      </c>
      <c r="H44" s="71">
        <v>1</v>
      </c>
      <c r="I44" s="99"/>
      <c r="J44" s="11"/>
      <c r="K44" s="11"/>
      <c r="L44" s="11"/>
    </row>
    <row r="45" spans="1:12" ht="60.75" thickBot="1" x14ac:dyDescent="0.3">
      <c r="A45" s="87" t="s">
        <v>68</v>
      </c>
      <c r="B45" s="88" t="s">
        <v>98</v>
      </c>
      <c r="C45" s="89">
        <v>44479</v>
      </c>
      <c r="D45" s="90" t="s">
        <v>110</v>
      </c>
      <c r="E45" s="91" t="s">
        <v>10</v>
      </c>
      <c r="F45" s="100" t="s">
        <v>256</v>
      </c>
      <c r="G45" s="91" t="s">
        <v>21</v>
      </c>
      <c r="H45" s="100">
        <v>1</v>
      </c>
      <c r="I45" s="101"/>
      <c r="J45" s="11"/>
      <c r="K45" s="11"/>
      <c r="L45" s="11"/>
    </row>
    <row r="46" spans="1:12" ht="30" x14ac:dyDescent="0.25">
      <c r="A46" s="111" t="s">
        <v>71</v>
      </c>
      <c r="B46" s="79" t="s">
        <v>198</v>
      </c>
      <c r="C46" s="95">
        <v>44473</v>
      </c>
      <c r="D46" s="81" t="s">
        <v>117</v>
      </c>
      <c r="E46" s="80" t="s">
        <v>10</v>
      </c>
      <c r="F46" s="81" t="s">
        <v>833</v>
      </c>
      <c r="G46" s="80" t="s">
        <v>22</v>
      </c>
      <c r="H46" s="80">
        <v>1</v>
      </c>
      <c r="I46" s="82"/>
      <c r="J46" s="11"/>
      <c r="K46" s="11"/>
      <c r="L46" s="11"/>
    </row>
    <row r="47" spans="1:12" ht="30" x14ac:dyDescent="0.25">
      <c r="A47" s="112" t="s">
        <v>71</v>
      </c>
      <c r="B47" s="70" t="s">
        <v>198</v>
      </c>
      <c r="C47" s="68">
        <v>44479</v>
      </c>
      <c r="D47" s="64" t="s">
        <v>105</v>
      </c>
      <c r="E47" s="65" t="s">
        <v>10</v>
      </c>
      <c r="F47" s="71" t="s">
        <v>256</v>
      </c>
      <c r="G47" s="65" t="s">
        <v>21</v>
      </c>
      <c r="H47" s="71">
        <v>1</v>
      </c>
      <c r="I47" s="99"/>
      <c r="J47" s="11"/>
      <c r="K47" s="11"/>
      <c r="L47" s="11"/>
    </row>
    <row r="48" spans="1:12" ht="30" x14ac:dyDescent="0.25">
      <c r="A48" s="112" t="s">
        <v>71</v>
      </c>
      <c r="B48" s="70" t="s">
        <v>198</v>
      </c>
      <c r="C48" s="68">
        <v>44479</v>
      </c>
      <c r="D48" s="64" t="s">
        <v>106</v>
      </c>
      <c r="E48" s="65" t="s">
        <v>5</v>
      </c>
      <c r="F48" s="64" t="s">
        <v>107</v>
      </c>
      <c r="G48" s="65" t="s">
        <v>21</v>
      </c>
      <c r="H48" s="72">
        <v>1</v>
      </c>
      <c r="I48" s="113"/>
      <c r="J48" s="11"/>
      <c r="K48" s="11"/>
      <c r="L48" s="11"/>
    </row>
    <row r="49" spans="1:12" ht="30" x14ac:dyDescent="0.25">
      <c r="A49" s="112" t="s">
        <v>71</v>
      </c>
      <c r="B49" s="70" t="s">
        <v>198</v>
      </c>
      <c r="C49" s="68">
        <v>44479</v>
      </c>
      <c r="D49" s="64" t="s">
        <v>134</v>
      </c>
      <c r="E49" s="65" t="s">
        <v>5</v>
      </c>
      <c r="F49" s="64" t="s">
        <v>107</v>
      </c>
      <c r="G49" s="65" t="s">
        <v>21</v>
      </c>
      <c r="H49" s="72">
        <v>1</v>
      </c>
      <c r="I49" s="113"/>
      <c r="J49" s="11"/>
      <c r="K49" s="11"/>
      <c r="L49" s="11"/>
    </row>
    <row r="50" spans="1:12" ht="75" x14ac:dyDescent="0.25">
      <c r="A50" s="112" t="s">
        <v>71</v>
      </c>
      <c r="B50" s="70" t="s">
        <v>198</v>
      </c>
      <c r="C50" s="68">
        <v>44480</v>
      </c>
      <c r="D50" s="64" t="s">
        <v>118</v>
      </c>
      <c r="E50" s="65" t="s">
        <v>10</v>
      </c>
      <c r="F50" s="64" t="s">
        <v>119</v>
      </c>
      <c r="G50" s="65" t="s">
        <v>22</v>
      </c>
      <c r="H50" s="65">
        <v>0</v>
      </c>
      <c r="I50" s="86"/>
      <c r="J50" s="15"/>
      <c r="K50" s="15"/>
      <c r="L50" s="15"/>
    </row>
    <row r="51" spans="1:12" ht="45" x14ac:dyDescent="0.25">
      <c r="A51" s="112" t="s">
        <v>71</v>
      </c>
      <c r="B51" s="70" t="s">
        <v>198</v>
      </c>
      <c r="C51" s="68">
        <v>44483</v>
      </c>
      <c r="D51" s="64" t="s">
        <v>136</v>
      </c>
      <c r="E51" s="65" t="s">
        <v>10</v>
      </c>
      <c r="F51" s="64" t="s">
        <v>135</v>
      </c>
      <c r="G51" s="65" t="s">
        <v>21</v>
      </c>
      <c r="H51" s="65">
        <v>0</v>
      </c>
      <c r="I51" s="86"/>
      <c r="J51" s="15"/>
      <c r="K51" s="15"/>
      <c r="L51" s="15"/>
    </row>
    <row r="52" spans="1:12" ht="30" x14ac:dyDescent="0.25">
      <c r="A52" s="112" t="s">
        <v>71</v>
      </c>
      <c r="B52" s="70" t="s">
        <v>198</v>
      </c>
      <c r="C52" s="68">
        <v>44483</v>
      </c>
      <c r="D52" s="64" t="s">
        <v>140</v>
      </c>
      <c r="E52" s="65" t="s">
        <v>5</v>
      </c>
      <c r="F52" s="64" t="s">
        <v>141</v>
      </c>
      <c r="G52" s="65" t="s">
        <v>22</v>
      </c>
      <c r="H52" s="72">
        <v>1</v>
      </c>
      <c r="I52" s="113"/>
      <c r="J52" s="15"/>
      <c r="K52" s="15"/>
      <c r="L52" s="15"/>
    </row>
    <row r="53" spans="1:12" ht="72.95" customHeight="1" thickBot="1" x14ac:dyDescent="0.3">
      <c r="A53" s="117" t="s">
        <v>71</v>
      </c>
      <c r="B53" s="74" t="s">
        <v>198</v>
      </c>
      <c r="C53" s="75">
        <v>44483</v>
      </c>
      <c r="D53" s="76" t="s">
        <v>137</v>
      </c>
      <c r="E53" s="77" t="s">
        <v>6</v>
      </c>
      <c r="F53" s="76" t="s">
        <v>156</v>
      </c>
      <c r="G53" s="77" t="s">
        <v>21</v>
      </c>
      <c r="H53" s="77">
        <v>0</v>
      </c>
      <c r="I53" s="118"/>
      <c r="J53" s="11"/>
      <c r="K53" s="11"/>
      <c r="L53" s="11"/>
    </row>
    <row r="54" spans="1:12" ht="72.95" customHeight="1" thickBot="1" x14ac:dyDescent="0.3">
      <c r="A54" s="114" t="s">
        <v>71</v>
      </c>
      <c r="B54" s="88" t="s">
        <v>198</v>
      </c>
      <c r="C54" s="89">
        <v>44483</v>
      </c>
      <c r="D54" s="90" t="s">
        <v>138</v>
      </c>
      <c r="E54" s="79" t="s">
        <v>857</v>
      </c>
      <c r="F54" s="90" t="s">
        <v>139</v>
      </c>
      <c r="G54" s="91" t="s">
        <v>21</v>
      </c>
      <c r="H54" s="115">
        <v>1</v>
      </c>
      <c r="I54" s="116"/>
      <c r="J54" s="15"/>
      <c r="K54" s="15"/>
      <c r="L54" s="15"/>
    </row>
    <row r="55" spans="1:12" ht="120.75" thickBot="1" x14ac:dyDescent="0.3">
      <c r="A55" s="119" t="s">
        <v>72</v>
      </c>
      <c r="B55" s="120" t="s">
        <v>199</v>
      </c>
      <c r="C55" s="121">
        <v>44473</v>
      </c>
      <c r="D55" s="122" t="s">
        <v>73</v>
      </c>
      <c r="E55" s="79" t="s">
        <v>857</v>
      </c>
      <c r="F55" s="122" t="s">
        <v>25</v>
      </c>
      <c r="G55" s="123" t="s">
        <v>22</v>
      </c>
      <c r="H55" s="124">
        <v>1</v>
      </c>
      <c r="I55" s="125"/>
      <c r="J55" s="11"/>
      <c r="K55" s="11"/>
      <c r="L55" s="11"/>
    </row>
    <row r="56" spans="1:12" ht="75" x14ac:dyDescent="0.25">
      <c r="A56" s="102" t="s">
        <v>74</v>
      </c>
      <c r="B56" s="79" t="s">
        <v>200</v>
      </c>
      <c r="C56" s="95">
        <v>44474</v>
      </c>
      <c r="D56" s="81" t="s">
        <v>75</v>
      </c>
      <c r="E56" s="79" t="s">
        <v>857</v>
      </c>
      <c r="F56" s="81" t="s">
        <v>25</v>
      </c>
      <c r="G56" s="80" t="s">
        <v>21</v>
      </c>
      <c r="H56" s="80">
        <v>0</v>
      </c>
      <c r="I56" s="126"/>
      <c r="J56" s="11"/>
      <c r="K56" s="11"/>
      <c r="L56" s="11"/>
    </row>
    <row r="57" spans="1:12" ht="30.75" thickBot="1" x14ac:dyDescent="0.3">
      <c r="A57" s="106" t="s">
        <v>74</v>
      </c>
      <c r="B57" s="88" t="s">
        <v>200</v>
      </c>
      <c r="C57" s="89">
        <v>44482</v>
      </c>
      <c r="D57" s="90" t="s">
        <v>122</v>
      </c>
      <c r="E57" s="91" t="s">
        <v>10</v>
      </c>
      <c r="F57" s="100" t="s">
        <v>256</v>
      </c>
      <c r="G57" s="91" t="s">
        <v>21</v>
      </c>
      <c r="H57" s="100">
        <v>1</v>
      </c>
      <c r="I57" s="101"/>
      <c r="J57" s="11"/>
      <c r="K57" s="11"/>
      <c r="L57" s="11"/>
    </row>
    <row r="58" spans="1:12" ht="105.75" thickBot="1" x14ac:dyDescent="0.3">
      <c r="A58" s="119" t="s">
        <v>103</v>
      </c>
      <c r="B58" s="120"/>
      <c r="C58" s="121">
        <v>44474</v>
      </c>
      <c r="D58" s="122" t="s">
        <v>76</v>
      </c>
      <c r="E58" s="123" t="s">
        <v>5</v>
      </c>
      <c r="F58" s="122" t="s">
        <v>77</v>
      </c>
      <c r="G58" s="123" t="s">
        <v>21</v>
      </c>
      <c r="H58" s="123">
        <v>0</v>
      </c>
      <c r="I58" s="127"/>
      <c r="J58" s="11"/>
      <c r="K58" s="11"/>
      <c r="L58" s="11"/>
    </row>
    <row r="59" spans="1:12" ht="75" x14ac:dyDescent="0.25">
      <c r="A59" s="102" t="s">
        <v>78</v>
      </c>
      <c r="B59" s="79" t="s">
        <v>112</v>
      </c>
      <c r="C59" s="95">
        <v>44474</v>
      </c>
      <c r="D59" s="81" t="s">
        <v>79</v>
      </c>
      <c r="E59" s="80" t="s">
        <v>10</v>
      </c>
      <c r="F59" s="109" t="s">
        <v>206</v>
      </c>
      <c r="G59" s="80" t="s">
        <v>21</v>
      </c>
      <c r="H59" s="109">
        <v>1</v>
      </c>
      <c r="I59" s="110"/>
      <c r="J59" s="11"/>
      <c r="K59" s="11"/>
      <c r="L59" s="11"/>
    </row>
    <row r="60" spans="1:12" ht="75" x14ac:dyDescent="0.25">
      <c r="A60" s="105" t="s">
        <v>78</v>
      </c>
      <c r="B60" s="70" t="s">
        <v>112</v>
      </c>
      <c r="C60" s="68">
        <v>44475</v>
      </c>
      <c r="D60" s="64" t="s">
        <v>80</v>
      </c>
      <c r="E60" s="65" t="s">
        <v>10</v>
      </c>
      <c r="F60" s="71" t="s">
        <v>206</v>
      </c>
      <c r="G60" s="65" t="s">
        <v>21</v>
      </c>
      <c r="H60" s="71">
        <v>1</v>
      </c>
      <c r="I60" s="99"/>
      <c r="J60" s="11"/>
      <c r="K60" s="11"/>
      <c r="L60" s="11"/>
    </row>
    <row r="61" spans="1:12" ht="30" x14ac:dyDescent="0.25">
      <c r="A61" s="105" t="s">
        <v>78</v>
      </c>
      <c r="B61" s="70" t="s">
        <v>112</v>
      </c>
      <c r="C61" s="68">
        <v>44476</v>
      </c>
      <c r="D61" s="64" t="s">
        <v>123</v>
      </c>
      <c r="E61" s="65" t="s">
        <v>10</v>
      </c>
      <c r="F61" s="64" t="s">
        <v>834</v>
      </c>
      <c r="G61" s="65" t="s">
        <v>22</v>
      </c>
      <c r="H61" s="65">
        <v>1</v>
      </c>
      <c r="I61" s="85"/>
      <c r="J61" s="11"/>
      <c r="K61" s="11"/>
      <c r="L61" s="11"/>
    </row>
    <row r="62" spans="1:12" ht="60" x14ac:dyDescent="0.25">
      <c r="A62" s="105" t="s">
        <v>78</v>
      </c>
      <c r="B62" s="70" t="s">
        <v>112</v>
      </c>
      <c r="C62" s="68">
        <v>44476</v>
      </c>
      <c r="D62" s="64" t="s">
        <v>124</v>
      </c>
      <c r="E62" s="65" t="s">
        <v>6</v>
      </c>
      <c r="F62" s="64" t="s">
        <v>83</v>
      </c>
      <c r="G62" s="65" t="s">
        <v>22</v>
      </c>
      <c r="H62" s="64">
        <v>0</v>
      </c>
      <c r="I62" s="86"/>
      <c r="J62" s="11"/>
      <c r="K62" s="11"/>
      <c r="L62" s="11"/>
    </row>
    <row r="63" spans="1:12" ht="75" x14ac:dyDescent="0.25">
      <c r="A63" s="105" t="s">
        <v>78</v>
      </c>
      <c r="B63" s="70" t="s">
        <v>112</v>
      </c>
      <c r="C63" s="68">
        <v>44477</v>
      </c>
      <c r="D63" s="64" t="s">
        <v>81</v>
      </c>
      <c r="E63" s="65" t="s">
        <v>10</v>
      </c>
      <c r="F63" s="71" t="s">
        <v>256</v>
      </c>
      <c r="G63" s="65" t="s">
        <v>22</v>
      </c>
      <c r="H63" s="71">
        <v>1</v>
      </c>
      <c r="I63" s="99"/>
      <c r="J63" s="11"/>
      <c r="K63" s="11"/>
      <c r="L63" s="11"/>
    </row>
    <row r="64" spans="1:12" ht="60" x14ac:dyDescent="0.25">
      <c r="A64" s="105" t="s">
        <v>78</v>
      </c>
      <c r="B64" s="70" t="s">
        <v>112</v>
      </c>
      <c r="C64" s="68">
        <v>44478</v>
      </c>
      <c r="D64" s="64" t="s">
        <v>125</v>
      </c>
      <c r="E64" s="65" t="s">
        <v>10</v>
      </c>
      <c r="F64" s="71" t="s">
        <v>256</v>
      </c>
      <c r="G64" s="65" t="s">
        <v>21</v>
      </c>
      <c r="H64" s="71">
        <v>1</v>
      </c>
      <c r="I64" s="99"/>
      <c r="J64" s="11"/>
      <c r="K64" s="11"/>
      <c r="L64" s="11"/>
    </row>
    <row r="65" spans="1:12" ht="30.75" thickBot="1" x14ac:dyDescent="0.3">
      <c r="A65" s="105" t="s">
        <v>78</v>
      </c>
      <c r="B65" s="70" t="s">
        <v>112</v>
      </c>
      <c r="C65" s="68">
        <v>44478</v>
      </c>
      <c r="D65" s="64" t="s">
        <v>82</v>
      </c>
      <c r="E65" s="65" t="s">
        <v>10</v>
      </c>
      <c r="F65" s="71" t="s">
        <v>256</v>
      </c>
      <c r="G65" s="65" t="s">
        <v>21</v>
      </c>
      <c r="H65" s="71">
        <v>1</v>
      </c>
      <c r="I65" s="99"/>
      <c r="J65" s="11"/>
      <c r="K65" s="11"/>
      <c r="L65" s="11"/>
    </row>
    <row r="66" spans="1:12" ht="45.75" thickBot="1" x14ac:dyDescent="0.3">
      <c r="A66" s="105" t="s">
        <v>78</v>
      </c>
      <c r="B66" s="70" t="s">
        <v>112</v>
      </c>
      <c r="C66" s="68">
        <v>44478</v>
      </c>
      <c r="D66" s="64" t="s">
        <v>84</v>
      </c>
      <c r="E66" s="79" t="s">
        <v>857</v>
      </c>
      <c r="F66" s="66" t="s">
        <v>308</v>
      </c>
      <c r="G66" s="65" t="s">
        <v>21</v>
      </c>
      <c r="H66" s="65">
        <v>1</v>
      </c>
      <c r="I66" s="85"/>
      <c r="J66" s="11"/>
      <c r="K66" s="11"/>
      <c r="L66" s="11"/>
    </row>
    <row r="67" spans="1:12" ht="45.75" thickBot="1" x14ac:dyDescent="0.3">
      <c r="A67" s="105" t="s">
        <v>78</v>
      </c>
      <c r="B67" s="70" t="s">
        <v>112</v>
      </c>
      <c r="C67" s="68">
        <v>44478</v>
      </c>
      <c r="D67" s="64" t="s">
        <v>126</v>
      </c>
      <c r="E67" s="79" t="s">
        <v>857</v>
      </c>
      <c r="F67" s="71" t="s">
        <v>256</v>
      </c>
      <c r="G67" s="65" t="s">
        <v>21</v>
      </c>
      <c r="H67" s="71">
        <v>1</v>
      </c>
      <c r="I67" s="99"/>
      <c r="J67" s="11"/>
      <c r="K67" s="11"/>
      <c r="L67" s="11"/>
    </row>
    <row r="68" spans="1:12" ht="45.75" thickBot="1" x14ac:dyDescent="0.3">
      <c r="A68" s="106" t="s">
        <v>78</v>
      </c>
      <c r="B68" s="88" t="s">
        <v>112</v>
      </c>
      <c r="C68" s="89">
        <v>44478</v>
      </c>
      <c r="D68" s="90" t="s">
        <v>111</v>
      </c>
      <c r="E68" s="79" t="s">
        <v>857</v>
      </c>
      <c r="F68" s="100" t="s">
        <v>256</v>
      </c>
      <c r="G68" s="91" t="s">
        <v>21</v>
      </c>
      <c r="H68" s="100">
        <v>1</v>
      </c>
      <c r="I68" s="101"/>
      <c r="J68" s="11"/>
      <c r="K68" s="11"/>
      <c r="L68" s="11"/>
    </row>
    <row r="69" spans="1:12" ht="75" x14ac:dyDescent="0.25">
      <c r="A69" s="102" t="s">
        <v>85</v>
      </c>
      <c r="B69" s="79" t="s">
        <v>113</v>
      </c>
      <c r="C69" s="95">
        <v>44476</v>
      </c>
      <c r="D69" s="81" t="s">
        <v>87</v>
      </c>
      <c r="E69" s="80" t="s">
        <v>5</v>
      </c>
      <c r="F69" s="81" t="s">
        <v>86</v>
      </c>
      <c r="G69" s="80" t="s">
        <v>22</v>
      </c>
      <c r="H69" s="128">
        <v>1</v>
      </c>
      <c r="I69" s="129"/>
      <c r="J69" s="11"/>
      <c r="K69" s="11"/>
      <c r="L69" s="11"/>
    </row>
    <row r="70" spans="1:12" s="13" customFormat="1" ht="43.5" customHeight="1" x14ac:dyDescent="0.25">
      <c r="A70" s="105" t="s">
        <v>85</v>
      </c>
      <c r="B70" s="70" t="s">
        <v>113</v>
      </c>
      <c r="C70" s="68">
        <v>44485</v>
      </c>
      <c r="D70" s="64" t="s">
        <v>152</v>
      </c>
      <c r="E70" s="65" t="s">
        <v>5</v>
      </c>
      <c r="F70" s="64" t="s">
        <v>153</v>
      </c>
      <c r="G70" s="65" t="s">
        <v>22</v>
      </c>
      <c r="H70" s="72">
        <v>1</v>
      </c>
      <c r="I70" s="113"/>
      <c r="J70" s="16"/>
      <c r="K70" s="16"/>
      <c r="L70" s="16"/>
    </row>
    <row r="71" spans="1:12" s="13" customFormat="1" ht="43.5" customHeight="1" x14ac:dyDescent="0.25">
      <c r="A71" s="105" t="s">
        <v>85</v>
      </c>
      <c r="B71" s="70" t="s">
        <v>113</v>
      </c>
      <c r="C71" s="68">
        <v>44486</v>
      </c>
      <c r="D71" s="64" t="s">
        <v>161</v>
      </c>
      <c r="E71" s="65" t="s">
        <v>5</v>
      </c>
      <c r="F71" s="64" t="s">
        <v>153</v>
      </c>
      <c r="G71" s="65" t="s">
        <v>21</v>
      </c>
      <c r="H71" s="72">
        <v>1</v>
      </c>
      <c r="I71" s="113"/>
      <c r="J71" s="17"/>
      <c r="K71" s="17"/>
      <c r="L71" s="17"/>
    </row>
    <row r="72" spans="1:12" s="13" customFormat="1" ht="43.5" customHeight="1" x14ac:dyDescent="0.25">
      <c r="A72" s="105" t="s">
        <v>85</v>
      </c>
      <c r="B72" s="70" t="s">
        <v>113</v>
      </c>
      <c r="C72" s="68">
        <v>44487</v>
      </c>
      <c r="D72" s="64" t="s">
        <v>172</v>
      </c>
      <c r="E72" s="65" t="s">
        <v>10</v>
      </c>
      <c r="F72" s="64" t="s">
        <v>835</v>
      </c>
      <c r="G72" s="65" t="s">
        <v>21</v>
      </c>
      <c r="H72" s="65">
        <v>1</v>
      </c>
      <c r="I72" s="99"/>
      <c r="J72" s="19"/>
      <c r="K72" s="19"/>
      <c r="L72" s="19"/>
    </row>
    <row r="73" spans="1:12" s="13" customFormat="1" ht="101.1" customHeight="1" thickBot="1" x14ac:dyDescent="0.3">
      <c r="A73" s="106" t="s">
        <v>85</v>
      </c>
      <c r="B73" s="88" t="s">
        <v>113</v>
      </c>
      <c r="C73" s="89">
        <v>44488</v>
      </c>
      <c r="D73" s="90" t="s">
        <v>186</v>
      </c>
      <c r="E73" s="91" t="s">
        <v>10</v>
      </c>
      <c r="F73" s="130" t="s">
        <v>306</v>
      </c>
      <c r="G73" s="91" t="s">
        <v>22</v>
      </c>
      <c r="H73" s="91">
        <v>1</v>
      </c>
      <c r="I73" s="131"/>
      <c r="J73" s="20"/>
      <c r="K73" s="20"/>
      <c r="L73" s="20"/>
    </row>
    <row r="74" spans="1:12" ht="107.1" customHeight="1" thickBot="1" x14ac:dyDescent="0.3">
      <c r="A74" s="119" t="s">
        <v>88</v>
      </c>
      <c r="B74" s="120" t="s">
        <v>201</v>
      </c>
      <c r="C74" s="121">
        <v>44477</v>
      </c>
      <c r="D74" s="122" t="s">
        <v>89</v>
      </c>
      <c r="E74" s="123" t="s">
        <v>5</v>
      </c>
      <c r="F74" s="122" t="s">
        <v>90</v>
      </c>
      <c r="G74" s="123" t="s">
        <v>22</v>
      </c>
      <c r="H74" s="132">
        <v>1</v>
      </c>
      <c r="I74" s="133"/>
      <c r="J74" s="11"/>
      <c r="K74" s="11"/>
      <c r="L74" s="11"/>
    </row>
    <row r="75" spans="1:12" ht="120" x14ac:dyDescent="0.25">
      <c r="A75" s="83" t="s">
        <v>838</v>
      </c>
      <c r="B75" s="79" t="s">
        <v>243</v>
      </c>
      <c r="C75" s="95">
        <v>44477</v>
      </c>
      <c r="D75" s="81" t="s">
        <v>91</v>
      </c>
      <c r="E75" s="80" t="s">
        <v>5</v>
      </c>
      <c r="F75" s="81" t="s">
        <v>92</v>
      </c>
      <c r="G75" s="80" t="s">
        <v>22</v>
      </c>
      <c r="H75" s="128">
        <v>1</v>
      </c>
      <c r="I75" s="129"/>
      <c r="J75" s="11"/>
      <c r="K75" s="11"/>
      <c r="L75" s="11"/>
    </row>
    <row r="76" spans="1:12" ht="45" x14ac:dyDescent="0.25">
      <c r="A76" s="83" t="s">
        <v>838</v>
      </c>
      <c r="B76" s="70" t="s">
        <v>243</v>
      </c>
      <c r="C76" s="68">
        <v>44482</v>
      </c>
      <c r="D76" s="64" t="s">
        <v>120</v>
      </c>
      <c r="E76" s="65" t="s">
        <v>10</v>
      </c>
      <c r="F76" s="65" t="s">
        <v>305</v>
      </c>
      <c r="G76" s="65" t="s">
        <v>21</v>
      </c>
      <c r="H76" s="65">
        <v>1</v>
      </c>
      <c r="I76" s="98"/>
      <c r="J76" s="15"/>
      <c r="K76" s="15"/>
      <c r="L76" s="15"/>
    </row>
    <row r="77" spans="1:12" ht="108" customHeight="1" x14ac:dyDescent="0.25">
      <c r="A77" s="83" t="s">
        <v>838</v>
      </c>
      <c r="B77" s="70" t="s">
        <v>243</v>
      </c>
      <c r="C77" s="68">
        <v>44483</v>
      </c>
      <c r="D77" s="64" t="s">
        <v>151</v>
      </c>
      <c r="E77" s="65" t="s">
        <v>5</v>
      </c>
      <c r="F77" s="65" t="s">
        <v>305</v>
      </c>
      <c r="G77" s="65" t="s">
        <v>21</v>
      </c>
      <c r="H77" s="65">
        <v>1</v>
      </c>
      <c r="I77" s="98"/>
      <c r="J77" s="11"/>
      <c r="K77" s="11"/>
      <c r="L77" s="11"/>
    </row>
    <row r="78" spans="1:12" ht="53.45" customHeight="1" x14ac:dyDescent="0.25">
      <c r="A78" s="83" t="s">
        <v>838</v>
      </c>
      <c r="B78" s="70" t="s">
        <v>243</v>
      </c>
      <c r="C78" s="68">
        <v>44485</v>
      </c>
      <c r="D78" s="64" t="s">
        <v>154</v>
      </c>
      <c r="E78" s="65" t="s">
        <v>10</v>
      </c>
      <c r="F78" s="65" t="s">
        <v>230</v>
      </c>
      <c r="G78" s="65" t="s">
        <v>22</v>
      </c>
      <c r="H78" s="65">
        <v>1</v>
      </c>
      <c r="I78" s="98"/>
      <c r="J78" s="11"/>
      <c r="K78" s="11"/>
      <c r="L78" s="11"/>
    </row>
    <row r="79" spans="1:12" ht="47.45" customHeight="1" x14ac:dyDescent="0.25">
      <c r="A79" s="83" t="s">
        <v>838</v>
      </c>
      <c r="B79" s="70" t="s">
        <v>243</v>
      </c>
      <c r="C79" s="68">
        <v>44487</v>
      </c>
      <c r="D79" s="64" t="s">
        <v>171</v>
      </c>
      <c r="E79" s="65" t="s">
        <v>6</v>
      </c>
      <c r="F79" s="64" t="s">
        <v>155</v>
      </c>
      <c r="G79" s="65" t="s">
        <v>21</v>
      </c>
      <c r="H79" s="72">
        <v>1</v>
      </c>
      <c r="I79" s="113"/>
      <c r="J79" s="19"/>
      <c r="K79" s="19"/>
      <c r="L79" s="19"/>
    </row>
    <row r="80" spans="1:12" ht="74.099999999999994" customHeight="1" x14ac:dyDescent="0.25">
      <c r="A80" s="83" t="s">
        <v>838</v>
      </c>
      <c r="B80" s="70" t="s">
        <v>243</v>
      </c>
      <c r="C80" s="68">
        <v>44489</v>
      </c>
      <c r="D80" s="64" t="s">
        <v>189</v>
      </c>
      <c r="E80" s="65" t="s">
        <v>5</v>
      </c>
      <c r="F80" s="64" t="s">
        <v>190</v>
      </c>
      <c r="G80" s="65" t="s">
        <v>22</v>
      </c>
      <c r="H80" s="72">
        <v>1</v>
      </c>
      <c r="I80" s="113"/>
      <c r="J80" s="21"/>
      <c r="K80" s="21"/>
      <c r="L80" s="21"/>
    </row>
    <row r="81" spans="1:12" ht="120" customHeight="1" x14ac:dyDescent="0.25">
      <c r="A81" s="83" t="s">
        <v>838</v>
      </c>
      <c r="B81" s="70" t="s">
        <v>243</v>
      </c>
      <c r="C81" s="68">
        <v>44490</v>
      </c>
      <c r="D81" s="64" t="s">
        <v>214</v>
      </c>
      <c r="E81" s="65" t="s">
        <v>10</v>
      </c>
      <c r="F81" s="65" t="s">
        <v>313</v>
      </c>
      <c r="G81" s="65" t="s">
        <v>21</v>
      </c>
      <c r="H81" s="65">
        <v>1</v>
      </c>
      <c r="I81" s="134"/>
      <c r="J81" s="23"/>
      <c r="K81" s="23"/>
      <c r="L81" s="23"/>
    </row>
    <row r="82" spans="1:12" ht="98.1" customHeight="1" x14ac:dyDescent="0.25">
      <c r="A82" s="83" t="s">
        <v>838</v>
      </c>
      <c r="B82" s="70" t="s">
        <v>243</v>
      </c>
      <c r="C82" s="68">
        <v>44491</v>
      </c>
      <c r="D82" s="64" t="s">
        <v>223</v>
      </c>
      <c r="E82" s="65" t="s">
        <v>5</v>
      </c>
      <c r="F82" s="64" t="s">
        <v>224</v>
      </c>
      <c r="G82" s="65" t="s">
        <v>21</v>
      </c>
      <c r="H82" s="72">
        <v>1</v>
      </c>
      <c r="I82" s="113"/>
      <c r="J82" s="24"/>
      <c r="K82" s="24"/>
      <c r="L82" s="24"/>
    </row>
    <row r="83" spans="1:12" ht="41.1" customHeight="1" x14ac:dyDescent="0.25">
      <c r="A83" s="83" t="s">
        <v>838</v>
      </c>
      <c r="B83" s="70" t="s">
        <v>243</v>
      </c>
      <c r="C83" s="68">
        <v>44491</v>
      </c>
      <c r="D83" s="64" t="s">
        <v>236</v>
      </c>
      <c r="E83" s="65" t="s">
        <v>5</v>
      </c>
      <c r="F83" s="64" t="s">
        <v>235</v>
      </c>
      <c r="G83" s="65" t="s">
        <v>21</v>
      </c>
      <c r="H83" s="72">
        <v>1</v>
      </c>
      <c r="I83" s="113"/>
      <c r="J83" s="27"/>
      <c r="K83" s="27"/>
      <c r="L83" s="27"/>
    </row>
    <row r="84" spans="1:12" ht="72" customHeight="1" x14ac:dyDescent="0.25">
      <c r="A84" s="83" t="s">
        <v>838</v>
      </c>
      <c r="B84" s="70" t="s">
        <v>243</v>
      </c>
      <c r="C84" s="68">
        <v>44493</v>
      </c>
      <c r="D84" s="64" t="s">
        <v>229</v>
      </c>
      <c r="E84" s="65" t="s">
        <v>10</v>
      </c>
      <c r="F84" s="65" t="s">
        <v>230</v>
      </c>
      <c r="G84" s="65" t="s">
        <v>22</v>
      </c>
      <c r="H84" s="65">
        <v>1</v>
      </c>
      <c r="I84" s="98"/>
      <c r="J84" s="25"/>
      <c r="K84" s="25"/>
      <c r="L84" s="25"/>
    </row>
    <row r="85" spans="1:12" ht="75.599999999999994" customHeight="1" x14ac:dyDescent="0.25">
      <c r="A85" s="83" t="s">
        <v>838</v>
      </c>
      <c r="B85" s="70" t="s">
        <v>243</v>
      </c>
      <c r="C85" s="68">
        <v>44494</v>
      </c>
      <c r="D85" s="64" t="s">
        <v>241</v>
      </c>
      <c r="E85" s="65" t="s">
        <v>5</v>
      </c>
      <c r="F85" s="64" t="s">
        <v>242</v>
      </c>
      <c r="G85" s="65" t="s">
        <v>21</v>
      </c>
      <c r="H85" s="69">
        <v>1</v>
      </c>
      <c r="I85" s="84"/>
      <c r="J85" s="27"/>
      <c r="K85" s="27"/>
      <c r="L85" s="27"/>
    </row>
    <row r="86" spans="1:12" ht="74.099999999999994" customHeight="1" thickBot="1" x14ac:dyDescent="0.3">
      <c r="A86" s="87" t="s">
        <v>838</v>
      </c>
      <c r="B86" s="88" t="s">
        <v>243</v>
      </c>
      <c r="C86" s="89">
        <v>44494</v>
      </c>
      <c r="D86" s="90" t="s">
        <v>244</v>
      </c>
      <c r="E86" s="91" t="s">
        <v>6</v>
      </c>
      <c r="F86" s="90" t="s">
        <v>836</v>
      </c>
      <c r="G86" s="91" t="s">
        <v>21</v>
      </c>
      <c r="H86" s="91">
        <v>1</v>
      </c>
      <c r="I86" s="135"/>
      <c r="J86" s="27"/>
      <c r="K86" s="27"/>
      <c r="L86" s="27"/>
    </row>
    <row r="87" spans="1:12" ht="60.75" thickBot="1" x14ac:dyDescent="0.3">
      <c r="A87" s="119" t="s">
        <v>93</v>
      </c>
      <c r="B87" s="120" t="s">
        <v>114</v>
      </c>
      <c r="C87" s="121">
        <v>44477</v>
      </c>
      <c r="D87" s="122" t="s">
        <v>94</v>
      </c>
      <c r="E87" s="123" t="s">
        <v>5</v>
      </c>
      <c r="F87" s="122" t="s">
        <v>95</v>
      </c>
      <c r="G87" s="123" t="s">
        <v>22</v>
      </c>
      <c r="H87" s="124">
        <v>1</v>
      </c>
      <c r="I87" s="125"/>
      <c r="J87" s="11"/>
      <c r="K87" s="11"/>
      <c r="L87" s="11"/>
    </row>
    <row r="88" spans="1:12" ht="45.75" thickBot="1" x14ac:dyDescent="0.3">
      <c r="A88" s="119" t="s">
        <v>96</v>
      </c>
      <c r="B88" s="120" t="s">
        <v>115</v>
      </c>
      <c r="C88" s="121">
        <v>44478</v>
      </c>
      <c r="D88" s="122" t="s">
        <v>97</v>
      </c>
      <c r="E88" s="123" t="s">
        <v>5</v>
      </c>
      <c r="F88" s="122" t="s">
        <v>95</v>
      </c>
      <c r="G88" s="123" t="s">
        <v>21</v>
      </c>
      <c r="H88" s="124">
        <v>1</v>
      </c>
      <c r="I88" s="125"/>
      <c r="J88" s="11"/>
      <c r="K88" s="11"/>
      <c r="L88" s="11"/>
    </row>
    <row r="89" spans="1:12" ht="75.75" thickBot="1" x14ac:dyDescent="0.3">
      <c r="A89" s="119" t="s">
        <v>128</v>
      </c>
      <c r="B89" s="120" t="s">
        <v>202</v>
      </c>
      <c r="C89" s="121">
        <v>44482</v>
      </c>
      <c r="D89" s="122" t="s">
        <v>127</v>
      </c>
      <c r="E89" s="79" t="s">
        <v>857</v>
      </c>
      <c r="F89" s="122" t="s">
        <v>142</v>
      </c>
      <c r="G89" s="123" t="s">
        <v>21</v>
      </c>
      <c r="H89" s="132">
        <v>1</v>
      </c>
      <c r="I89" s="133"/>
      <c r="J89" s="11"/>
      <c r="K89" s="11"/>
      <c r="L89" s="11"/>
    </row>
    <row r="90" spans="1:12" ht="44.45" customHeight="1" thickBot="1" x14ac:dyDescent="0.3">
      <c r="A90" s="119" t="s">
        <v>130</v>
      </c>
      <c r="B90" s="120" t="s">
        <v>131</v>
      </c>
      <c r="C90" s="121">
        <v>44483</v>
      </c>
      <c r="D90" s="122" t="s">
        <v>132</v>
      </c>
      <c r="E90" s="123" t="s">
        <v>5</v>
      </c>
      <c r="F90" s="122" t="s">
        <v>133</v>
      </c>
      <c r="G90" s="123" t="s">
        <v>21</v>
      </c>
      <c r="H90" s="132">
        <v>1</v>
      </c>
      <c r="I90" s="133"/>
      <c r="J90" s="11"/>
      <c r="K90" s="11"/>
      <c r="L90" s="11"/>
    </row>
    <row r="91" spans="1:12" ht="84.6" customHeight="1" thickBot="1" x14ac:dyDescent="0.3">
      <c r="A91" s="136" t="s">
        <v>143</v>
      </c>
      <c r="B91" s="120" t="s">
        <v>144</v>
      </c>
      <c r="C91" s="121">
        <v>44484</v>
      </c>
      <c r="D91" s="122" t="s">
        <v>145</v>
      </c>
      <c r="E91" s="123" t="s">
        <v>10</v>
      </c>
      <c r="F91" s="122" t="s">
        <v>146</v>
      </c>
      <c r="G91" s="123" t="s">
        <v>22</v>
      </c>
      <c r="H91" s="137">
        <v>1</v>
      </c>
      <c r="I91" s="138"/>
      <c r="J91" s="11"/>
      <c r="K91" s="11"/>
      <c r="L91" s="11"/>
    </row>
    <row r="92" spans="1:12" ht="75" x14ac:dyDescent="0.25">
      <c r="A92" s="102" t="s">
        <v>147</v>
      </c>
      <c r="B92" s="79" t="s">
        <v>148</v>
      </c>
      <c r="C92" s="95">
        <v>44484</v>
      </c>
      <c r="D92" s="81" t="s">
        <v>150</v>
      </c>
      <c r="E92" s="80" t="s">
        <v>5</v>
      </c>
      <c r="F92" s="81" t="s">
        <v>149</v>
      </c>
      <c r="G92" s="80" t="s">
        <v>22</v>
      </c>
      <c r="H92" s="128">
        <v>1</v>
      </c>
      <c r="I92" s="129"/>
      <c r="J92" s="11"/>
      <c r="K92" s="11"/>
      <c r="L92" s="11"/>
    </row>
    <row r="93" spans="1:12" ht="45" x14ac:dyDescent="0.25">
      <c r="A93" s="105" t="s">
        <v>147</v>
      </c>
      <c r="B93" s="70" t="s">
        <v>148</v>
      </c>
      <c r="C93" s="68">
        <v>44486</v>
      </c>
      <c r="D93" s="64" t="s">
        <v>157</v>
      </c>
      <c r="E93" s="65" t="s">
        <v>5</v>
      </c>
      <c r="F93" s="64" t="s">
        <v>158</v>
      </c>
      <c r="G93" s="65" t="s">
        <v>21</v>
      </c>
      <c r="H93" s="72">
        <v>1</v>
      </c>
      <c r="I93" s="113"/>
      <c r="J93" s="11"/>
      <c r="K93" s="11"/>
      <c r="L93" s="11"/>
    </row>
    <row r="94" spans="1:12" ht="45" x14ac:dyDescent="0.25">
      <c r="A94" s="105" t="s">
        <v>147</v>
      </c>
      <c r="B94" s="70" t="s">
        <v>148</v>
      </c>
      <c r="C94" s="68">
        <v>44486</v>
      </c>
      <c r="D94" s="64" t="s">
        <v>159</v>
      </c>
      <c r="E94" s="65" t="s">
        <v>5</v>
      </c>
      <c r="F94" s="64" t="s">
        <v>160</v>
      </c>
      <c r="G94" s="65" t="s">
        <v>21</v>
      </c>
      <c r="H94" s="72">
        <v>1</v>
      </c>
      <c r="I94" s="113"/>
      <c r="J94" s="11"/>
      <c r="K94" s="11"/>
      <c r="L94" s="11"/>
    </row>
    <row r="95" spans="1:12" ht="45" x14ac:dyDescent="0.25">
      <c r="A95" s="105" t="s">
        <v>147</v>
      </c>
      <c r="B95" s="70" t="s">
        <v>148</v>
      </c>
      <c r="C95" s="68">
        <v>44486</v>
      </c>
      <c r="D95" s="64" t="s">
        <v>166</v>
      </c>
      <c r="E95" s="65" t="s">
        <v>10</v>
      </c>
      <c r="F95" s="64" t="s">
        <v>165</v>
      </c>
      <c r="G95" s="65" t="s">
        <v>21</v>
      </c>
      <c r="H95" s="65">
        <v>0</v>
      </c>
      <c r="I95" s="86"/>
      <c r="J95" s="11"/>
      <c r="K95" s="11"/>
      <c r="L95" s="11"/>
    </row>
    <row r="96" spans="1:12" ht="60" x14ac:dyDescent="0.25">
      <c r="A96" s="105" t="s">
        <v>147</v>
      </c>
      <c r="B96" s="70" t="s">
        <v>148</v>
      </c>
      <c r="C96" s="68">
        <v>44487</v>
      </c>
      <c r="D96" s="64" t="s">
        <v>167</v>
      </c>
      <c r="E96" s="65" t="s">
        <v>5</v>
      </c>
      <c r="F96" s="64" t="s">
        <v>168</v>
      </c>
      <c r="G96" s="65" t="s">
        <v>21</v>
      </c>
      <c r="H96" s="72">
        <v>1</v>
      </c>
      <c r="I96" s="113"/>
      <c r="J96" s="11"/>
      <c r="K96" s="11"/>
      <c r="L96" s="11"/>
    </row>
    <row r="97" spans="1:12" ht="39" customHeight="1" x14ac:dyDescent="0.25">
      <c r="A97" s="105" t="s">
        <v>147</v>
      </c>
      <c r="B97" s="70" t="s">
        <v>148</v>
      </c>
      <c r="C97" s="68">
        <v>44487</v>
      </c>
      <c r="D97" s="64" t="s">
        <v>169</v>
      </c>
      <c r="E97" s="65" t="s">
        <v>10</v>
      </c>
      <c r="F97" s="64" t="s">
        <v>170</v>
      </c>
      <c r="G97" s="65" t="s">
        <v>21</v>
      </c>
      <c r="H97" s="65">
        <v>0</v>
      </c>
      <c r="I97" s="86"/>
      <c r="J97" s="11"/>
      <c r="K97" s="11"/>
      <c r="L97" s="11"/>
    </row>
    <row r="98" spans="1:12" ht="97.5" customHeight="1" thickBot="1" x14ac:dyDescent="0.3">
      <c r="A98" s="106" t="s">
        <v>147</v>
      </c>
      <c r="B98" s="88" t="s">
        <v>148</v>
      </c>
      <c r="C98" s="89">
        <v>44488</v>
      </c>
      <c r="D98" s="90" t="s">
        <v>186</v>
      </c>
      <c r="E98" s="91" t="s">
        <v>10</v>
      </c>
      <c r="F98" s="90" t="s">
        <v>155</v>
      </c>
      <c r="G98" s="91" t="s">
        <v>22</v>
      </c>
      <c r="H98" s="91">
        <v>0</v>
      </c>
      <c r="I98" s="107"/>
      <c r="J98" s="20"/>
      <c r="K98" s="20"/>
      <c r="L98" s="20"/>
    </row>
    <row r="99" spans="1:12" ht="87.6" customHeight="1" x14ac:dyDescent="0.25">
      <c r="A99" s="102" t="s">
        <v>173</v>
      </c>
      <c r="B99" s="79" t="s">
        <v>174</v>
      </c>
      <c r="C99" s="95">
        <v>44487</v>
      </c>
      <c r="D99" s="81" t="s">
        <v>175</v>
      </c>
      <c r="E99" s="80" t="s">
        <v>5</v>
      </c>
      <c r="F99" s="81" t="s">
        <v>203</v>
      </c>
      <c r="G99" s="80" t="s">
        <v>21</v>
      </c>
      <c r="H99" s="128">
        <v>1</v>
      </c>
      <c r="I99" s="129"/>
      <c r="J99" s="11"/>
      <c r="K99" s="11"/>
      <c r="L99" s="11"/>
    </row>
    <row r="100" spans="1:12" ht="87.6" customHeight="1" x14ac:dyDescent="0.25">
      <c r="A100" s="105" t="s">
        <v>173</v>
      </c>
      <c r="B100" s="70" t="s">
        <v>174</v>
      </c>
      <c r="C100" s="68">
        <v>44487</v>
      </c>
      <c r="D100" s="64" t="s">
        <v>176</v>
      </c>
      <c r="E100" s="65" t="s">
        <v>10</v>
      </c>
      <c r="F100" s="71" t="s">
        <v>226</v>
      </c>
      <c r="G100" s="65" t="s">
        <v>21</v>
      </c>
      <c r="H100" s="71">
        <v>1</v>
      </c>
      <c r="I100" s="99"/>
      <c r="J100" s="11"/>
      <c r="K100" s="11"/>
      <c r="L100" s="11"/>
    </row>
    <row r="101" spans="1:12" ht="90" customHeight="1" x14ac:dyDescent="0.25">
      <c r="A101" s="105" t="s">
        <v>173</v>
      </c>
      <c r="B101" s="70" t="s">
        <v>174</v>
      </c>
      <c r="C101" s="68">
        <v>44487</v>
      </c>
      <c r="D101" s="64" t="s">
        <v>177</v>
      </c>
      <c r="E101" s="65" t="s">
        <v>10</v>
      </c>
      <c r="F101" s="64" t="s">
        <v>25</v>
      </c>
      <c r="G101" s="65" t="s">
        <v>21</v>
      </c>
      <c r="H101" s="65">
        <v>0</v>
      </c>
      <c r="I101" s="86"/>
      <c r="J101" s="11"/>
      <c r="K101" s="11"/>
      <c r="L101" s="11"/>
    </row>
    <row r="102" spans="1:12" ht="92.45" customHeight="1" x14ac:dyDescent="0.25">
      <c r="A102" s="105" t="s">
        <v>173</v>
      </c>
      <c r="B102" s="70" t="s">
        <v>174</v>
      </c>
      <c r="C102" s="68">
        <v>44487</v>
      </c>
      <c r="D102" s="64" t="s">
        <v>178</v>
      </c>
      <c r="E102" s="65" t="s">
        <v>10</v>
      </c>
      <c r="F102" s="64" t="s">
        <v>237</v>
      </c>
      <c r="G102" s="65" t="s">
        <v>21</v>
      </c>
      <c r="H102" s="65">
        <v>0</v>
      </c>
      <c r="I102" s="86"/>
      <c r="J102" s="11"/>
      <c r="K102" s="11"/>
      <c r="L102" s="11"/>
    </row>
    <row r="103" spans="1:12" ht="117.6" customHeight="1" x14ac:dyDescent="0.25">
      <c r="A103" s="105" t="s">
        <v>173</v>
      </c>
      <c r="B103" s="70" t="s">
        <v>174</v>
      </c>
      <c r="C103" s="68">
        <v>44498</v>
      </c>
      <c r="D103" s="64" t="s">
        <v>295</v>
      </c>
      <c r="E103" s="65" t="s">
        <v>10</v>
      </c>
      <c r="F103" s="64" t="s">
        <v>264</v>
      </c>
      <c r="G103" s="65" t="s">
        <v>21</v>
      </c>
      <c r="H103" s="65">
        <v>0</v>
      </c>
      <c r="I103" s="86"/>
      <c r="J103" s="32"/>
      <c r="K103" s="32"/>
      <c r="L103" s="32"/>
    </row>
    <row r="104" spans="1:12" ht="109.5" customHeight="1" x14ac:dyDescent="0.25">
      <c r="A104" s="105" t="s">
        <v>173</v>
      </c>
      <c r="B104" s="70" t="s">
        <v>174</v>
      </c>
      <c r="C104" s="68">
        <v>44498</v>
      </c>
      <c r="D104" s="64" t="s">
        <v>265</v>
      </c>
      <c r="E104" s="65" t="s">
        <v>5</v>
      </c>
      <c r="F104" s="64" t="s">
        <v>266</v>
      </c>
      <c r="G104" s="65" t="s">
        <v>21</v>
      </c>
      <c r="H104" s="65">
        <v>0</v>
      </c>
      <c r="I104" s="86"/>
      <c r="J104" s="32"/>
      <c r="K104" s="32"/>
      <c r="L104" s="32"/>
    </row>
    <row r="105" spans="1:12" ht="81" customHeight="1" thickBot="1" x14ac:dyDescent="0.3">
      <c r="A105" s="106" t="s">
        <v>173</v>
      </c>
      <c r="B105" s="88" t="s">
        <v>174</v>
      </c>
      <c r="C105" s="89">
        <v>44498</v>
      </c>
      <c r="D105" s="90" t="s">
        <v>260</v>
      </c>
      <c r="E105" s="91" t="s">
        <v>10</v>
      </c>
      <c r="F105" s="90" t="s">
        <v>267</v>
      </c>
      <c r="G105" s="91" t="s">
        <v>21</v>
      </c>
      <c r="H105" s="91">
        <v>0</v>
      </c>
      <c r="I105" s="107"/>
      <c r="J105" s="32"/>
      <c r="K105" s="32"/>
      <c r="L105" s="32"/>
    </row>
    <row r="106" spans="1:12" ht="42.6" customHeight="1" x14ac:dyDescent="0.25">
      <c r="A106" s="102" t="s">
        <v>179</v>
      </c>
      <c r="B106" s="79" t="s">
        <v>180</v>
      </c>
      <c r="C106" s="95">
        <v>44487</v>
      </c>
      <c r="D106" s="81" t="s">
        <v>181</v>
      </c>
      <c r="E106" s="80" t="s">
        <v>10</v>
      </c>
      <c r="F106" s="81" t="s">
        <v>182</v>
      </c>
      <c r="G106" s="80" t="s">
        <v>21</v>
      </c>
      <c r="H106" s="109">
        <v>1</v>
      </c>
      <c r="I106" s="110"/>
      <c r="J106" s="11"/>
      <c r="K106" s="11"/>
      <c r="L106" s="11"/>
    </row>
    <row r="107" spans="1:12" ht="69.95" customHeight="1" x14ac:dyDescent="0.25">
      <c r="A107" s="105" t="s">
        <v>179</v>
      </c>
      <c r="B107" s="70" t="s">
        <v>180</v>
      </c>
      <c r="C107" s="68">
        <v>44497</v>
      </c>
      <c r="D107" s="64" t="s">
        <v>258</v>
      </c>
      <c r="E107" s="65" t="s">
        <v>5</v>
      </c>
      <c r="F107" s="64" t="s">
        <v>259</v>
      </c>
      <c r="G107" s="65" t="s">
        <v>22</v>
      </c>
      <c r="H107" s="72">
        <v>1</v>
      </c>
      <c r="I107" s="113"/>
      <c r="J107" s="31"/>
      <c r="K107" s="31"/>
      <c r="L107" s="31"/>
    </row>
    <row r="108" spans="1:12" ht="69.95" customHeight="1" thickBot="1" x14ac:dyDescent="0.3">
      <c r="A108" s="106" t="s">
        <v>179</v>
      </c>
      <c r="B108" s="88" t="s">
        <v>180</v>
      </c>
      <c r="C108" s="89">
        <v>44498</v>
      </c>
      <c r="D108" s="90" t="s">
        <v>288</v>
      </c>
      <c r="E108" s="91" t="s">
        <v>10</v>
      </c>
      <c r="F108" s="90" t="s">
        <v>289</v>
      </c>
      <c r="G108" s="91" t="s">
        <v>21</v>
      </c>
      <c r="H108" s="91">
        <v>0</v>
      </c>
      <c r="I108" s="107"/>
      <c r="J108" s="34"/>
      <c r="K108" s="34"/>
      <c r="L108" s="34"/>
    </row>
    <row r="109" spans="1:12" ht="67.5" customHeight="1" thickBot="1" x14ac:dyDescent="0.3">
      <c r="A109" s="119" t="s">
        <v>183</v>
      </c>
      <c r="B109" s="120" t="s">
        <v>184</v>
      </c>
      <c r="C109" s="121">
        <v>44488</v>
      </c>
      <c r="D109" s="122" t="s">
        <v>185</v>
      </c>
      <c r="E109" s="123" t="s">
        <v>5</v>
      </c>
      <c r="F109" s="122" t="s">
        <v>155</v>
      </c>
      <c r="G109" s="123" t="s">
        <v>22</v>
      </c>
      <c r="H109" s="132">
        <v>1</v>
      </c>
      <c r="I109" s="133"/>
      <c r="J109" s="11"/>
      <c r="K109" s="11"/>
      <c r="L109" s="11"/>
    </row>
    <row r="110" spans="1:12" ht="80.45" customHeight="1" x14ac:dyDescent="0.25">
      <c r="A110" s="102" t="s">
        <v>191</v>
      </c>
      <c r="B110" s="79" t="s">
        <v>192</v>
      </c>
      <c r="C110" s="95">
        <v>44489</v>
      </c>
      <c r="D110" s="81" t="s">
        <v>193</v>
      </c>
      <c r="E110" s="80" t="s">
        <v>10</v>
      </c>
      <c r="F110" s="81" t="s">
        <v>837</v>
      </c>
      <c r="G110" s="80" t="s">
        <v>22</v>
      </c>
      <c r="H110" s="80">
        <v>1</v>
      </c>
      <c r="I110" s="82"/>
      <c r="J110" s="11"/>
      <c r="K110" s="11"/>
      <c r="L110" s="11"/>
    </row>
    <row r="111" spans="1:12" ht="80.45" customHeight="1" x14ac:dyDescent="0.25">
      <c r="A111" s="105" t="s">
        <v>191</v>
      </c>
      <c r="B111" s="70" t="s">
        <v>192</v>
      </c>
      <c r="C111" s="68">
        <v>44495</v>
      </c>
      <c r="D111" s="64" t="s">
        <v>247</v>
      </c>
      <c r="E111" s="65" t="s">
        <v>5</v>
      </c>
      <c r="F111" s="64" t="s">
        <v>248</v>
      </c>
      <c r="G111" s="65" t="s">
        <v>22</v>
      </c>
      <c r="H111" s="65">
        <v>0</v>
      </c>
      <c r="I111" s="86"/>
      <c r="J111" s="29"/>
      <c r="K111" s="29"/>
      <c r="L111" s="29"/>
    </row>
    <row r="112" spans="1:12" ht="80.45" customHeight="1" x14ac:dyDescent="0.25">
      <c r="A112" s="105" t="s">
        <v>191</v>
      </c>
      <c r="B112" s="70" t="s">
        <v>192</v>
      </c>
      <c r="C112" s="68">
        <v>44495</v>
      </c>
      <c r="D112" s="64" t="s">
        <v>250</v>
      </c>
      <c r="E112" s="65" t="s">
        <v>10</v>
      </c>
      <c r="F112" s="64" t="s">
        <v>248</v>
      </c>
      <c r="G112" s="65" t="s">
        <v>22</v>
      </c>
      <c r="H112" s="65">
        <v>0</v>
      </c>
      <c r="I112" s="86"/>
      <c r="J112" s="29"/>
      <c r="K112" s="29"/>
      <c r="L112" s="29"/>
    </row>
    <row r="113" spans="1:12" ht="80.45" customHeight="1" x14ac:dyDescent="0.25">
      <c r="A113" s="105" t="s">
        <v>191</v>
      </c>
      <c r="B113" s="70" t="s">
        <v>192</v>
      </c>
      <c r="C113" s="68">
        <v>44495</v>
      </c>
      <c r="D113" s="64" t="s">
        <v>252</v>
      </c>
      <c r="E113" s="65" t="s">
        <v>5</v>
      </c>
      <c r="F113" s="64" t="s">
        <v>248</v>
      </c>
      <c r="G113" s="65" t="s">
        <v>22</v>
      </c>
      <c r="H113" s="72">
        <v>1</v>
      </c>
      <c r="I113" s="113"/>
      <c r="J113" s="29"/>
      <c r="K113" s="29"/>
      <c r="L113" s="29"/>
    </row>
    <row r="114" spans="1:12" ht="64.5" customHeight="1" x14ac:dyDescent="0.25">
      <c r="A114" s="105" t="s">
        <v>191</v>
      </c>
      <c r="B114" s="70" t="s">
        <v>192</v>
      </c>
      <c r="C114" s="68">
        <v>44495</v>
      </c>
      <c r="D114" s="64" t="s">
        <v>253</v>
      </c>
      <c r="E114" s="65" t="s">
        <v>10</v>
      </c>
      <c r="F114" s="64" t="s">
        <v>248</v>
      </c>
      <c r="G114" s="65" t="s">
        <v>22</v>
      </c>
      <c r="H114" s="65">
        <v>0</v>
      </c>
      <c r="I114" s="86"/>
      <c r="J114" s="29"/>
      <c r="K114" s="29"/>
      <c r="L114" s="29"/>
    </row>
    <row r="115" spans="1:12" ht="64.5" customHeight="1" x14ac:dyDescent="0.25">
      <c r="A115" s="105" t="s">
        <v>191</v>
      </c>
      <c r="B115" s="70" t="s">
        <v>192</v>
      </c>
      <c r="C115" s="68">
        <v>44495</v>
      </c>
      <c r="D115" s="64" t="s">
        <v>254</v>
      </c>
      <c r="E115" s="65" t="s">
        <v>10</v>
      </c>
      <c r="F115" s="64" t="s">
        <v>248</v>
      </c>
      <c r="G115" s="65" t="s">
        <v>22</v>
      </c>
      <c r="H115" s="65">
        <v>0</v>
      </c>
      <c r="I115" s="86"/>
      <c r="J115" s="29"/>
      <c r="K115" s="29"/>
      <c r="L115" s="29"/>
    </row>
    <row r="116" spans="1:12" ht="64.5" customHeight="1" x14ac:dyDescent="0.25">
      <c r="A116" s="105" t="s">
        <v>191</v>
      </c>
      <c r="B116" s="70" t="s">
        <v>192</v>
      </c>
      <c r="C116" s="68">
        <v>44495</v>
      </c>
      <c r="D116" s="64" t="s">
        <v>255</v>
      </c>
      <c r="E116" s="65" t="s">
        <v>10</v>
      </c>
      <c r="F116" s="64" t="s">
        <v>248</v>
      </c>
      <c r="G116" s="65" t="s">
        <v>22</v>
      </c>
      <c r="H116" s="65">
        <v>0</v>
      </c>
      <c r="I116" s="86"/>
      <c r="J116" s="29"/>
      <c r="K116" s="29"/>
      <c r="L116" s="29"/>
    </row>
    <row r="117" spans="1:12" ht="167.1" customHeight="1" x14ac:dyDescent="0.25">
      <c r="A117" s="105" t="s">
        <v>191</v>
      </c>
      <c r="B117" s="70" t="s">
        <v>192</v>
      </c>
      <c r="C117" s="68">
        <v>44495</v>
      </c>
      <c r="D117" s="64" t="s">
        <v>251</v>
      </c>
      <c r="E117" s="65" t="s">
        <v>10</v>
      </c>
      <c r="F117" s="64" t="s">
        <v>248</v>
      </c>
      <c r="G117" s="65" t="s">
        <v>22</v>
      </c>
      <c r="H117" s="65">
        <v>0</v>
      </c>
      <c r="I117" s="86"/>
      <c r="J117" s="29"/>
      <c r="K117" s="29"/>
      <c r="L117" s="29"/>
    </row>
    <row r="118" spans="1:12" ht="80.45" customHeight="1" thickBot="1" x14ac:dyDescent="0.3">
      <c r="A118" s="106" t="s">
        <v>191</v>
      </c>
      <c r="B118" s="88" t="s">
        <v>192</v>
      </c>
      <c r="C118" s="89">
        <v>44495</v>
      </c>
      <c r="D118" s="90" t="s">
        <v>249</v>
      </c>
      <c r="E118" s="91" t="s">
        <v>10</v>
      </c>
      <c r="F118" s="90" t="s">
        <v>248</v>
      </c>
      <c r="G118" s="91" t="s">
        <v>22</v>
      </c>
      <c r="H118" s="91">
        <v>0</v>
      </c>
      <c r="I118" s="107"/>
      <c r="J118" s="29"/>
      <c r="K118" s="29"/>
      <c r="L118" s="29"/>
    </row>
    <row r="119" spans="1:12" ht="36.6" customHeight="1" thickBot="1" x14ac:dyDescent="0.3">
      <c r="A119" s="119" t="s">
        <v>210</v>
      </c>
      <c r="B119" s="120" t="s">
        <v>211</v>
      </c>
      <c r="C119" s="121">
        <v>44490</v>
      </c>
      <c r="D119" s="122" t="s">
        <v>213</v>
      </c>
      <c r="E119" s="123" t="s">
        <v>5</v>
      </c>
      <c r="F119" s="122" t="s">
        <v>212</v>
      </c>
      <c r="G119" s="123" t="s">
        <v>21</v>
      </c>
      <c r="H119" s="132">
        <v>1</v>
      </c>
      <c r="I119" s="133"/>
      <c r="J119" s="11"/>
      <c r="K119" s="11"/>
      <c r="L119" s="11"/>
    </row>
    <row r="120" spans="1:12" ht="60" x14ac:dyDescent="0.25">
      <c r="A120" s="102" t="s">
        <v>215</v>
      </c>
      <c r="B120" s="79" t="s">
        <v>857</v>
      </c>
      <c r="C120" s="95">
        <v>44491</v>
      </c>
      <c r="D120" s="81" t="s">
        <v>216</v>
      </c>
      <c r="E120" s="80" t="s">
        <v>5</v>
      </c>
      <c r="F120" s="81" t="s">
        <v>217</v>
      </c>
      <c r="G120" s="80" t="s">
        <v>21</v>
      </c>
      <c r="H120" s="128">
        <v>1</v>
      </c>
      <c r="I120" s="129"/>
      <c r="J120" s="11"/>
      <c r="K120" s="11"/>
      <c r="L120" s="11"/>
    </row>
    <row r="121" spans="1:12" ht="51.95" customHeight="1" thickBot="1" x14ac:dyDescent="0.3">
      <c r="A121" s="106" t="s">
        <v>215</v>
      </c>
      <c r="B121" s="88" t="s">
        <v>857</v>
      </c>
      <c r="C121" s="89">
        <v>44492</v>
      </c>
      <c r="D121" s="90" t="s">
        <v>227</v>
      </c>
      <c r="E121" s="91" t="s">
        <v>5</v>
      </c>
      <c r="F121" s="90" t="s">
        <v>228</v>
      </c>
      <c r="G121" s="91" t="s">
        <v>22</v>
      </c>
      <c r="H121" s="115">
        <v>1</v>
      </c>
      <c r="I121" s="116"/>
      <c r="J121" s="25"/>
      <c r="K121" s="25"/>
      <c r="L121" s="25"/>
    </row>
    <row r="122" spans="1:12" ht="45" x14ac:dyDescent="0.25">
      <c r="A122" s="111" t="s">
        <v>231</v>
      </c>
      <c r="B122" s="79" t="s">
        <v>232</v>
      </c>
      <c r="C122" s="95">
        <v>44491</v>
      </c>
      <c r="D122" s="81" t="s">
        <v>218</v>
      </c>
      <c r="E122" s="80" t="s">
        <v>10</v>
      </c>
      <c r="F122" s="81" t="s">
        <v>219</v>
      </c>
      <c r="G122" s="80" t="s">
        <v>21</v>
      </c>
      <c r="H122" s="80">
        <v>0</v>
      </c>
      <c r="I122" s="126"/>
      <c r="J122" s="11"/>
      <c r="K122" s="11"/>
      <c r="L122" s="11"/>
    </row>
    <row r="123" spans="1:12" ht="30" x14ac:dyDescent="0.25">
      <c r="A123" s="112" t="s">
        <v>231</v>
      </c>
      <c r="B123" s="70" t="s">
        <v>232</v>
      </c>
      <c r="C123" s="68">
        <v>44491</v>
      </c>
      <c r="D123" s="64" t="s">
        <v>220</v>
      </c>
      <c r="E123" s="65" t="s">
        <v>10</v>
      </c>
      <c r="F123" s="64" t="s">
        <v>221</v>
      </c>
      <c r="G123" s="65" t="s">
        <v>21</v>
      </c>
      <c r="H123" s="65">
        <v>0</v>
      </c>
      <c r="I123" s="86"/>
      <c r="J123" s="11"/>
      <c r="K123" s="11"/>
      <c r="L123" s="11"/>
    </row>
    <row r="124" spans="1:12" ht="30" x14ac:dyDescent="0.25">
      <c r="A124" s="112" t="s">
        <v>231</v>
      </c>
      <c r="B124" s="70" t="s">
        <v>232</v>
      </c>
      <c r="C124" s="68">
        <v>44491</v>
      </c>
      <c r="D124" s="64" t="s">
        <v>222</v>
      </c>
      <c r="E124" s="65" t="s">
        <v>10</v>
      </c>
      <c r="F124" s="64" t="s">
        <v>221</v>
      </c>
      <c r="G124" s="65" t="s">
        <v>21</v>
      </c>
      <c r="H124" s="65">
        <v>0</v>
      </c>
      <c r="I124" s="86"/>
      <c r="J124" s="11"/>
      <c r="K124" s="11"/>
      <c r="L124" s="11"/>
    </row>
    <row r="125" spans="1:12" ht="78.95" customHeight="1" x14ac:dyDescent="0.25">
      <c r="A125" s="112" t="s">
        <v>231</v>
      </c>
      <c r="B125" s="70" t="s">
        <v>232</v>
      </c>
      <c r="C125" s="68">
        <v>44493</v>
      </c>
      <c r="D125" s="64" t="s">
        <v>233</v>
      </c>
      <c r="E125" s="65" t="s">
        <v>10</v>
      </c>
      <c r="F125" s="64" t="s">
        <v>234</v>
      </c>
      <c r="G125" s="65" t="s">
        <v>22</v>
      </c>
      <c r="H125" s="65">
        <v>0</v>
      </c>
      <c r="I125" s="86"/>
      <c r="J125" s="11"/>
      <c r="K125" s="11"/>
      <c r="L125" s="11"/>
    </row>
    <row r="126" spans="1:12" ht="45" x14ac:dyDescent="0.25">
      <c r="A126" s="112" t="s">
        <v>231</v>
      </c>
      <c r="B126" s="70" t="s">
        <v>232</v>
      </c>
      <c r="C126" s="68">
        <v>44494</v>
      </c>
      <c r="D126" s="64" t="s">
        <v>262</v>
      </c>
      <c r="E126" s="65" t="s">
        <v>10</v>
      </c>
      <c r="F126" s="66" t="s">
        <v>307</v>
      </c>
      <c r="G126" s="65" t="s">
        <v>21</v>
      </c>
      <c r="H126" s="65">
        <v>1</v>
      </c>
      <c r="I126" s="85"/>
      <c r="J126" s="11"/>
      <c r="K126" s="11"/>
      <c r="L126" s="11"/>
    </row>
    <row r="127" spans="1:12" ht="60" x14ac:dyDescent="0.25">
      <c r="A127" s="112" t="s">
        <v>231</v>
      </c>
      <c r="B127" s="70" t="s">
        <v>232</v>
      </c>
      <c r="C127" s="68">
        <v>44498</v>
      </c>
      <c r="D127" s="64" t="s">
        <v>296</v>
      </c>
      <c r="E127" s="65" t="s">
        <v>10</v>
      </c>
      <c r="F127" s="64" t="s">
        <v>277</v>
      </c>
      <c r="G127" s="65" t="s">
        <v>21</v>
      </c>
      <c r="H127" s="65">
        <v>0</v>
      </c>
      <c r="I127" s="86"/>
      <c r="J127" s="33"/>
      <c r="K127" s="33"/>
      <c r="L127" s="33"/>
    </row>
    <row r="128" spans="1:12" ht="45" x14ac:dyDescent="0.25">
      <c r="A128" s="112" t="s">
        <v>231</v>
      </c>
      <c r="B128" s="70" t="s">
        <v>232</v>
      </c>
      <c r="C128" s="68">
        <v>44498</v>
      </c>
      <c r="D128" s="64" t="s">
        <v>282</v>
      </c>
      <c r="E128" s="65" t="s">
        <v>10</v>
      </c>
      <c r="F128" s="64" t="s">
        <v>277</v>
      </c>
      <c r="G128" s="65" t="s">
        <v>21</v>
      </c>
      <c r="H128" s="65">
        <v>0</v>
      </c>
      <c r="I128" s="86"/>
      <c r="J128" s="33"/>
      <c r="K128" s="33"/>
      <c r="L128" s="33"/>
    </row>
    <row r="129" spans="1:12" ht="30" x14ac:dyDescent="0.25">
      <c r="A129" s="112" t="s">
        <v>231</v>
      </c>
      <c r="B129" s="70" t="s">
        <v>232</v>
      </c>
      <c r="C129" s="68">
        <v>44498</v>
      </c>
      <c r="D129" s="64" t="s">
        <v>278</v>
      </c>
      <c r="E129" s="65" t="s">
        <v>10</v>
      </c>
      <c r="F129" s="64" t="s">
        <v>277</v>
      </c>
      <c r="G129" s="65" t="s">
        <v>21</v>
      </c>
      <c r="H129" s="65">
        <v>0</v>
      </c>
      <c r="I129" s="86"/>
      <c r="J129" s="33"/>
      <c r="K129" s="33"/>
      <c r="L129" s="33"/>
    </row>
    <row r="130" spans="1:12" ht="29.45" customHeight="1" x14ac:dyDescent="0.25">
      <c r="A130" s="112" t="s">
        <v>231</v>
      </c>
      <c r="B130" s="70" t="s">
        <v>232</v>
      </c>
      <c r="C130" s="68">
        <v>44498</v>
      </c>
      <c r="D130" s="64" t="s">
        <v>279</v>
      </c>
      <c r="E130" s="65" t="s">
        <v>5</v>
      </c>
      <c r="F130" s="64" t="s">
        <v>277</v>
      </c>
      <c r="G130" s="65" t="s">
        <v>21</v>
      </c>
      <c r="H130" s="72">
        <v>1</v>
      </c>
      <c r="I130" s="113"/>
      <c r="J130" s="33"/>
      <c r="K130" s="33"/>
      <c r="L130" s="33"/>
    </row>
    <row r="131" spans="1:12" ht="29.45" customHeight="1" x14ac:dyDescent="0.25">
      <c r="A131" s="112" t="s">
        <v>231</v>
      </c>
      <c r="B131" s="70" t="s">
        <v>232</v>
      </c>
      <c r="C131" s="68">
        <v>44499</v>
      </c>
      <c r="D131" s="64" t="s">
        <v>280</v>
      </c>
      <c r="E131" s="65" t="s">
        <v>10</v>
      </c>
      <c r="F131" s="64" t="s">
        <v>290</v>
      </c>
      <c r="G131" s="65" t="s">
        <v>22</v>
      </c>
      <c r="H131" s="65">
        <v>0</v>
      </c>
      <c r="I131" s="86"/>
      <c r="J131" s="34"/>
      <c r="K131" s="34"/>
      <c r="L131" s="34"/>
    </row>
    <row r="132" spans="1:12" ht="29.45" customHeight="1" thickBot="1" x14ac:dyDescent="0.3">
      <c r="A132" s="114" t="s">
        <v>231</v>
      </c>
      <c r="B132" s="88" t="s">
        <v>232</v>
      </c>
      <c r="C132" s="89">
        <v>44499</v>
      </c>
      <c r="D132" s="90" t="s">
        <v>283</v>
      </c>
      <c r="E132" s="91" t="s">
        <v>10</v>
      </c>
      <c r="F132" s="90" t="s">
        <v>281</v>
      </c>
      <c r="G132" s="91" t="s">
        <v>21</v>
      </c>
      <c r="H132" s="91">
        <v>0</v>
      </c>
      <c r="I132" s="107"/>
      <c r="J132" s="34"/>
      <c r="K132" s="34"/>
      <c r="L132" s="34"/>
    </row>
    <row r="133" spans="1:12" ht="42" customHeight="1" thickBot="1" x14ac:dyDescent="0.3">
      <c r="A133" s="119" t="s">
        <v>239</v>
      </c>
      <c r="B133" s="120" t="s">
        <v>857</v>
      </c>
      <c r="C133" s="121">
        <v>44494</v>
      </c>
      <c r="D133" s="122" t="s">
        <v>240</v>
      </c>
      <c r="E133" s="123" t="s">
        <v>5</v>
      </c>
      <c r="F133" s="122" t="s">
        <v>263</v>
      </c>
      <c r="G133" s="123" t="s">
        <v>21</v>
      </c>
      <c r="H133" s="132">
        <v>1</v>
      </c>
      <c r="I133" s="133"/>
      <c r="J133" s="11"/>
      <c r="K133" s="11"/>
      <c r="L133" s="11"/>
    </row>
    <row r="134" spans="1:12" ht="62.1" customHeight="1" thickBot="1" x14ac:dyDescent="0.3">
      <c r="A134" s="102" t="s">
        <v>183</v>
      </c>
      <c r="B134" s="79" t="s">
        <v>857</v>
      </c>
      <c r="C134" s="95">
        <v>44498</v>
      </c>
      <c r="D134" s="81" t="s">
        <v>272</v>
      </c>
      <c r="E134" s="80" t="s">
        <v>5</v>
      </c>
      <c r="F134" s="81" t="s">
        <v>268</v>
      </c>
      <c r="G134" s="80" t="s">
        <v>21</v>
      </c>
      <c r="H134" s="128">
        <v>1</v>
      </c>
      <c r="I134" s="129"/>
      <c r="J134" s="11"/>
      <c r="K134" s="11"/>
      <c r="L134" s="11"/>
    </row>
    <row r="135" spans="1:12" ht="45.75" thickBot="1" x14ac:dyDescent="0.3">
      <c r="A135" s="105" t="s">
        <v>183</v>
      </c>
      <c r="B135" s="79" t="s">
        <v>857</v>
      </c>
      <c r="C135" s="68">
        <v>44498</v>
      </c>
      <c r="D135" s="64" t="s">
        <v>269</v>
      </c>
      <c r="E135" s="65" t="s">
        <v>10</v>
      </c>
      <c r="F135" s="64" t="s">
        <v>274</v>
      </c>
      <c r="G135" s="65" t="s">
        <v>21</v>
      </c>
      <c r="H135" s="65">
        <v>0</v>
      </c>
      <c r="I135" s="86"/>
      <c r="J135" s="11"/>
      <c r="K135" s="11"/>
      <c r="L135" s="11"/>
    </row>
    <row r="136" spans="1:12" ht="30.75" thickBot="1" x14ac:dyDescent="0.3">
      <c r="A136" s="106" t="s">
        <v>183</v>
      </c>
      <c r="B136" s="79" t="s">
        <v>857</v>
      </c>
      <c r="C136" s="89">
        <v>44499</v>
      </c>
      <c r="D136" s="90" t="s">
        <v>503</v>
      </c>
      <c r="E136" s="91" t="s">
        <v>10</v>
      </c>
      <c r="F136" s="90" t="s">
        <v>276</v>
      </c>
      <c r="G136" s="91" t="s">
        <v>21</v>
      </c>
      <c r="H136" s="115">
        <v>1</v>
      </c>
      <c r="I136" s="116"/>
      <c r="J136" s="33"/>
      <c r="K136" s="33"/>
      <c r="L136" s="33"/>
    </row>
    <row r="137" spans="1:12" ht="45.75" thickBot="1" x14ac:dyDescent="0.3">
      <c r="A137" s="119" t="s">
        <v>270</v>
      </c>
      <c r="B137" s="79" t="s">
        <v>857</v>
      </c>
      <c r="C137" s="121">
        <v>44498</v>
      </c>
      <c r="D137" s="122" t="s">
        <v>271</v>
      </c>
      <c r="E137" s="123" t="s">
        <v>10</v>
      </c>
      <c r="F137" s="122" t="s">
        <v>275</v>
      </c>
      <c r="G137" s="123" t="s">
        <v>21</v>
      </c>
      <c r="H137" s="132">
        <v>1</v>
      </c>
      <c r="I137" s="133"/>
      <c r="J137" s="11"/>
      <c r="K137" s="11"/>
      <c r="L137" s="11"/>
    </row>
    <row r="138" spans="1:12" ht="75.75" thickBot="1" x14ac:dyDescent="0.3">
      <c r="A138" s="102" t="s">
        <v>284</v>
      </c>
      <c r="B138" s="79" t="s">
        <v>857</v>
      </c>
      <c r="C138" s="95">
        <v>44499</v>
      </c>
      <c r="D138" s="81" t="s">
        <v>285</v>
      </c>
      <c r="E138" s="80" t="s">
        <v>10</v>
      </c>
      <c r="F138" s="81" t="s">
        <v>286</v>
      </c>
      <c r="G138" s="80" t="s">
        <v>21</v>
      </c>
      <c r="H138" s="80">
        <v>0</v>
      </c>
      <c r="I138" s="126"/>
      <c r="J138" s="11"/>
      <c r="K138" s="11"/>
      <c r="L138" s="11"/>
    </row>
    <row r="139" spans="1:12" ht="42" customHeight="1" thickBot="1" x14ac:dyDescent="0.3">
      <c r="A139" s="106" t="s">
        <v>284</v>
      </c>
      <c r="B139" s="79" t="s">
        <v>857</v>
      </c>
      <c r="C139" s="89">
        <v>44499</v>
      </c>
      <c r="D139" s="90" t="s">
        <v>287</v>
      </c>
      <c r="E139" s="91" t="s">
        <v>10</v>
      </c>
      <c r="F139" s="90" t="s">
        <v>286</v>
      </c>
      <c r="G139" s="91" t="s">
        <v>21</v>
      </c>
      <c r="H139" s="91">
        <v>0</v>
      </c>
      <c r="I139" s="107"/>
      <c r="J139" s="11"/>
      <c r="K139" s="11"/>
      <c r="L139" s="11"/>
    </row>
    <row r="140" spans="1:12" ht="13.5" customHeight="1" x14ac:dyDescent="0.25">
      <c r="A140" s="63"/>
      <c r="B140" s="63"/>
      <c r="C140" s="63"/>
      <c r="D140" s="63"/>
      <c r="E140" s="63"/>
      <c r="F140" s="58"/>
      <c r="G140" s="63"/>
      <c r="H140" s="63"/>
      <c r="I140" s="63"/>
      <c r="J140" s="59"/>
      <c r="K140" s="11"/>
      <c r="L140" s="11"/>
    </row>
    <row r="141" spans="1:12" x14ac:dyDescent="0.25">
      <c r="A141" s="63"/>
      <c r="B141" s="63"/>
      <c r="C141" s="63"/>
      <c r="D141" s="63"/>
      <c r="E141" s="63"/>
      <c r="F141" s="58"/>
      <c r="G141" s="63"/>
      <c r="H141" s="63"/>
      <c r="I141" s="63"/>
      <c r="J141" s="59"/>
      <c r="K141" s="11"/>
      <c r="L141" s="11"/>
    </row>
    <row r="142" spans="1:12" x14ac:dyDescent="0.25">
      <c r="A142" s="63"/>
      <c r="B142" s="63"/>
      <c r="C142" s="63"/>
      <c r="D142" s="63"/>
      <c r="E142" s="63"/>
      <c r="F142" s="58"/>
      <c r="G142" s="63"/>
      <c r="H142" s="63"/>
      <c r="I142" s="63"/>
      <c r="J142" s="59"/>
      <c r="K142" s="11"/>
      <c r="L142" s="11"/>
    </row>
    <row r="143" spans="1:12" x14ac:dyDescent="0.25">
      <c r="A143" s="60"/>
      <c r="B143" s="61"/>
      <c r="C143" s="60"/>
      <c r="D143" s="62"/>
      <c r="E143" s="60"/>
      <c r="F143" s="62"/>
      <c r="G143" s="60"/>
      <c r="H143" s="62"/>
      <c r="I143" s="60"/>
      <c r="J143" s="59"/>
      <c r="K143" s="11"/>
      <c r="L143" s="11"/>
    </row>
    <row r="144" spans="1:12" x14ac:dyDescent="0.25">
      <c r="A144" s="60"/>
      <c r="B144" s="61"/>
      <c r="C144" s="60"/>
      <c r="D144" s="62"/>
      <c r="E144" s="60"/>
      <c r="F144" s="62"/>
      <c r="G144" s="60"/>
      <c r="H144" s="62"/>
      <c r="I144" s="60"/>
      <c r="J144" s="59"/>
      <c r="K144" s="11"/>
      <c r="L144" s="11"/>
    </row>
    <row r="145" spans="1:12" x14ac:dyDescent="0.25">
      <c r="A145" s="60"/>
      <c r="B145" s="61"/>
      <c r="C145" s="60"/>
      <c r="D145" s="62"/>
      <c r="E145" s="60"/>
      <c r="F145" s="62"/>
      <c r="G145" s="60"/>
      <c r="H145" s="62"/>
      <c r="I145" s="60"/>
      <c r="J145" s="59"/>
      <c r="K145" s="11"/>
      <c r="L145" s="11"/>
    </row>
    <row r="146" spans="1:12" x14ac:dyDescent="0.25">
      <c r="A146" s="60"/>
      <c r="B146" s="61"/>
      <c r="C146" s="60"/>
      <c r="D146" s="62"/>
      <c r="E146" s="60"/>
      <c r="F146" s="62"/>
      <c r="G146" s="60"/>
      <c r="H146" s="62"/>
      <c r="I146" s="60"/>
      <c r="J146" s="59"/>
      <c r="K146" s="11"/>
      <c r="L146" s="11"/>
    </row>
    <row r="147" spans="1:12" x14ac:dyDescent="0.25">
      <c r="A147" s="60"/>
      <c r="B147" s="61"/>
      <c r="C147" s="60"/>
      <c r="D147" s="62"/>
      <c r="E147" s="60"/>
      <c r="F147" s="62"/>
      <c r="G147" s="60"/>
      <c r="H147" s="62"/>
      <c r="I147" s="60"/>
      <c r="J147" s="59"/>
      <c r="K147" s="11"/>
      <c r="L147" s="11"/>
    </row>
    <row r="148" spans="1:12" x14ac:dyDescent="0.25">
      <c r="A148" s="60"/>
      <c r="B148" s="61"/>
      <c r="C148" s="60"/>
      <c r="D148" s="62"/>
      <c r="E148" s="60"/>
      <c r="F148" s="62"/>
      <c r="G148" s="60"/>
      <c r="H148" s="62"/>
      <c r="I148" s="60"/>
      <c r="J148" s="59"/>
      <c r="K148" s="11"/>
      <c r="L148" s="11"/>
    </row>
    <row r="149" spans="1:12" x14ac:dyDescent="0.25">
      <c r="A149" s="60"/>
      <c r="B149" s="61"/>
      <c r="C149" s="60"/>
      <c r="D149" s="62"/>
      <c r="E149" s="60"/>
      <c r="F149" s="62"/>
      <c r="G149" s="60"/>
      <c r="H149" s="62"/>
      <c r="I149" s="60"/>
      <c r="J149" s="59"/>
      <c r="K149" s="11"/>
      <c r="L149" s="11"/>
    </row>
    <row r="150" spans="1:12" x14ac:dyDescent="0.25">
      <c r="A150" s="60"/>
      <c r="B150" s="61"/>
      <c r="C150" s="60"/>
      <c r="D150" s="62"/>
      <c r="E150" s="60"/>
      <c r="F150" s="62"/>
      <c r="G150" s="60"/>
      <c r="H150" s="62"/>
      <c r="I150" s="60"/>
      <c r="J150" s="59"/>
      <c r="K150" s="11"/>
      <c r="L150" s="11"/>
    </row>
    <row r="151" spans="1:12" x14ac:dyDescent="0.25">
      <c r="A151" s="60"/>
      <c r="B151" s="61"/>
      <c r="C151" s="60"/>
      <c r="D151" s="62"/>
      <c r="E151" s="60"/>
      <c r="F151" s="62"/>
      <c r="G151" s="60"/>
      <c r="H151" s="62"/>
      <c r="I151" s="60"/>
      <c r="J151" s="59"/>
      <c r="K151" s="11"/>
      <c r="L151" s="11"/>
    </row>
    <row r="152" spans="1:12" x14ac:dyDescent="0.25">
      <c r="A152" s="60"/>
      <c r="B152" s="61"/>
      <c r="C152" s="60"/>
      <c r="D152" s="62"/>
      <c r="E152" s="60"/>
      <c r="F152" s="62"/>
      <c r="G152" s="60"/>
      <c r="H152" s="62"/>
      <c r="I152" s="60"/>
      <c r="J152" s="59"/>
      <c r="K152" s="11"/>
      <c r="L152" s="11"/>
    </row>
  </sheetData>
  <mergeCells count="1">
    <mergeCell ref="J1:L1"/>
  </mergeCells>
  <phoneticPr fontId="5" type="noConversion"/>
  <dataValidations disablePrompts="1" count="3">
    <dataValidation type="list" allowBlank="1" showInputMessage="1" showErrorMessage="1" sqref="G55:G76 G143:G1048576 G87:G139 G2:G52">
      <formula1>$G$13:$G$14</formula1>
    </dataValidation>
    <dataValidation type="list" allowBlank="1" showInputMessage="1" showErrorMessage="1" sqref="G1">
      <formula1>$G$26:$G$27</formula1>
    </dataValidation>
    <dataValidation type="list" allowBlank="1" showInputMessage="1" showErrorMessage="1" sqref="E1">
      <formula1>#REF!</formula1>
    </dataValidation>
  </dataValidations>
  <hyperlinks>
    <hyperlink ref="H91:I91" r:id="rId1" display="Проведено в КД, СЗ №03/0031"/>
  </hyperlinks>
  <pageMargins left="0.25" right="0.25" top="0.75" bottom="0.75" header="0.3" footer="0.3"/>
  <pageSetup paperSize="9" scale="10" orientation="landscape" r:id="rId2"/>
  <ignoredErrors>
    <ignoredError sqref="B5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50"/>
  <sheetViews>
    <sheetView zoomScaleNormal="100" workbookViewId="0">
      <pane ySplit="1" topLeftCell="A14" activePane="bottomLeft" state="frozen"/>
      <selection pane="bottomLeft" activeCell="A18" sqref="A1:A1048576"/>
    </sheetView>
  </sheetViews>
  <sheetFormatPr defaultRowHeight="15" x14ac:dyDescent="0.25"/>
  <cols>
    <col min="1" max="2" width="26.42578125" style="3" customWidth="1"/>
    <col min="3" max="3" width="28.7109375" style="37" customWidth="1"/>
    <col min="4" max="4" width="38.28515625" style="3" customWidth="1"/>
    <col min="5" max="5" width="14.140625" style="3" customWidth="1"/>
    <col min="6" max="6" width="30.42578125" style="3" customWidth="1"/>
    <col min="7" max="7" width="22.140625" style="3" customWidth="1"/>
    <col min="8" max="8" width="16.5703125" style="3" customWidth="1"/>
    <col min="9" max="9" width="15.28515625" style="3" customWidth="1"/>
    <col min="10" max="10" width="30.42578125" customWidth="1"/>
  </cols>
  <sheetData>
    <row r="1" spans="1:9" ht="50.45" customHeight="1" x14ac:dyDescent="0.25">
      <c r="A1" s="64" t="s">
        <v>273</v>
      </c>
      <c r="B1" s="64" t="s">
        <v>294</v>
      </c>
      <c r="C1" s="142" t="s">
        <v>0</v>
      </c>
      <c r="D1" s="64" t="s">
        <v>1</v>
      </c>
      <c r="E1" s="64" t="s">
        <v>2</v>
      </c>
      <c r="F1" s="64" t="s">
        <v>4</v>
      </c>
      <c r="G1" s="64" t="s">
        <v>3</v>
      </c>
      <c r="H1" s="65" t="s">
        <v>553</v>
      </c>
      <c r="I1" s="65"/>
    </row>
    <row r="2" spans="1:9" x14ac:dyDescent="0.25">
      <c r="A2" s="64"/>
      <c r="B2" s="64"/>
      <c r="C2" s="142"/>
      <c r="D2" s="64"/>
      <c r="E2" s="64"/>
      <c r="F2" s="64"/>
      <c r="G2" s="64"/>
      <c r="H2" s="64" t="s">
        <v>13</v>
      </c>
      <c r="I2" s="64" t="s">
        <v>14</v>
      </c>
    </row>
    <row r="3" spans="1:9" ht="60" x14ac:dyDescent="0.25">
      <c r="A3" s="72" t="s">
        <v>291</v>
      </c>
      <c r="B3" s="64" t="s">
        <v>293</v>
      </c>
      <c r="C3" s="142">
        <v>44502</v>
      </c>
      <c r="D3" s="64" t="s">
        <v>292</v>
      </c>
      <c r="E3" s="64" t="s">
        <v>5</v>
      </c>
      <c r="F3" s="64" t="s">
        <v>299</v>
      </c>
      <c r="G3" s="64" t="s">
        <v>21</v>
      </c>
      <c r="H3" s="72">
        <v>1</v>
      </c>
      <c r="I3" s="72"/>
    </row>
    <row r="4" spans="1:9" ht="53.45" customHeight="1" x14ac:dyDescent="0.25">
      <c r="A4" s="71" t="s">
        <v>297</v>
      </c>
      <c r="B4" s="64" t="s">
        <v>858</v>
      </c>
      <c r="C4" s="142">
        <v>44503</v>
      </c>
      <c r="D4" s="64" t="s">
        <v>298</v>
      </c>
      <c r="E4" s="64" t="s">
        <v>10</v>
      </c>
      <c r="F4" s="64" t="s">
        <v>300</v>
      </c>
      <c r="G4" s="64" t="s">
        <v>21</v>
      </c>
      <c r="H4" s="65">
        <v>1</v>
      </c>
      <c r="I4" s="73"/>
    </row>
    <row r="5" spans="1:9" ht="45" x14ac:dyDescent="0.25">
      <c r="A5" s="71" t="s">
        <v>74</v>
      </c>
      <c r="B5" s="64" t="s">
        <v>859</v>
      </c>
      <c r="C5" s="142">
        <v>44503</v>
      </c>
      <c r="D5" s="64" t="s">
        <v>301</v>
      </c>
      <c r="E5" s="64" t="s">
        <v>10</v>
      </c>
      <c r="F5" s="65" t="s">
        <v>839</v>
      </c>
      <c r="G5" s="64" t="s">
        <v>21</v>
      </c>
      <c r="H5" s="65">
        <v>1</v>
      </c>
      <c r="I5" s="71"/>
    </row>
    <row r="6" spans="1:9" ht="105.6" customHeight="1" x14ac:dyDescent="0.25">
      <c r="A6" s="71" t="s">
        <v>74</v>
      </c>
      <c r="B6" s="64" t="s">
        <v>860</v>
      </c>
      <c r="C6" s="142">
        <v>44504</v>
      </c>
      <c r="D6" s="64" t="s">
        <v>312</v>
      </c>
      <c r="E6" s="64" t="s">
        <v>10</v>
      </c>
      <c r="F6" s="71" t="s">
        <v>816</v>
      </c>
      <c r="G6" s="64" t="s">
        <v>22</v>
      </c>
      <c r="H6" s="65">
        <v>1</v>
      </c>
      <c r="I6" s="71"/>
    </row>
    <row r="7" spans="1:9" ht="105.6" customHeight="1" x14ac:dyDescent="0.25">
      <c r="A7" s="71" t="s">
        <v>74</v>
      </c>
      <c r="B7" s="64" t="s">
        <v>861</v>
      </c>
      <c r="C7" s="142">
        <v>44507</v>
      </c>
      <c r="D7" s="64" t="s">
        <v>341</v>
      </c>
      <c r="E7" s="64" t="s">
        <v>10</v>
      </c>
      <c r="F7" s="71" t="s">
        <v>816</v>
      </c>
      <c r="G7" s="64" t="s">
        <v>21</v>
      </c>
      <c r="H7" s="65">
        <v>1</v>
      </c>
      <c r="I7" s="71"/>
    </row>
    <row r="8" spans="1:9" ht="45" x14ac:dyDescent="0.25">
      <c r="A8" s="71" t="s">
        <v>302</v>
      </c>
      <c r="B8" s="64" t="s">
        <v>304</v>
      </c>
      <c r="C8" s="142">
        <v>44503</v>
      </c>
      <c r="D8" s="64" t="s">
        <v>303</v>
      </c>
      <c r="E8" s="64" t="s">
        <v>10</v>
      </c>
      <c r="F8" s="65" t="s">
        <v>840</v>
      </c>
      <c r="G8" s="64" t="s">
        <v>21</v>
      </c>
      <c r="H8" s="65">
        <v>1</v>
      </c>
      <c r="I8" s="71"/>
    </row>
    <row r="9" spans="1:9" ht="45" x14ac:dyDescent="0.25">
      <c r="A9" s="71" t="s">
        <v>302</v>
      </c>
      <c r="B9" s="64" t="s">
        <v>304</v>
      </c>
      <c r="C9" s="142">
        <v>44506</v>
      </c>
      <c r="D9" s="64" t="s">
        <v>316</v>
      </c>
      <c r="E9" s="64" t="s">
        <v>10</v>
      </c>
      <c r="F9" s="71" t="s">
        <v>820</v>
      </c>
      <c r="G9" s="64" t="s">
        <v>21</v>
      </c>
      <c r="H9" s="65">
        <v>1</v>
      </c>
      <c r="I9" s="71"/>
    </row>
    <row r="10" spans="1:9" ht="60" x14ac:dyDescent="0.25">
      <c r="A10" s="71" t="s">
        <v>302</v>
      </c>
      <c r="B10" s="64" t="s">
        <v>304</v>
      </c>
      <c r="C10" s="142">
        <v>44506</v>
      </c>
      <c r="D10" s="64" t="s">
        <v>317</v>
      </c>
      <c r="E10" s="64" t="s">
        <v>10</v>
      </c>
      <c r="F10" s="71" t="s">
        <v>820</v>
      </c>
      <c r="G10" s="64" t="s">
        <v>21</v>
      </c>
      <c r="H10" s="65">
        <v>1</v>
      </c>
      <c r="I10" s="71"/>
    </row>
    <row r="11" spans="1:9" ht="57" customHeight="1" x14ac:dyDescent="0.25">
      <c r="A11" s="72" t="s">
        <v>302</v>
      </c>
      <c r="B11" s="64" t="s">
        <v>304</v>
      </c>
      <c r="C11" s="142">
        <v>44507</v>
      </c>
      <c r="D11" s="64" t="s">
        <v>342</v>
      </c>
      <c r="E11" s="64" t="s">
        <v>10</v>
      </c>
      <c r="F11" s="64" t="s">
        <v>323</v>
      </c>
      <c r="G11" s="64" t="s">
        <v>21</v>
      </c>
      <c r="H11" s="65">
        <v>0</v>
      </c>
      <c r="I11" s="140"/>
    </row>
    <row r="12" spans="1:9" ht="144.94999999999999" customHeight="1" x14ac:dyDescent="0.25">
      <c r="A12" s="72" t="s">
        <v>302</v>
      </c>
      <c r="B12" s="64" t="s">
        <v>304</v>
      </c>
      <c r="C12" s="142">
        <v>44509</v>
      </c>
      <c r="D12" s="64" t="s">
        <v>338</v>
      </c>
      <c r="E12" s="64" t="s">
        <v>10</v>
      </c>
      <c r="F12" s="64" t="s">
        <v>339</v>
      </c>
      <c r="G12" s="64" t="s">
        <v>22</v>
      </c>
      <c r="H12" s="65">
        <v>0</v>
      </c>
      <c r="I12" s="140"/>
    </row>
    <row r="13" spans="1:9" ht="59.1" customHeight="1" x14ac:dyDescent="0.25">
      <c r="A13" s="71" t="s">
        <v>302</v>
      </c>
      <c r="B13" s="64" t="s">
        <v>304</v>
      </c>
      <c r="C13" s="142">
        <v>44510</v>
      </c>
      <c r="D13" s="64" t="s">
        <v>343</v>
      </c>
      <c r="E13" s="64" t="s">
        <v>10</v>
      </c>
      <c r="F13" s="65" t="s">
        <v>841</v>
      </c>
      <c r="G13" s="64" t="s">
        <v>21</v>
      </c>
      <c r="H13" s="65">
        <v>1</v>
      </c>
      <c r="I13" s="71"/>
    </row>
    <row r="14" spans="1:9" ht="50.1" customHeight="1" x14ac:dyDescent="0.25">
      <c r="A14" s="71" t="s">
        <v>302</v>
      </c>
      <c r="B14" s="64" t="s">
        <v>304</v>
      </c>
      <c r="C14" s="142">
        <v>44511</v>
      </c>
      <c r="D14" s="64" t="s">
        <v>355</v>
      </c>
      <c r="E14" s="64" t="s">
        <v>10</v>
      </c>
      <c r="F14" s="65" t="s">
        <v>842</v>
      </c>
      <c r="G14" s="64" t="s">
        <v>21</v>
      </c>
      <c r="H14" s="65">
        <v>1</v>
      </c>
      <c r="I14" s="71"/>
    </row>
    <row r="15" spans="1:9" ht="69" customHeight="1" x14ac:dyDescent="0.25">
      <c r="A15" s="72" t="s">
        <v>302</v>
      </c>
      <c r="B15" s="64" t="s">
        <v>304</v>
      </c>
      <c r="C15" s="142">
        <v>44513</v>
      </c>
      <c r="D15" s="64" t="s">
        <v>368</v>
      </c>
      <c r="E15" s="64" t="s">
        <v>5</v>
      </c>
      <c r="F15" s="65" t="s">
        <v>155</v>
      </c>
      <c r="G15" s="64" t="s">
        <v>22</v>
      </c>
      <c r="H15" s="72">
        <v>1</v>
      </c>
      <c r="I15" s="72"/>
    </row>
    <row r="16" spans="1:9" ht="104.1" customHeight="1" x14ac:dyDescent="0.25">
      <c r="A16" s="72" t="s">
        <v>302</v>
      </c>
      <c r="B16" s="64" t="s">
        <v>304</v>
      </c>
      <c r="C16" s="142">
        <v>44513</v>
      </c>
      <c r="D16" s="64" t="s">
        <v>371</v>
      </c>
      <c r="E16" s="64" t="s">
        <v>10</v>
      </c>
      <c r="F16" s="64" t="s">
        <v>372</v>
      </c>
      <c r="G16" s="64" t="s">
        <v>22</v>
      </c>
      <c r="H16" s="65">
        <v>0</v>
      </c>
      <c r="I16" s="67"/>
    </row>
    <row r="17" spans="1:9" ht="80.099999999999994" customHeight="1" x14ac:dyDescent="0.25">
      <c r="A17" s="72" t="s">
        <v>302</v>
      </c>
      <c r="B17" s="64" t="s">
        <v>304</v>
      </c>
      <c r="C17" s="142">
        <v>44514</v>
      </c>
      <c r="D17" s="64" t="s">
        <v>377</v>
      </c>
      <c r="E17" s="64" t="s">
        <v>10</v>
      </c>
      <c r="F17" s="64" t="s">
        <v>376</v>
      </c>
      <c r="G17" s="64" t="s">
        <v>21</v>
      </c>
      <c r="H17" s="65">
        <v>0</v>
      </c>
      <c r="I17" s="67"/>
    </row>
    <row r="18" spans="1:9" ht="45.6" customHeight="1" x14ac:dyDescent="0.25">
      <c r="A18" s="72" t="s">
        <v>302</v>
      </c>
      <c r="B18" s="64" t="s">
        <v>304</v>
      </c>
      <c r="C18" s="142">
        <v>44514</v>
      </c>
      <c r="D18" s="64" t="s">
        <v>378</v>
      </c>
      <c r="E18" s="64" t="s">
        <v>5</v>
      </c>
      <c r="F18" s="64" t="s">
        <v>379</v>
      </c>
      <c r="G18" s="64" t="s">
        <v>21</v>
      </c>
      <c r="H18" s="72">
        <v>1</v>
      </c>
      <c r="I18" s="72"/>
    </row>
    <row r="19" spans="1:9" ht="45.6" customHeight="1" x14ac:dyDescent="0.25">
      <c r="A19" s="72" t="s">
        <v>302</v>
      </c>
      <c r="B19" s="64" t="s">
        <v>304</v>
      </c>
      <c r="C19" s="142">
        <v>44514</v>
      </c>
      <c r="D19" s="64" t="s">
        <v>380</v>
      </c>
      <c r="E19" s="64" t="s">
        <v>5</v>
      </c>
      <c r="F19" s="64" t="s">
        <v>381</v>
      </c>
      <c r="G19" s="64" t="s">
        <v>21</v>
      </c>
      <c r="H19" s="72">
        <v>1</v>
      </c>
      <c r="I19" s="72"/>
    </row>
    <row r="20" spans="1:9" ht="45.6" customHeight="1" x14ac:dyDescent="0.25">
      <c r="A20" s="72" t="s">
        <v>302</v>
      </c>
      <c r="B20" s="64" t="s">
        <v>304</v>
      </c>
      <c r="C20" s="142">
        <v>44514</v>
      </c>
      <c r="D20" s="64" t="s">
        <v>382</v>
      </c>
      <c r="E20" s="64" t="s">
        <v>5</v>
      </c>
      <c r="F20" s="64" t="s">
        <v>383</v>
      </c>
      <c r="G20" s="64" t="s">
        <v>21</v>
      </c>
      <c r="H20" s="72">
        <v>1</v>
      </c>
      <c r="I20" s="72"/>
    </row>
    <row r="21" spans="1:9" ht="45.6" customHeight="1" x14ac:dyDescent="0.25">
      <c r="A21" s="72" t="s">
        <v>302</v>
      </c>
      <c r="B21" s="64" t="s">
        <v>304</v>
      </c>
      <c r="C21" s="142">
        <v>44514</v>
      </c>
      <c r="D21" s="64" t="s">
        <v>387</v>
      </c>
      <c r="E21" s="64" t="s">
        <v>10</v>
      </c>
      <c r="F21" s="71" t="s">
        <v>821</v>
      </c>
      <c r="G21" s="64" t="s">
        <v>21</v>
      </c>
      <c r="H21" s="65">
        <v>1</v>
      </c>
      <c r="I21" s="71"/>
    </row>
    <row r="22" spans="1:9" ht="71.099999999999994" customHeight="1" x14ac:dyDescent="0.25">
      <c r="A22" s="72" t="s">
        <v>302</v>
      </c>
      <c r="B22" s="64" t="s">
        <v>304</v>
      </c>
      <c r="C22" s="142">
        <v>44514</v>
      </c>
      <c r="D22" s="64" t="s">
        <v>374</v>
      </c>
      <c r="E22" s="64" t="s">
        <v>10</v>
      </c>
      <c r="F22" s="65" t="s">
        <v>375</v>
      </c>
      <c r="G22" s="64" t="s">
        <v>21</v>
      </c>
      <c r="H22" s="65">
        <v>0</v>
      </c>
      <c r="I22" s="67"/>
    </row>
    <row r="23" spans="1:9" ht="63.95" customHeight="1" x14ac:dyDescent="0.25">
      <c r="A23" s="72" t="s">
        <v>302</v>
      </c>
      <c r="B23" s="64" t="s">
        <v>304</v>
      </c>
      <c r="C23" s="142">
        <v>44515</v>
      </c>
      <c r="D23" s="64" t="s">
        <v>409</v>
      </c>
      <c r="E23" s="64" t="s">
        <v>10</v>
      </c>
      <c r="F23" s="71" t="s">
        <v>822</v>
      </c>
      <c r="G23" s="64" t="s">
        <v>21</v>
      </c>
      <c r="H23" s="65">
        <v>1</v>
      </c>
      <c r="I23" s="71"/>
    </row>
    <row r="24" spans="1:9" ht="69.95" customHeight="1" x14ac:dyDescent="0.25">
      <c r="A24" s="72" t="s">
        <v>302</v>
      </c>
      <c r="B24" s="64" t="s">
        <v>304</v>
      </c>
      <c r="C24" s="142">
        <v>44515</v>
      </c>
      <c r="D24" s="64" t="s">
        <v>410</v>
      </c>
      <c r="E24" s="64" t="s">
        <v>10</v>
      </c>
      <c r="F24" s="64" t="s">
        <v>411</v>
      </c>
      <c r="G24" s="64" t="s">
        <v>21</v>
      </c>
      <c r="H24" s="65">
        <v>0</v>
      </c>
      <c r="I24" s="67"/>
    </row>
    <row r="25" spans="1:9" ht="69.95" customHeight="1" x14ac:dyDescent="0.25">
      <c r="A25" s="72" t="s">
        <v>302</v>
      </c>
      <c r="B25" s="140" t="s">
        <v>304</v>
      </c>
      <c r="C25" s="141">
        <v>44515</v>
      </c>
      <c r="D25" s="140" t="s">
        <v>412</v>
      </c>
      <c r="E25" s="140" t="s">
        <v>10</v>
      </c>
      <c r="F25" s="140" t="s">
        <v>413</v>
      </c>
      <c r="G25" s="140" t="s">
        <v>21</v>
      </c>
      <c r="H25" s="72">
        <v>1</v>
      </c>
      <c r="I25" s="72"/>
    </row>
    <row r="26" spans="1:9" ht="69.95" customHeight="1" x14ac:dyDescent="0.25">
      <c r="A26" s="72" t="s">
        <v>302</v>
      </c>
      <c r="B26" s="64" t="s">
        <v>304</v>
      </c>
      <c r="C26" s="142">
        <v>44515</v>
      </c>
      <c r="D26" s="64" t="s">
        <v>414</v>
      </c>
      <c r="E26" s="64" t="s">
        <v>10</v>
      </c>
      <c r="F26" s="71" t="s">
        <v>822</v>
      </c>
      <c r="G26" s="64" t="s">
        <v>21</v>
      </c>
      <c r="H26" s="65">
        <v>1</v>
      </c>
      <c r="I26" s="71"/>
    </row>
    <row r="27" spans="1:9" ht="69.95" customHeight="1" x14ac:dyDescent="0.25">
      <c r="A27" s="72" t="s">
        <v>302</v>
      </c>
      <c r="B27" s="64" t="s">
        <v>304</v>
      </c>
      <c r="C27" s="142">
        <v>44517</v>
      </c>
      <c r="D27" s="64" t="s">
        <v>424</v>
      </c>
      <c r="E27" s="64" t="s">
        <v>10</v>
      </c>
      <c r="F27" s="64" t="s">
        <v>551</v>
      </c>
      <c r="G27" s="64" t="s">
        <v>22</v>
      </c>
      <c r="H27" s="65">
        <v>0</v>
      </c>
      <c r="I27" s="67"/>
    </row>
    <row r="28" spans="1:9" ht="69.95" customHeight="1" x14ac:dyDescent="0.25">
      <c r="A28" s="72" t="s">
        <v>302</v>
      </c>
      <c r="B28" s="64" t="s">
        <v>304</v>
      </c>
      <c r="C28" s="142">
        <v>44517</v>
      </c>
      <c r="D28" s="64" t="s">
        <v>428</v>
      </c>
      <c r="E28" s="64" t="s">
        <v>5</v>
      </c>
      <c r="F28" s="64" t="s">
        <v>155</v>
      </c>
      <c r="G28" s="64" t="s">
        <v>22</v>
      </c>
      <c r="H28" s="72">
        <v>1</v>
      </c>
      <c r="I28" s="72"/>
    </row>
    <row r="29" spans="1:9" ht="69.95" customHeight="1" x14ac:dyDescent="0.25">
      <c r="A29" s="72" t="s">
        <v>302</v>
      </c>
      <c r="B29" s="64" t="s">
        <v>304</v>
      </c>
      <c r="C29" s="142">
        <v>44517</v>
      </c>
      <c r="D29" s="64" t="s">
        <v>429</v>
      </c>
      <c r="E29" s="64" t="s">
        <v>10</v>
      </c>
      <c r="F29" s="65" t="s">
        <v>430</v>
      </c>
      <c r="G29" s="64" t="s">
        <v>22</v>
      </c>
      <c r="H29" s="65">
        <v>0</v>
      </c>
      <c r="I29" s="67"/>
    </row>
    <row r="30" spans="1:9" ht="127.5" customHeight="1" x14ac:dyDescent="0.25">
      <c r="A30" s="71" t="s">
        <v>309</v>
      </c>
      <c r="B30" s="64" t="s">
        <v>310</v>
      </c>
      <c r="C30" s="142">
        <v>44505</v>
      </c>
      <c r="D30" s="64" t="s">
        <v>311</v>
      </c>
      <c r="E30" s="64" t="s">
        <v>10</v>
      </c>
      <c r="F30" s="71" t="s">
        <v>818</v>
      </c>
      <c r="G30" s="64" t="s">
        <v>22</v>
      </c>
      <c r="H30" s="65">
        <v>1</v>
      </c>
      <c r="I30" s="71"/>
    </row>
    <row r="31" spans="1:9" ht="127.5" customHeight="1" x14ac:dyDescent="0.25">
      <c r="A31" s="71" t="s">
        <v>309</v>
      </c>
      <c r="B31" s="64" t="s">
        <v>310</v>
      </c>
      <c r="C31" s="142">
        <v>44509</v>
      </c>
      <c r="D31" s="64" t="s">
        <v>336</v>
      </c>
      <c r="E31" s="64" t="s">
        <v>10</v>
      </c>
      <c r="F31" s="64" t="s">
        <v>337</v>
      </c>
      <c r="G31" s="64" t="s">
        <v>22</v>
      </c>
      <c r="H31" s="65">
        <v>1</v>
      </c>
      <c r="I31" s="71"/>
    </row>
    <row r="32" spans="1:9" ht="69.599999999999994" customHeight="1" x14ac:dyDescent="0.25">
      <c r="A32" s="72" t="s">
        <v>314</v>
      </c>
      <c r="B32" s="64" t="s">
        <v>315</v>
      </c>
      <c r="C32" s="142">
        <v>44506</v>
      </c>
      <c r="D32" s="64" t="s">
        <v>318</v>
      </c>
      <c r="E32" s="64" t="s">
        <v>10</v>
      </c>
      <c r="F32" s="64" t="s">
        <v>321</v>
      </c>
      <c r="G32" s="64" t="s">
        <v>21</v>
      </c>
      <c r="H32" s="65">
        <v>0</v>
      </c>
      <c r="I32" s="140"/>
    </row>
    <row r="33" spans="1:10" ht="69.599999999999994" customHeight="1" thickBot="1" x14ac:dyDescent="0.3">
      <c r="A33" s="72" t="s">
        <v>314</v>
      </c>
      <c r="B33" s="64" t="s">
        <v>315</v>
      </c>
      <c r="C33" s="142">
        <v>44508</v>
      </c>
      <c r="D33" s="64" t="s">
        <v>334</v>
      </c>
      <c r="E33" s="64" t="s">
        <v>5</v>
      </c>
      <c r="F33" s="64" t="s">
        <v>155</v>
      </c>
      <c r="G33" s="64" t="s">
        <v>22</v>
      </c>
      <c r="H33" s="72">
        <v>1</v>
      </c>
      <c r="I33" s="72"/>
    </row>
    <row r="34" spans="1:10" ht="69.599999999999994" customHeight="1" x14ac:dyDescent="0.25">
      <c r="A34" s="72" t="s">
        <v>314</v>
      </c>
      <c r="B34" s="64" t="s">
        <v>315</v>
      </c>
      <c r="C34" s="142">
        <v>44508</v>
      </c>
      <c r="D34" s="64" t="s">
        <v>335</v>
      </c>
      <c r="E34" s="79" t="s">
        <v>857</v>
      </c>
      <c r="F34" s="79" t="s">
        <v>857</v>
      </c>
      <c r="G34" s="64" t="s">
        <v>22</v>
      </c>
      <c r="H34" s="79" t="s">
        <v>857</v>
      </c>
      <c r="I34" s="64"/>
    </row>
    <row r="35" spans="1:10" ht="60" x14ac:dyDescent="0.25">
      <c r="A35" s="71" t="s">
        <v>319</v>
      </c>
      <c r="B35" s="64" t="s">
        <v>320</v>
      </c>
      <c r="C35" s="142">
        <v>44507</v>
      </c>
      <c r="D35" s="64" t="s">
        <v>322</v>
      </c>
      <c r="E35" s="64" t="s">
        <v>10</v>
      </c>
      <c r="F35" s="71" t="s">
        <v>817</v>
      </c>
      <c r="G35" s="64" t="s">
        <v>21</v>
      </c>
      <c r="H35" s="65">
        <v>1</v>
      </c>
      <c r="I35" s="71"/>
    </row>
    <row r="36" spans="1:10" ht="60" x14ac:dyDescent="0.25">
      <c r="A36" s="71" t="s">
        <v>319</v>
      </c>
      <c r="B36" s="64" t="s">
        <v>320</v>
      </c>
      <c r="C36" s="142">
        <v>44510</v>
      </c>
      <c r="D36" s="64" t="s">
        <v>350</v>
      </c>
      <c r="E36" s="64" t="s">
        <v>10</v>
      </c>
      <c r="F36" s="65" t="s">
        <v>843</v>
      </c>
      <c r="G36" s="64" t="s">
        <v>21</v>
      </c>
      <c r="H36" s="65">
        <v>1</v>
      </c>
      <c r="I36" s="66"/>
    </row>
    <row r="37" spans="1:10" ht="57.6" customHeight="1" x14ac:dyDescent="0.25">
      <c r="A37" s="69" t="s">
        <v>319</v>
      </c>
      <c r="B37" s="140" t="s">
        <v>320</v>
      </c>
      <c r="C37" s="141">
        <v>44511</v>
      </c>
      <c r="D37" s="140" t="s">
        <v>356</v>
      </c>
      <c r="E37" s="140" t="s">
        <v>10</v>
      </c>
      <c r="F37" s="140" t="s">
        <v>357</v>
      </c>
      <c r="G37" s="140" t="s">
        <v>21</v>
      </c>
      <c r="H37" s="65">
        <v>0</v>
      </c>
      <c r="I37" s="140"/>
    </row>
    <row r="38" spans="1:10" ht="45" x14ac:dyDescent="0.25">
      <c r="A38" s="72" t="s">
        <v>210</v>
      </c>
      <c r="B38" s="64">
        <v>495</v>
      </c>
      <c r="C38" s="142">
        <v>44507</v>
      </c>
      <c r="D38" s="64" t="s">
        <v>324</v>
      </c>
      <c r="E38" s="64" t="s">
        <v>5</v>
      </c>
      <c r="F38" s="64" t="s">
        <v>325</v>
      </c>
      <c r="G38" s="64" t="s">
        <v>21</v>
      </c>
      <c r="H38" s="72">
        <v>1</v>
      </c>
      <c r="I38" s="72"/>
    </row>
    <row r="39" spans="1:10" ht="30" x14ac:dyDescent="0.25">
      <c r="A39" s="72" t="s">
        <v>210</v>
      </c>
      <c r="B39" s="64">
        <v>495</v>
      </c>
      <c r="C39" s="142">
        <v>44507</v>
      </c>
      <c r="D39" s="64" t="s">
        <v>326</v>
      </c>
      <c r="E39" s="64" t="s">
        <v>5</v>
      </c>
      <c r="F39" s="64" t="s">
        <v>327</v>
      </c>
      <c r="G39" s="64" t="s">
        <v>21</v>
      </c>
      <c r="H39" s="72">
        <v>1</v>
      </c>
      <c r="I39" s="72"/>
    </row>
    <row r="40" spans="1:10" ht="64.5" customHeight="1" x14ac:dyDescent="0.25">
      <c r="A40" s="72" t="s">
        <v>210</v>
      </c>
      <c r="B40" s="64">
        <v>495</v>
      </c>
      <c r="C40" s="142">
        <v>44517</v>
      </c>
      <c r="D40" s="64" t="s">
        <v>426</v>
      </c>
      <c r="E40" s="64" t="s">
        <v>5</v>
      </c>
      <c r="F40" s="64" t="s">
        <v>427</v>
      </c>
      <c r="G40" s="64" t="s">
        <v>22</v>
      </c>
      <c r="H40" s="72">
        <v>1</v>
      </c>
      <c r="I40" s="72"/>
    </row>
    <row r="41" spans="1:10" ht="45" x14ac:dyDescent="0.25">
      <c r="A41" s="71" t="s">
        <v>328</v>
      </c>
      <c r="B41" s="64" t="s">
        <v>329</v>
      </c>
      <c r="C41" s="142">
        <v>44507</v>
      </c>
      <c r="D41" s="64" t="s">
        <v>330</v>
      </c>
      <c r="E41" s="64" t="s">
        <v>10</v>
      </c>
      <c r="F41" s="65" t="s">
        <v>844</v>
      </c>
      <c r="G41" s="64" t="s">
        <v>22</v>
      </c>
      <c r="H41" s="65">
        <v>1</v>
      </c>
      <c r="I41" s="71"/>
    </row>
    <row r="42" spans="1:10" ht="52.5" customHeight="1" x14ac:dyDescent="0.25">
      <c r="A42" s="72" t="s">
        <v>284</v>
      </c>
      <c r="B42" s="64" t="s">
        <v>331</v>
      </c>
      <c r="C42" s="142">
        <v>44507</v>
      </c>
      <c r="D42" s="64" t="s">
        <v>332</v>
      </c>
      <c r="E42" s="64" t="s">
        <v>5</v>
      </c>
      <c r="F42" s="64" t="s">
        <v>333</v>
      </c>
      <c r="G42" s="64" t="s">
        <v>21</v>
      </c>
      <c r="H42" s="72">
        <v>1</v>
      </c>
      <c r="I42" s="72"/>
    </row>
    <row r="43" spans="1:10" ht="68.45" customHeight="1" x14ac:dyDescent="0.25">
      <c r="A43" s="72" t="s">
        <v>346</v>
      </c>
      <c r="B43" s="64" t="s">
        <v>340</v>
      </c>
      <c r="C43" s="142">
        <v>44509</v>
      </c>
      <c r="D43" s="64" t="s">
        <v>344</v>
      </c>
      <c r="E43" s="64" t="s">
        <v>10</v>
      </c>
      <c r="F43" s="64" t="s">
        <v>345</v>
      </c>
      <c r="G43" s="64" t="s">
        <v>22</v>
      </c>
      <c r="H43" s="72">
        <v>1</v>
      </c>
      <c r="I43" s="72"/>
    </row>
    <row r="44" spans="1:10" ht="35.1" customHeight="1" x14ac:dyDescent="0.25">
      <c r="A44" s="71" t="s">
        <v>348</v>
      </c>
      <c r="B44" s="64" t="s">
        <v>347</v>
      </c>
      <c r="C44" s="142">
        <v>44510</v>
      </c>
      <c r="D44" s="64" t="s">
        <v>349</v>
      </c>
      <c r="E44" s="64" t="s">
        <v>10</v>
      </c>
      <c r="F44" s="71" t="s">
        <v>26</v>
      </c>
      <c r="G44" s="64" t="s">
        <v>21</v>
      </c>
      <c r="H44" s="65">
        <v>1</v>
      </c>
      <c r="I44" s="71"/>
    </row>
    <row r="45" spans="1:10" ht="53.45" customHeight="1" x14ac:dyDescent="0.25">
      <c r="A45" s="72" t="s">
        <v>348</v>
      </c>
      <c r="B45" s="64" t="s">
        <v>347</v>
      </c>
      <c r="C45" s="142">
        <v>44513</v>
      </c>
      <c r="D45" s="64" t="s">
        <v>373</v>
      </c>
      <c r="E45" s="64" t="s">
        <v>5</v>
      </c>
      <c r="F45" s="64" t="s">
        <v>365</v>
      </c>
      <c r="G45" s="64" t="s">
        <v>22</v>
      </c>
      <c r="H45" s="72">
        <v>1</v>
      </c>
      <c r="I45" s="72"/>
    </row>
    <row r="46" spans="1:10" ht="53.45" customHeight="1" x14ac:dyDescent="0.25">
      <c r="A46" s="72" t="s">
        <v>348</v>
      </c>
      <c r="B46" s="64" t="s">
        <v>347</v>
      </c>
      <c r="C46" s="142">
        <v>44514</v>
      </c>
      <c r="D46" s="64" t="s">
        <v>385</v>
      </c>
      <c r="E46" s="64" t="s">
        <v>6</v>
      </c>
      <c r="F46" s="64" t="s">
        <v>386</v>
      </c>
      <c r="G46" s="64" t="s">
        <v>21</v>
      </c>
      <c r="H46" s="65">
        <v>0</v>
      </c>
      <c r="I46" s="67"/>
    </row>
    <row r="47" spans="1:10" ht="53.45" customHeight="1" x14ac:dyDescent="0.25">
      <c r="A47" s="72" t="s">
        <v>348</v>
      </c>
      <c r="B47" s="64" t="s">
        <v>347</v>
      </c>
      <c r="C47" s="142">
        <v>44514</v>
      </c>
      <c r="D47" s="64" t="s">
        <v>384</v>
      </c>
      <c r="E47" s="64" t="s">
        <v>5</v>
      </c>
      <c r="F47" s="64" t="s">
        <v>435</v>
      </c>
      <c r="G47" s="64" t="s">
        <v>21</v>
      </c>
      <c r="H47" s="72">
        <v>1</v>
      </c>
      <c r="I47" s="72"/>
    </row>
    <row r="48" spans="1:10" ht="61.5" customHeight="1" x14ac:dyDescent="0.25">
      <c r="A48" s="72" t="s">
        <v>348</v>
      </c>
      <c r="B48" s="64" t="s">
        <v>347</v>
      </c>
      <c r="C48" s="142">
        <v>44514</v>
      </c>
      <c r="D48" s="64" t="s">
        <v>392</v>
      </c>
      <c r="E48" s="64" t="s">
        <v>10</v>
      </c>
      <c r="F48" s="64" t="s">
        <v>393</v>
      </c>
      <c r="G48" s="64" t="s">
        <v>21</v>
      </c>
      <c r="H48" s="65">
        <v>0</v>
      </c>
      <c r="I48" s="67"/>
      <c r="J48" s="139"/>
    </row>
    <row r="49" spans="1:9" ht="61.5" customHeight="1" x14ac:dyDescent="0.25">
      <c r="A49" s="72" t="s">
        <v>348</v>
      </c>
      <c r="B49" s="64" t="s">
        <v>347</v>
      </c>
      <c r="C49" s="142">
        <v>44521</v>
      </c>
      <c r="D49" s="64" t="s">
        <v>443</v>
      </c>
      <c r="E49" s="64" t="s">
        <v>5</v>
      </c>
      <c r="F49" s="65" t="s">
        <v>444</v>
      </c>
      <c r="G49" s="64" t="s">
        <v>22</v>
      </c>
      <c r="H49" s="72">
        <v>1</v>
      </c>
      <c r="I49" s="72"/>
    </row>
    <row r="50" spans="1:9" ht="61.5" customHeight="1" x14ac:dyDescent="0.25">
      <c r="A50" s="72" t="s">
        <v>348</v>
      </c>
      <c r="B50" s="64" t="s">
        <v>347</v>
      </c>
      <c r="C50" s="142">
        <v>44517</v>
      </c>
      <c r="D50" s="64" t="s">
        <v>425</v>
      </c>
      <c r="E50" s="64" t="s">
        <v>5</v>
      </c>
      <c r="F50" s="64" t="s">
        <v>155</v>
      </c>
      <c r="G50" s="64" t="s">
        <v>22</v>
      </c>
      <c r="H50" s="72">
        <v>1</v>
      </c>
      <c r="I50" s="72"/>
    </row>
    <row r="51" spans="1:9" ht="45.95" customHeight="1" x14ac:dyDescent="0.25">
      <c r="A51" s="71" t="s">
        <v>351</v>
      </c>
      <c r="B51" s="64" t="s">
        <v>352</v>
      </c>
      <c r="C51" s="142">
        <v>44510</v>
      </c>
      <c r="D51" s="64" t="s">
        <v>353</v>
      </c>
      <c r="E51" s="64" t="s">
        <v>10</v>
      </c>
      <c r="F51" s="64" t="s">
        <v>354</v>
      </c>
      <c r="G51" s="64" t="s">
        <v>21</v>
      </c>
      <c r="H51" s="65">
        <v>0</v>
      </c>
      <c r="I51" s="71"/>
    </row>
    <row r="52" spans="1:9" ht="56.45" customHeight="1" x14ac:dyDescent="0.25">
      <c r="A52" s="72" t="s">
        <v>231</v>
      </c>
      <c r="B52" s="64" t="s">
        <v>358</v>
      </c>
      <c r="C52" s="142">
        <v>44512</v>
      </c>
      <c r="D52" s="64" t="s">
        <v>359</v>
      </c>
      <c r="E52" s="64" t="s">
        <v>5</v>
      </c>
      <c r="F52" s="64" t="s">
        <v>360</v>
      </c>
      <c r="G52" s="64" t="s">
        <v>22</v>
      </c>
      <c r="H52" s="72">
        <v>1</v>
      </c>
      <c r="I52" s="72"/>
    </row>
    <row r="53" spans="1:9" ht="56.45" customHeight="1" x14ac:dyDescent="0.25">
      <c r="A53" s="72" t="s">
        <v>231</v>
      </c>
      <c r="B53" s="64" t="s">
        <v>358</v>
      </c>
      <c r="C53" s="142">
        <v>44513</v>
      </c>
      <c r="D53" s="64" t="s">
        <v>366</v>
      </c>
      <c r="E53" s="64" t="s">
        <v>5</v>
      </c>
      <c r="F53" s="65" t="s">
        <v>367</v>
      </c>
      <c r="G53" s="64" t="s">
        <v>22</v>
      </c>
      <c r="H53" s="72">
        <v>1</v>
      </c>
      <c r="I53" s="72"/>
    </row>
    <row r="54" spans="1:9" ht="86.45" customHeight="1" x14ac:dyDescent="0.25">
      <c r="A54" s="72" t="s">
        <v>231</v>
      </c>
      <c r="B54" s="64" t="s">
        <v>358</v>
      </c>
      <c r="C54" s="142">
        <v>44513</v>
      </c>
      <c r="D54" s="64" t="s">
        <v>369</v>
      </c>
      <c r="E54" s="64" t="s">
        <v>5</v>
      </c>
      <c r="F54" s="64" t="s">
        <v>370</v>
      </c>
      <c r="G54" s="64" t="s">
        <v>22</v>
      </c>
      <c r="H54" s="72">
        <v>1</v>
      </c>
      <c r="I54" s="72"/>
    </row>
    <row r="55" spans="1:9" ht="54" customHeight="1" x14ac:dyDescent="0.25">
      <c r="A55" s="72" t="s">
        <v>231</v>
      </c>
      <c r="B55" s="64" t="s">
        <v>358</v>
      </c>
      <c r="C55" s="142">
        <v>44514</v>
      </c>
      <c r="D55" s="64" t="s">
        <v>390</v>
      </c>
      <c r="E55" s="64" t="s">
        <v>5</v>
      </c>
      <c r="F55" s="64" t="s">
        <v>391</v>
      </c>
      <c r="G55" s="64" t="s">
        <v>21</v>
      </c>
      <c r="H55" s="72">
        <v>1</v>
      </c>
      <c r="I55" s="72"/>
    </row>
    <row r="56" spans="1:9" ht="83.1" customHeight="1" x14ac:dyDescent="0.25">
      <c r="A56" s="72" t="s">
        <v>231</v>
      </c>
      <c r="B56" s="64" t="s">
        <v>358</v>
      </c>
      <c r="C56" s="142">
        <v>44514</v>
      </c>
      <c r="D56" s="64" t="s">
        <v>388</v>
      </c>
      <c r="E56" s="64" t="s">
        <v>5</v>
      </c>
      <c r="F56" s="64" t="s">
        <v>389</v>
      </c>
      <c r="G56" s="64" t="s">
        <v>21</v>
      </c>
      <c r="H56" s="72">
        <v>1</v>
      </c>
      <c r="I56" s="72"/>
    </row>
    <row r="57" spans="1:9" ht="83.1" customHeight="1" x14ac:dyDescent="0.25">
      <c r="A57" s="69" t="s">
        <v>231</v>
      </c>
      <c r="B57" s="65" t="s">
        <v>358</v>
      </c>
      <c r="C57" s="68">
        <v>44515</v>
      </c>
      <c r="D57" s="64" t="s">
        <v>408</v>
      </c>
      <c r="E57" s="65" t="s">
        <v>5</v>
      </c>
      <c r="F57" s="64" t="s">
        <v>431</v>
      </c>
      <c r="G57" s="65" t="s">
        <v>21</v>
      </c>
      <c r="H57" s="69">
        <v>1</v>
      </c>
      <c r="I57" s="69"/>
    </row>
    <row r="58" spans="1:9" ht="57.6" customHeight="1" x14ac:dyDescent="0.25">
      <c r="A58" s="69" t="s">
        <v>231</v>
      </c>
      <c r="B58" s="65" t="s">
        <v>358</v>
      </c>
      <c r="C58" s="68">
        <v>44522</v>
      </c>
      <c r="D58" s="64" t="s">
        <v>457</v>
      </c>
      <c r="E58" s="65" t="s">
        <v>10</v>
      </c>
      <c r="F58" s="64" t="s">
        <v>458</v>
      </c>
      <c r="G58" s="65" t="s">
        <v>21</v>
      </c>
      <c r="H58" s="69">
        <v>1</v>
      </c>
      <c r="I58" s="69"/>
    </row>
    <row r="59" spans="1:9" ht="47.1" customHeight="1" x14ac:dyDescent="0.25">
      <c r="A59" s="72" t="s">
        <v>362</v>
      </c>
      <c r="B59" s="64" t="s">
        <v>361</v>
      </c>
      <c r="C59" s="142">
        <v>44512</v>
      </c>
      <c r="D59" s="64" t="s">
        <v>363</v>
      </c>
      <c r="E59" s="64" t="s">
        <v>5</v>
      </c>
      <c r="F59" s="64" t="s">
        <v>364</v>
      </c>
      <c r="G59" s="64" t="s">
        <v>22</v>
      </c>
      <c r="H59" s="72">
        <v>1</v>
      </c>
      <c r="I59" s="72"/>
    </row>
    <row r="60" spans="1:9" ht="54" customHeight="1" x14ac:dyDescent="0.25">
      <c r="A60" s="66" t="s">
        <v>362</v>
      </c>
      <c r="B60" s="65" t="s">
        <v>361</v>
      </c>
      <c r="C60" s="68">
        <v>44514</v>
      </c>
      <c r="D60" s="64" t="s">
        <v>394</v>
      </c>
      <c r="E60" s="65" t="s">
        <v>10</v>
      </c>
      <c r="F60" s="65" t="s">
        <v>395</v>
      </c>
      <c r="G60" s="65" t="s">
        <v>21</v>
      </c>
      <c r="H60" s="65">
        <v>1</v>
      </c>
      <c r="I60" s="71"/>
    </row>
    <row r="61" spans="1:9" ht="50.1" customHeight="1" x14ac:dyDescent="0.25">
      <c r="A61" s="69" t="s">
        <v>362</v>
      </c>
      <c r="B61" s="65" t="s">
        <v>361</v>
      </c>
      <c r="C61" s="68">
        <v>44515</v>
      </c>
      <c r="D61" s="64" t="s">
        <v>396</v>
      </c>
      <c r="E61" s="65" t="s">
        <v>6</v>
      </c>
      <c r="F61" s="65" t="s">
        <v>397</v>
      </c>
      <c r="G61" s="65" t="s">
        <v>21</v>
      </c>
      <c r="H61" s="69">
        <v>1</v>
      </c>
      <c r="I61" s="69"/>
    </row>
    <row r="62" spans="1:9" ht="75" x14ac:dyDescent="0.25">
      <c r="A62" s="72" t="s">
        <v>362</v>
      </c>
      <c r="B62" s="64" t="s">
        <v>361</v>
      </c>
      <c r="C62" s="142">
        <v>44515</v>
      </c>
      <c r="D62" s="64" t="s">
        <v>406</v>
      </c>
      <c r="E62" s="64" t="s">
        <v>5</v>
      </c>
      <c r="F62" s="64" t="s">
        <v>407</v>
      </c>
      <c r="G62" s="64" t="s">
        <v>21</v>
      </c>
      <c r="H62" s="72">
        <v>1</v>
      </c>
      <c r="I62" s="72"/>
    </row>
    <row r="63" spans="1:9" ht="55.5" customHeight="1" x14ac:dyDescent="0.25">
      <c r="A63" s="71" t="s">
        <v>362</v>
      </c>
      <c r="B63" s="140" t="s">
        <v>361</v>
      </c>
      <c r="C63" s="141">
        <v>44515</v>
      </c>
      <c r="D63" s="140" t="s">
        <v>432</v>
      </c>
      <c r="E63" s="140" t="s">
        <v>10</v>
      </c>
      <c r="F63" s="140" t="s">
        <v>459</v>
      </c>
      <c r="G63" s="140" t="s">
        <v>21</v>
      </c>
      <c r="H63" s="140">
        <v>1</v>
      </c>
      <c r="I63" s="66"/>
    </row>
    <row r="64" spans="1:9" ht="89.1" customHeight="1" x14ac:dyDescent="0.25">
      <c r="A64" s="72" t="s">
        <v>362</v>
      </c>
      <c r="B64" s="140" t="s">
        <v>361</v>
      </c>
      <c r="C64" s="141">
        <v>44524</v>
      </c>
      <c r="D64" s="140" t="s">
        <v>494</v>
      </c>
      <c r="E64" s="140" t="s">
        <v>5</v>
      </c>
      <c r="F64" s="140" t="s">
        <v>495</v>
      </c>
      <c r="G64" s="140" t="s">
        <v>22</v>
      </c>
      <c r="H64" s="72">
        <v>1</v>
      </c>
      <c r="I64" s="72"/>
    </row>
    <row r="65" spans="1:9" ht="89.1" customHeight="1" x14ac:dyDescent="0.25">
      <c r="A65" s="72" t="s">
        <v>362</v>
      </c>
      <c r="B65" s="140" t="s">
        <v>361</v>
      </c>
      <c r="C65" s="141">
        <v>44527</v>
      </c>
      <c r="D65" s="140" t="s">
        <v>526</v>
      </c>
      <c r="E65" s="140" t="s">
        <v>5</v>
      </c>
      <c r="F65" s="65" t="s">
        <v>527</v>
      </c>
      <c r="G65" s="140" t="s">
        <v>21</v>
      </c>
      <c r="H65" s="72">
        <v>1</v>
      </c>
      <c r="I65" s="72"/>
    </row>
    <row r="66" spans="1:9" ht="89.1" customHeight="1" x14ac:dyDescent="0.25">
      <c r="A66" s="72" t="s">
        <v>362</v>
      </c>
      <c r="B66" s="140" t="s">
        <v>361</v>
      </c>
      <c r="C66" s="141">
        <v>44529</v>
      </c>
      <c r="D66" s="140" t="s">
        <v>823</v>
      </c>
      <c r="E66" s="140" t="s">
        <v>5</v>
      </c>
      <c r="F66" s="140" t="s">
        <v>155</v>
      </c>
      <c r="G66" s="140" t="s">
        <v>22</v>
      </c>
      <c r="H66" s="72">
        <v>1</v>
      </c>
      <c r="I66" s="72"/>
    </row>
    <row r="67" spans="1:9" ht="34.5" customHeight="1" x14ac:dyDescent="0.25">
      <c r="A67" s="72" t="s">
        <v>398</v>
      </c>
      <c r="B67" s="64" t="s">
        <v>399</v>
      </c>
      <c r="C67" s="142">
        <v>44515</v>
      </c>
      <c r="D67" s="64" t="s">
        <v>400</v>
      </c>
      <c r="E67" s="64" t="s">
        <v>5</v>
      </c>
      <c r="F67" s="64" t="s">
        <v>401</v>
      </c>
      <c r="G67" s="64" t="s">
        <v>21</v>
      </c>
      <c r="H67" s="72">
        <v>1</v>
      </c>
      <c r="I67" s="72"/>
    </row>
    <row r="68" spans="1:9" ht="34.5" customHeight="1" x14ac:dyDescent="0.25">
      <c r="A68" s="72" t="s">
        <v>398</v>
      </c>
      <c r="B68" s="64" t="s">
        <v>399</v>
      </c>
      <c r="C68" s="142">
        <v>44519</v>
      </c>
      <c r="D68" s="64" t="s">
        <v>433</v>
      </c>
      <c r="E68" s="64" t="s">
        <v>10</v>
      </c>
      <c r="F68" s="64" t="s">
        <v>434</v>
      </c>
      <c r="G68" s="64" t="s">
        <v>21</v>
      </c>
      <c r="H68" s="72">
        <v>1</v>
      </c>
      <c r="I68" s="72"/>
    </row>
    <row r="69" spans="1:9" ht="59.1" customHeight="1" x14ac:dyDescent="0.25">
      <c r="A69" s="71" t="s">
        <v>398</v>
      </c>
      <c r="B69" s="64" t="s">
        <v>399</v>
      </c>
      <c r="C69" s="142">
        <v>44523</v>
      </c>
      <c r="D69" s="64" t="s">
        <v>467</v>
      </c>
      <c r="E69" s="64" t="s">
        <v>10</v>
      </c>
      <c r="F69" s="71" t="s">
        <v>824</v>
      </c>
      <c r="G69" s="64" t="s">
        <v>21</v>
      </c>
      <c r="H69" s="65">
        <v>1</v>
      </c>
      <c r="I69" s="71"/>
    </row>
    <row r="70" spans="1:9" ht="60" x14ac:dyDescent="0.25">
      <c r="A70" s="72" t="s">
        <v>402</v>
      </c>
      <c r="B70" s="64" t="s">
        <v>403</v>
      </c>
      <c r="C70" s="142">
        <v>44515</v>
      </c>
      <c r="D70" s="64" t="s">
        <v>404</v>
      </c>
      <c r="E70" s="64" t="s">
        <v>5</v>
      </c>
      <c r="F70" s="64" t="s">
        <v>405</v>
      </c>
      <c r="G70" s="64" t="s">
        <v>21</v>
      </c>
      <c r="H70" s="72">
        <v>1</v>
      </c>
      <c r="I70" s="72"/>
    </row>
    <row r="71" spans="1:9" ht="54.95" customHeight="1" x14ac:dyDescent="0.25">
      <c r="A71" s="72" t="s">
        <v>415</v>
      </c>
      <c r="B71" s="64" t="s">
        <v>416</v>
      </c>
      <c r="C71" s="142">
        <v>44516</v>
      </c>
      <c r="D71" s="64" t="s">
        <v>481</v>
      </c>
      <c r="E71" s="64" t="s">
        <v>10</v>
      </c>
      <c r="F71" s="65" t="s">
        <v>819</v>
      </c>
      <c r="G71" s="64" t="s">
        <v>22</v>
      </c>
      <c r="H71" s="65">
        <v>0</v>
      </c>
      <c r="I71" s="140"/>
    </row>
    <row r="72" spans="1:9" ht="39" customHeight="1" x14ac:dyDescent="0.25">
      <c r="A72" s="72" t="s">
        <v>415</v>
      </c>
      <c r="B72" s="64" t="s">
        <v>416</v>
      </c>
      <c r="C72" s="142">
        <v>44516</v>
      </c>
      <c r="D72" s="64" t="s">
        <v>479</v>
      </c>
      <c r="E72" s="64" t="s">
        <v>10</v>
      </c>
      <c r="F72" s="64" t="s">
        <v>212</v>
      </c>
      <c r="G72" s="64" t="s">
        <v>22</v>
      </c>
      <c r="H72" s="65">
        <v>0</v>
      </c>
      <c r="I72" s="140"/>
    </row>
    <row r="73" spans="1:9" ht="27.95" customHeight="1" x14ac:dyDescent="0.25">
      <c r="A73" s="72" t="s">
        <v>415</v>
      </c>
      <c r="B73" s="64" t="s">
        <v>416</v>
      </c>
      <c r="C73" s="142">
        <v>44516</v>
      </c>
      <c r="D73" s="64" t="s">
        <v>480</v>
      </c>
      <c r="E73" s="64" t="s">
        <v>10</v>
      </c>
      <c r="F73" s="64" t="s">
        <v>212</v>
      </c>
      <c r="G73" s="64" t="s">
        <v>22</v>
      </c>
      <c r="H73" s="65">
        <v>0</v>
      </c>
      <c r="I73" s="140"/>
    </row>
    <row r="74" spans="1:9" ht="49.5" customHeight="1" x14ac:dyDescent="0.25">
      <c r="A74" s="72" t="s">
        <v>415</v>
      </c>
      <c r="B74" s="64" t="s">
        <v>416</v>
      </c>
      <c r="C74" s="142">
        <v>44523</v>
      </c>
      <c r="D74" s="64" t="s">
        <v>482</v>
      </c>
      <c r="E74" s="64" t="s">
        <v>10</v>
      </c>
      <c r="F74" s="64" t="s">
        <v>483</v>
      </c>
      <c r="G74" s="64" t="s">
        <v>21</v>
      </c>
      <c r="H74" s="65">
        <v>0</v>
      </c>
      <c r="I74" s="67"/>
    </row>
    <row r="75" spans="1:9" ht="63.95" customHeight="1" x14ac:dyDescent="0.25">
      <c r="A75" s="71" t="s">
        <v>682</v>
      </c>
      <c r="B75" s="64" t="s">
        <v>417</v>
      </c>
      <c r="C75" s="142">
        <v>44516</v>
      </c>
      <c r="D75" s="64" t="s">
        <v>418</v>
      </c>
      <c r="E75" s="64" t="s">
        <v>10</v>
      </c>
      <c r="F75" s="65" t="s">
        <v>845</v>
      </c>
      <c r="G75" s="64" t="s">
        <v>22</v>
      </c>
      <c r="H75" s="65">
        <v>1</v>
      </c>
      <c r="I75" s="65"/>
    </row>
    <row r="76" spans="1:9" ht="81.599999999999994" customHeight="1" x14ac:dyDescent="0.25">
      <c r="A76" s="72" t="s">
        <v>682</v>
      </c>
      <c r="B76" s="64" t="s">
        <v>417</v>
      </c>
      <c r="C76" s="142">
        <v>44516</v>
      </c>
      <c r="D76" s="64" t="s">
        <v>423</v>
      </c>
      <c r="E76" s="64" t="s">
        <v>5</v>
      </c>
      <c r="F76" s="64" t="s">
        <v>422</v>
      </c>
      <c r="G76" s="64" t="s">
        <v>22</v>
      </c>
      <c r="H76" s="72">
        <v>1</v>
      </c>
      <c r="I76" s="72"/>
    </row>
    <row r="77" spans="1:9" ht="52.5" customHeight="1" x14ac:dyDescent="0.25">
      <c r="A77" s="72" t="s">
        <v>682</v>
      </c>
      <c r="B77" s="64" t="s">
        <v>417</v>
      </c>
      <c r="C77" s="142">
        <v>44519</v>
      </c>
      <c r="D77" s="64" t="s">
        <v>437</v>
      </c>
      <c r="E77" s="64" t="s">
        <v>5</v>
      </c>
      <c r="F77" s="64" t="s">
        <v>438</v>
      </c>
      <c r="G77" s="64" t="s">
        <v>21</v>
      </c>
      <c r="H77" s="72">
        <v>1</v>
      </c>
      <c r="I77" s="72"/>
    </row>
    <row r="78" spans="1:9" ht="54.6" customHeight="1" x14ac:dyDescent="0.25">
      <c r="A78" s="72" t="s">
        <v>682</v>
      </c>
      <c r="B78" s="64" t="s">
        <v>417</v>
      </c>
      <c r="C78" s="142">
        <v>44519</v>
      </c>
      <c r="D78" s="64" t="s">
        <v>436</v>
      </c>
      <c r="E78" s="64" t="s">
        <v>10</v>
      </c>
      <c r="F78" s="65" t="s">
        <v>846</v>
      </c>
      <c r="G78" s="64" t="s">
        <v>21</v>
      </c>
      <c r="H78" s="65">
        <v>1</v>
      </c>
      <c r="I78" s="66"/>
    </row>
    <row r="79" spans="1:9" ht="54.6" customHeight="1" x14ac:dyDescent="0.25">
      <c r="A79" s="72" t="s">
        <v>682</v>
      </c>
      <c r="B79" s="64" t="s">
        <v>417</v>
      </c>
      <c r="C79" s="142">
        <v>44522</v>
      </c>
      <c r="D79" s="64" t="s">
        <v>455</v>
      </c>
      <c r="E79" s="64" t="s">
        <v>5</v>
      </c>
      <c r="F79" s="65" t="s">
        <v>456</v>
      </c>
      <c r="G79" s="64" t="s">
        <v>21</v>
      </c>
      <c r="H79" s="72">
        <v>1</v>
      </c>
      <c r="I79" s="72"/>
    </row>
    <row r="80" spans="1:9" ht="54.6" customHeight="1" x14ac:dyDescent="0.25">
      <c r="A80" s="71" t="s">
        <v>682</v>
      </c>
      <c r="B80" s="64" t="s">
        <v>417</v>
      </c>
      <c r="C80" s="142">
        <v>44523</v>
      </c>
      <c r="D80" s="64" t="s">
        <v>467</v>
      </c>
      <c r="E80" s="64" t="s">
        <v>10</v>
      </c>
      <c r="F80" s="71" t="s">
        <v>557</v>
      </c>
      <c r="G80" s="64" t="s">
        <v>21</v>
      </c>
      <c r="H80" s="65">
        <v>1</v>
      </c>
      <c r="I80" s="71"/>
    </row>
    <row r="81" spans="1:9" ht="54" customHeight="1" x14ac:dyDescent="0.25">
      <c r="A81" s="72" t="s">
        <v>420</v>
      </c>
      <c r="B81" s="64" t="s">
        <v>421</v>
      </c>
      <c r="C81" s="142">
        <v>44516</v>
      </c>
      <c r="D81" s="64" t="s">
        <v>418</v>
      </c>
      <c r="E81" s="64" t="s">
        <v>10</v>
      </c>
      <c r="F81" s="65" t="s">
        <v>419</v>
      </c>
      <c r="G81" s="64" t="s">
        <v>22</v>
      </c>
      <c r="H81" s="65">
        <v>0</v>
      </c>
      <c r="I81" s="140"/>
    </row>
    <row r="82" spans="1:9" ht="54" customHeight="1" x14ac:dyDescent="0.25">
      <c r="A82" s="72" t="s">
        <v>420</v>
      </c>
      <c r="B82" s="64" t="s">
        <v>421</v>
      </c>
      <c r="C82" s="142">
        <v>44523</v>
      </c>
      <c r="D82" s="64" t="s">
        <v>467</v>
      </c>
      <c r="E82" s="64" t="s">
        <v>10</v>
      </c>
      <c r="F82" s="64" t="s">
        <v>468</v>
      </c>
      <c r="G82" s="64" t="s">
        <v>21</v>
      </c>
      <c r="H82" s="65">
        <v>0</v>
      </c>
      <c r="I82" s="67"/>
    </row>
    <row r="83" spans="1:9" ht="45" customHeight="1" x14ac:dyDescent="0.25">
      <c r="A83" s="72" t="s">
        <v>439</v>
      </c>
      <c r="B83" s="64" t="s">
        <v>440</v>
      </c>
      <c r="C83" s="142">
        <v>44519</v>
      </c>
      <c r="D83" s="64" t="s">
        <v>441</v>
      </c>
      <c r="E83" s="64" t="s">
        <v>5</v>
      </c>
      <c r="F83" s="64" t="s">
        <v>442</v>
      </c>
      <c r="G83" s="64" t="s">
        <v>21</v>
      </c>
      <c r="H83" s="72">
        <v>1</v>
      </c>
      <c r="I83" s="72"/>
    </row>
    <row r="84" spans="1:9" ht="45" customHeight="1" x14ac:dyDescent="0.25">
      <c r="A84" s="72" t="s">
        <v>439</v>
      </c>
      <c r="B84" s="64" t="s">
        <v>440</v>
      </c>
      <c r="C84" s="142">
        <v>44522</v>
      </c>
      <c r="D84" s="64" t="s">
        <v>454</v>
      </c>
      <c r="E84" s="64" t="s">
        <v>10</v>
      </c>
      <c r="F84" s="65" t="s">
        <v>453</v>
      </c>
      <c r="G84" s="64" t="s">
        <v>21</v>
      </c>
      <c r="H84" s="65">
        <v>0</v>
      </c>
      <c r="I84" s="67"/>
    </row>
    <row r="85" spans="1:9" ht="45" customHeight="1" x14ac:dyDescent="0.25">
      <c r="A85" s="71" t="s">
        <v>439</v>
      </c>
      <c r="B85" s="64" t="s">
        <v>440</v>
      </c>
      <c r="C85" s="142">
        <v>44523</v>
      </c>
      <c r="D85" s="64" t="s">
        <v>461</v>
      </c>
      <c r="E85" s="64" t="s">
        <v>10</v>
      </c>
      <c r="F85" s="65" t="s">
        <v>462</v>
      </c>
      <c r="G85" s="64" t="s">
        <v>21</v>
      </c>
      <c r="H85" s="72">
        <v>1</v>
      </c>
      <c r="I85" s="72"/>
    </row>
    <row r="86" spans="1:9" ht="45" customHeight="1" x14ac:dyDescent="0.25">
      <c r="A86" s="72" t="s">
        <v>509</v>
      </c>
      <c r="B86" s="64" t="s">
        <v>440</v>
      </c>
      <c r="C86" s="142">
        <v>44525</v>
      </c>
      <c r="D86" s="64" t="s">
        <v>510</v>
      </c>
      <c r="E86" s="64" t="s">
        <v>10</v>
      </c>
      <c r="F86" s="64" t="s">
        <v>511</v>
      </c>
      <c r="G86" s="64" t="s">
        <v>22</v>
      </c>
      <c r="H86" s="65">
        <v>0</v>
      </c>
      <c r="I86" s="67"/>
    </row>
    <row r="87" spans="1:9" ht="47.45" customHeight="1" x14ac:dyDescent="0.25">
      <c r="A87" s="71" t="s">
        <v>445</v>
      </c>
      <c r="B87" s="64" t="s">
        <v>446</v>
      </c>
      <c r="C87" s="142">
        <v>44519</v>
      </c>
      <c r="D87" s="64" t="s">
        <v>447</v>
      </c>
      <c r="E87" s="64" t="s">
        <v>10</v>
      </c>
      <c r="F87" s="64" t="s">
        <v>448</v>
      </c>
      <c r="G87" s="64" t="s">
        <v>21</v>
      </c>
      <c r="H87" s="65">
        <v>1</v>
      </c>
      <c r="I87" s="71"/>
    </row>
    <row r="88" spans="1:9" ht="47.45" customHeight="1" x14ac:dyDescent="0.25">
      <c r="A88" s="71" t="s">
        <v>445</v>
      </c>
      <c r="B88" s="64" t="s">
        <v>446</v>
      </c>
      <c r="C88" s="142">
        <v>44523</v>
      </c>
      <c r="D88" s="64" t="s">
        <v>460</v>
      </c>
      <c r="E88" s="64" t="s">
        <v>10</v>
      </c>
      <c r="F88" s="65" t="s">
        <v>847</v>
      </c>
      <c r="G88" s="64" t="s">
        <v>21</v>
      </c>
      <c r="H88" s="65">
        <v>1</v>
      </c>
      <c r="I88" s="71"/>
    </row>
    <row r="89" spans="1:9" ht="54.95" customHeight="1" x14ac:dyDescent="0.25">
      <c r="A89" s="72" t="s">
        <v>449</v>
      </c>
      <c r="B89" s="64" t="s">
        <v>450</v>
      </c>
      <c r="C89" s="142">
        <v>44522</v>
      </c>
      <c r="D89" s="64" t="s">
        <v>451</v>
      </c>
      <c r="E89" s="64" t="s">
        <v>10</v>
      </c>
      <c r="F89" s="65" t="s">
        <v>452</v>
      </c>
      <c r="G89" s="64" t="s">
        <v>21</v>
      </c>
      <c r="H89" s="65">
        <v>0</v>
      </c>
      <c r="I89" s="140"/>
    </row>
    <row r="90" spans="1:9" ht="45" x14ac:dyDescent="0.25">
      <c r="A90" s="72" t="s">
        <v>463</v>
      </c>
      <c r="B90" s="64" t="s">
        <v>464</v>
      </c>
      <c r="C90" s="142">
        <v>44523</v>
      </c>
      <c r="D90" s="64" t="s">
        <v>465</v>
      </c>
      <c r="E90" s="64" t="s">
        <v>10</v>
      </c>
      <c r="F90" s="64" t="s">
        <v>466</v>
      </c>
      <c r="G90" s="64" t="s">
        <v>21</v>
      </c>
      <c r="H90" s="65">
        <v>0</v>
      </c>
      <c r="I90" s="140"/>
    </row>
    <row r="91" spans="1:9" ht="53.1" customHeight="1" x14ac:dyDescent="0.25">
      <c r="A91" s="72" t="s">
        <v>469</v>
      </c>
      <c r="B91" s="64" t="s">
        <v>470</v>
      </c>
      <c r="C91" s="142">
        <v>44523</v>
      </c>
      <c r="D91" s="64" t="s">
        <v>471</v>
      </c>
      <c r="E91" s="64" t="s">
        <v>5</v>
      </c>
      <c r="F91" s="64" t="s">
        <v>472</v>
      </c>
      <c r="G91" s="64" t="s">
        <v>21</v>
      </c>
      <c r="H91" s="72">
        <v>1</v>
      </c>
      <c r="I91" s="72"/>
    </row>
    <row r="92" spans="1:9" ht="45" x14ac:dyDescent="0.25">
      <c r="A92" s="72" t="s">
        <v>469</v>
      </c>
      <c r="B92" s="64" t="s">
        <v>470</v>
      </c>
      <c r="C92" s="142">
        <v>44523</v>
      </c>
      <c r="D92" s="64" t="s">
        <v>473</v>
      </c>
      <c r="E92" s="64" t="s">
        <v>5</v>
      </c>
      <c r="F92" s="64" t="s">
        <v>474</v>
      </c>
      <c r="G92" s="64" t="s">
        <v>21</v>
      </c>
      <c r="H92" s="72">
        <v>1</v>
      </c>
      <c r="I92" s="72"/>
    </row>
    <row r="93" spans="1:9" ht="45" x14ac:dyDescent="0.25">
      <c r="A93" s="72" t="s">
        <v>469</v>
      </c>
      <c r="B93" s="64" t="s">
        <v>470</v>
      </c>
      <c r="C93" s="142">
        <v>44523</v>
      </c>
      <c r="D93" s="64" t="s">
        <v>475</v>
      </c>
      <c r="E93" s="64" t="s">
        <v>10</v>
      </c>
      <c r="F93" s="65" t="s">
        <v>476</v>
      </c>
      <c r="G93" s="64" t="s">
        <v>21</v>
      </c>
      <c r="H93" s="65">
        <v>0</v>
      </c>
      <c r="I93" s="140"/>
    </row>
    <row r="94" spans="1:9" ht="90" x14ac:dyDescent="0.25">
      <c r="A94" s="72" t="s">
        <v>469</v>
      </c>
      <c r="B94" s="64" t="s">
        <v>470</v>
      </c>
      <c r="C94" s="142">
        <v>44523</v>
      </c>
      <c r="D94" s="64" t="s">
        <v>477</v>
      </c>
      <c r="E94" s="64" t="s">
        <v>5</v>
      </c>
      <c r="F94" s="64" t="s">
        <v>478</v>
      </c>
      <c r="G94" s="64" t="s">
        <v>21</v>
      </c>
      <c r="H94" s="72">
        <v>1</v>
      </c>
      <c r="I94" s="72"/>
    </row>
    <row r="95" spans="1:9" ht="65.099999999999994" customHeight="1" x14ac:dyDescent="0.25">
      <c r="A95" s="72" t="s">
        <v>469</v>
      </c>
      <c r="B95" s="64" t="s">
        <v>470</v>
      </c>
      <c r="C95" s="142">
        <v>44524</v>
      </c>
      <c r="D95" s="64" t="s">
        <v>490</v>
      </c>
      <c r="E95" s="64" t="s">
        <v>5</v>
      </c>
      <c r="F95" s="64" t="s">
        <v>491</v>
      </c>
      <c r="G95" s="64" t="s">
        <v>22</v>
      </c>
      <c r="H95" s="72">
        <v>1</v>
      </c>
      <c r="I95" s="72"/>
    </row>
    <row r="96" spans="1:9" ht="65.099999999999994" customHeight="1" thickBot="1" x14ac:dyDescent="0.3">
      <c r="A96" s="72" t="s">
        <v>469</v>
      </c>
      <c r="B96" s="64" t="s">
        <v>470</v>
      </c>
      <c r="C96" s="142">
        <v>44524</v>
      </c>
      <c r="D96" s="64" t="s">
        <v>492</v>
      </c>
      <c r="E96" s="64" t="s">
        <v>5</v>
      </c>
      <c r="F96" s="64" t="s">
        <v>493</v>
      </c>
      <c r="G96" s="64" t="s">
        <v>22</v>
      </c>
      <c r="H96" s="72">
        <v>1</v>
      </c>
      <c r="I96" s="72"/>
    </row>
    <row r="97" spans="1:45" s="14" customFormat="1" ht="65.099999999999994" customHeight="1" thickBot="1" x14ac:dyDescent="0.3">
      <c r="A97" s="72" t="s">
        <v>469</v>
      </c>
      <c r="B97" s="64" t="s">
        <v>470</v>
      </c>
      <c r="C97" s="142">
        <v>44524</v>
      </c>
      <c r="D97" s="64" t="s">
        <v>498</v>
      </c>
      <c r="E97" s="79" t="s">
        <v>857</v>
      </c>
      <c r="F97" s="65" t="s">
        <v>497</v>
      </c>
      <c r="G97" s="64" t="s">
        <v>22</v>
      </c>
      <c r="H97" s="65">
        <v>0</v>
      </c>
      <c r="I97" s="67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</row>
    <row r="98" spans="1:45" s="13" customFormat="1" ht="65.099999999999994" customHeight="1" x14ac:dyDescent="0.25">
      <c r="A98" s="72" t="s">
        <v>469</v>
      </c>
      <c r="B98" s="64" t="s">
        <v>470</v>
      </c>
      <c r="C98" s="142">
        <v>44526</v>
      </c>
      <c r="D98" s="64" t="s">
        <v>515</v>
      </c>
      <c r="E98" s="64" t="s">
        <v>10</v>
      </c>
      <c r="F98" s="65" t="s">
        <v>516</v>
      </c>
      <c r="G98" s="64" t="s">
        <v>21</v>
      </c>
      <c r="H98" s="65">
        <v>0</v>
      </c>
      <c r="I98" s="67"/>
    </row>
    <row r="99" spans="1:45" ht="39.950000000000003" customHeight="1" x14ac:dyDescent="0.25">
      <c r="A99" s="71" t="s">
        <v>484</v>
      </c>
      <c r="B99" s="64" t="s">
        <v>485</v>
      </c>
      <c r="C99" s="142">
        <v>44523</v>
      </c>
      <c r="D99" s="140" t="s">
        <v>432</v>
      </c>
      <c r="E99" s="64" t="s">
        <v>10</v>
      </c>
      <c r="F99" s="64" t="s">
        <v>848</v>
      </c>
      <c r="G99" s="64" t="s">
        <v>21</v>
      </c>
      <c r="H99" s="65">
        <v>1</v>
      </c>
      <c r="I99" s="65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</row>
    <row r="100" spans="1:45" ht="48.95" customHeight="1" x14ac:dyDescent="0.25">
      <c r="A100" s="71" t="s">
        <v>484</v>
      </c>
      <c r="B100" s="64" t="s">
        <v>485</v>
      </c>
      <c r="C100" s="142">
        <v>44524</v>
      </c>
      <c r="D100" s="140" t="s">
        <v>496</v>
      </c>
      <c r="E100" s="64" t="s">
        <v>10</v>
      </c>
      <c r="F100" s="65" t="s">
        <v>815</v>
      </c>
      <c r="G100" s="64" t="s">
        <v>22</v>
      </c>
      <c r="H100" s="65">
        <v>1</v>
      </c>
      <c r="I100" s="65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</row>
    <row r="101" spans="1:45" s="14" customFormat="1" ht="101.1" customHeight="1" thickBot="1" x14ac:dyDescent="0.3">
      <c r="A101" s="72" t="s">
        <v>484</v>
      </c>
      <c r="B101" s="64" t="s">
        <v>485</v>
      </c>
      <c r="C101" s="142">
        <v>44524</v>
      </c>
      <c r="D101" s="140" t="s">
        <v>502</v>
      </c>
      <c r="E101" s="64" t="s">
        <v>5</v>
      </c>
      <c r="F101" s="65" t="s">
        <v>497</v>
      </c>
      <c r="G101" s="64" t="s">
        <v>22</v>
      </c>
      <c r="H101" s="72">
        <v>1</v>
      </c>
      <c r="I101" s="72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</row>
    <row r="102" spans="1:45" ht="40.5" customHeight="1" x14ac:dyDescent="0.25">
      <c r="A102" s="72" t="s">
        <v>486</v>
      </c>
      <c r="B102" s="64" t="s">
        <v>487</v>
      </c>
      <c r="C102" s="142">
        <v>44523</v>
      </c>
      <c r="D102" s="64" t="s">
        <v>488</v>
      </c>
      <c r="E102" s="64" t="s">
        <v>5</v>
      </c>
      <c r="F102" s="64" t="s">
        <v>489</v>
      </c>
      <c r="G102" s="64" t="s">
        <v>21</v>
      </c>
      <c r="H102" s="72">
        <v>1</v>
      </c>
      <c r="I102" s="72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</row>
    <row r="103" spans="1:45" ht="40.5" customHeight="1" x14ac:dyDescent="0.25">
      <c r="A103" s="72" t="s">
        <v>486</v>
      </c>
      <c r="B103" s="64" t="s">
        <v>499</v>
      </c>
      <c r="C103" s="142">
        <v>44525</v>
      </c>
      <c r="D103" s="64" t="s">
        <v>500</v>
      </c>
      <c r="E103" s="64" t="s">
        <v>5</v>
      </c>
      <c r="F103" s="64" t="s">
        <v>501</v>
      </c>
      <c r="G103" s="64" t="s">
        <v>22</v>
      </c>
      <c r="H103" s="72">
        <v>1</v>
      </c>
      <c r="I103" s="72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</row>
    <row r="104" spans="1:45" ht="57" customHeight="1" x14ac:dyDescent="0.25">
      <c r="A104" s="140" t="s">
        <v>504</v>
      </c>
      <c r="B104" s="140" t="s">
        <v>505</v>
      </c>
      <c r="C104" s="141">
        <v>44525</v>
      </c>
      <c r="D104" s="140" t="s">
        <v>506</v>
      </c>
      <c r="E104" s="140" t="s">
        <v>10</v>
      </c>
      <c r="F104" s="140" t="s">
        <v>507</v>
      </c>
      <c r="G104" s="140" t="s">
        <v>22</v>
      </c>
      <c r="H104" s="140">
        <v>0</v>
      </c>
      <c r="I104" s="67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</row>
    <row r="105" spans="1:45" ht="57" customHeight="1" x14ac:dyDescent="0.25">
      <c r="A105" s="72" t="s">
        <v>504</v>
      </c>
      <c r="B105" s="64" t="s">
        <v>505</v>
      </c>
      <c r="C105" s="142">
        <v>44525</v>
      </c>
      <c r="D105" s="64" t="s">
        <v>508</v>
      </c>
      <c r="E105" s="64" t="s">
        <v>5</v>
      </c>
      <c r="F105" s="64" t="s">
        <v>155</v>
      </c>
      <c r="G105" s="64" t="s">
        <v>22</v>
      </c>
      <c r="H105" s="72">
        <v>1</v>
      </c>
      <c r="I105" s="72"/>
    </row>
    <row r="106" spans="1:45" ht="57" customHeight="1" x14ac:dyDescent="0.25">
      <c r="A106" s="72" t="s">
        <v>504</v>
      </c>
      <c r="B106" s="64" t="s">
        <v>505</v>
      </c>
      <c r="C106" s="142">
        <v>44527</v>
      </c>
      <c r="D106" s="64" t="s">
        <v>524</v>
      </c>
      <c r="E106" s="64" t="s">
        <v>5</v>
      </c>
      <c r="F106" s="64" t="s">
        <v>525</v>
      </c>
      <c r="G106" s="64" t="s">
        <v>21</v>
      </c>
      <c r="H106" s="72">
        <v>1</v>
      </c>
      <c r="I106" s="72"/>
    </row>
    <row r="107" spans="1:45" ht="56.1" customHeight="1" x14ac:dyDescent="0.25">
      <c r="A107" s="72" t="s">
        <v>512</v>
      </c>
      <c r="B107" s="64" t="s">
        <v>513</v>
      </c>
      <c r="C107" s="142">
        <v>44526</v>
      </c>
      <c r="D107" s="64" t="s">
        <v>517</v>
      </c>
      <c r="E107" s="64" t="s">
        <v>5</v>
      </c>
      <c r="F107" s="65" t="s">
        <v>514</v>
      </c>
      <c r="G107" s="64" t="s">
        <v>21</v>
      </c>
      <c r="H107" s="72">
        <v>1</v>
      </c>
      <c r="I107" s="72"/>
    </row>
    <row r="108" spans="1:45" ht="45.75" thickBot="1" x14ac:dyDescent="0.3">
      <c r="A108" s="71" t="s">
        <v>518</v>
      </c>
      <c r="B108" s="64" t="s">
        <v>519</v>
      </c>
      <c r="C108" s="142">
        <v>44527</v>
      </c>
      <c r="D108" s="64" t="s">
        <v>520</v>
      </c>
      <c r="E108" s="64" t="s">
        <v>10</v>
      </c>
      <c r="F108" s="65" t="s">
        <v>849</v>
      </c>
      <c r="G108" s="64" t="s">
        <v>21</v>
      </c>
      <c r="H108" s="65">
        <v>1</v>
      </c>
      <c r="I108" s="71"/>
    </row>
    <row r="109" spans="1:45" ht="30" x14ac:dyDescent="0.25">
      <c r="A109" s="71" t="s">
        <v>518</v>
      </c>
      <c r="B109" s="64" t="s">
        <v>519</v>
      </c>
      <c r="C109" s="142">
        <v>44527</v>
      </c>
      <c r="D109" s="64" t="s">
        <v>521</v>
      </c>
      <c r="E109" s="79" t="s">
        <v>857</v>
      </c>
      <c r="F109" s="65" t="s">
        <v>849</v>
      </c>
      <c r="G109" s="64" t="s">
        <v>21</v>
      </c>
      <c r="H109" s="65">
        <v>1</v>
      </c>
      <c r="I109" s="71"/>
    </row>
    <row r="110" spans="1:45" ht="45" x14ac:dyDescent="0.25">
      <c r="A110" s="72" t="s">
        <v>518</v>
      </c>
      <c r="B110" s="64" t="s">
        <v>519</v>
      </c>
      <c r="C110" s="142">
        <v>44527</v>
      </c>
      <c r="D110" s="64" t="s">
        <v>522</v>
      </c>
      <c r="E110" s="64" t="s">
        <v>6</v>
      </c>
      <c r="F110" s="64" t="s">
        <v>523</v>
      </c>
      <c r="G110" s="64" t="s">
        <v>21</v>
      </c>
      <c r="H110" s="72">
        <v>1</v>
      </c>
      <c r="I110" s="72"/>
    </row>
    <row r="111" spans="1:45" ht="45.95" customHeight="1" x14ac:dyDescent="0.25">
      <c r="A111" s="71" t="s">
        <v>518</v>
      </c>
      <c r="B111" s="64" t="s">
        <v>519</v>
      </c>
      <c r="C111" s="142">
        <v>44529</v>
      </c>
      <c r="D111" s="64" t="s">
        <v>137</v>
      </c>
      <c r="E111" s="64" t="s">
        <v>6</v>
      </c>
      <c r="F111" s="65" t="s">
        <v>850</v>
      </c>
      <c r="G111" s="64" t="s">
        <v>22</v>
      </c>
      <c r="H111" s="65">
        <v>1</v>
      </c>
      <c r="I111" s="66"/>
    </row>
    <row r="112" spans="1:45" ht="45.95" customHeight="1" x14ac:dyDescent="0.25">
      <c r="A112" s="71" t="s">
        <v>518</v>
      </c>
      <c r="B112" s="64" t="s">
        <v>519</v>
      </c>
      <c r="C112" s="142">
        <v>44530</v>
      </c>
      <c r="D112" s="64" t="s">
        <v>544</v>
      </c>
      <c r="E112" s="64" t="s">
        <v>10</v>
      </c>
      <c r="F112" s="65" t="s">
        <v>851</v>
      </c>
      <c r="G112" s="64" t="s">
        <v>21</v>
      </c>
      <c r="H112" s="65">
        <v>1</v>
      </c>
      <c r="I112" s="66"/>
    </row>
    <row r="113" spans="1:9" ht="74.099999999999994" customHeight="1" x14ac:dyDescent="0.25">
      <c r="A113" s="71" t="s">
        <v>518</v>
      </c>
      <c r="B113" s="64" t="s">
        <v>519</v>
      </c>
      <c r="C113" s="142">
        <v>44530</v>
      </c>
      <c r="D113" s="64" t="s">
        <v>545</v>
      </c>
      <c r="E113" s="64" t="s">
        <v>10</v>
      </c>
      <c r="F113" s="64" t="s">
        <v>853</v>
      </c>
      <c r="G113" s="64" t="s">
        <v>21</v>
      </c>
      <c r="H113" s="65">
        <v>1</v>
      </c>
      <c r="I113" s="66"/>
    </row>
    <row r="114" spans="1:9" ht="45.95" customHeight="1" x14ac:dyDescent="0.25">
      <c r="A114" s="71" t="s">
        <v>518</v>
      </c>
      <c r="B114" s="64" t="s">
        <v>519</v>
      </c>
      <c r="C114" s="142">
        <v>44530</v>
      </c>
      <c r="D114" s="64" t="s">
        <v>546</v>
      </c>
      <c r="E114" s="64" t="s">
        <v>10</v>
      </c>
      <c r="F114" s="64" t="s">
        <v>852</v>
      </c>
      <c r="G114" s="64" t="s">
        <v>21</v>
      </c>
      <c r="H114" s="65">
        <v>1</v>
      </c>
      <c r="I114" s="66"/>
    </row>
    <row r="115" spans="1:9" ht="45.95" customHeight="1" x14ac:dyDescent="0.25">
      <c r="A115" s="72" t="s">
        <v>518</v>
      </c>
      <c r="B115" s="64" t="s">
        <v>519</v>
      </c>
      <c r="C115" s="142">
        <v>44530</v>
      </c>
      <c r="D115" s="64" t="s">
        <v>549</v>
      </c>
      <c r="E115" s="64" t="s">
        <v>5</v>
      </c>
      <c r="F115" s="64" t="s">
        <v>550</v>
      </c>
      <c r="G115" s="64" t="s">
        <v>21</v>
      </c>
      <c r="H115" s="72">
        <v>1</v>
      </c>
      <c r="I115" s="72"/>
    </row>
    <row r="116" spans="1:9" ht="45.95" customHeight="1" x14ac:dyDescent="0.25">
      <c r="A116" s="72" t="s">
        <v>518</v>
      </c>
      <c r="B116" s="64" t="s">
        <v>519</v>
      </c>
      <c r="C116" s="142">
        <v>44530</v>
      </c>
      <c r="D116" s="64" t="s">
        <v>547</v>
      </c>
      <c r="E116" s="64" t="s">
        <v>5</v>
      </c>
      <c r="F116" s="64" t="s">
        <v>548</v>
      </c>
      <c r="G116" s="64" t="s">
        <v>21</v>
      </c>
      <c r="H116" s="72">
        <v>1</v>
      </c>
      <c r="I116" s="72"/>
    </row>
    <row r="117" spans="1:9" ht="44.45" customHeight="1" x14ac:dyDescent="0.25">
      <c r="A117" s="71" t="s">
        <v>528</v>
      </c>
      <c r="B117" s="64" t="s">
        <v>529</v>
      </c>
      <c r="C117" s="142">
        <v>44527</v>
      </c>
      <c r="D117" s="64" t="s">
        <v>530</v>
      </c>
      <c r="E117" s="64" t="s">
        <v>10</v>
      </c>
      <c r="F117" s="65" t="s">
        <v>854</v>
      </c>
      <c r="G117" s="64" t="s">
        <v>21</v>
      </c>
      <c r="H117" s="65">
        <v>1</v>
      </c>
      <c r="I117" s="65"/>
    </row>
    <row r="118" spans="1:9" ht="79.5" customHeight="1" x14ac:dyDescent="0.25">
      <c r="A118" s="72" t="s">
        <v>528</v>
      </c>
      <c r="B118" s="64" t="s">
        <v>417</v>
      </c>
      <c r="C118" s="142">
        <v>44527</v>
      </c>
      <c r="D118" s="64" t="s">
        <v>531</v>
      </c>
      <c r="E118" s="64" t="s">
        <v>5</v>
      </c>
      <c r="F118" s="64" t="s">
        <v>534</v>
      </c>
      <c r="G118" s="64" t="s">
        <v>22</v>
      </c>
      <c r="H118" s="72">
        <v>1</v>
      </c>
      <c r="I118" s="72"/>
    </row>
    <row r="119" spans="1:9" ht="44.1" customHeight="1" x14ac:dyDescent="0.25">
      <c r="A119" s="72" t="s">
        <v>539</v>
      </c>
      <c r="B119" s="64" t="s">
        <v>540</v>
      </c>
      <c r="C119" s="142">
        <v>44527</v>
      </c>
      <c r="D119" s="64" t="s">
        <v>541</v>
      </c>
      <c r="E119" s="64" t="s">
        <v>5</v>
      </c>
      <c r="F119" s="64" t="s">
        <v>25</v>
      </c>
      <c r="G119" s="64" t="s">
        <v>21</v>
      </c>
      <c r="H119" s="72">
        <v>1</v>
      </c>
      <c r="I119" s="72"/>
    </row>
    <row r="120" spans="1:9" s="13" customFormat="1" ht="69.95" customHeight="1" x14ac:dyDescent="0.25">
      <c r="A120" s="72" t="s">
        <v>532</v>
      </c>
      <c r="B120" s="64" t="s">
        <v>552</v>
      </c>
      <c r="C120" s="142">
        <v>44528</v>
      </c>
      <c r="D120" s="64" t="s">
        <v>533</v>
      </c>
      <c r="E120" s="64" t="s">
        <v>5</v>
      </c>
      <c r="F120" s="64" t="s">
        <v>155</v>
      </c>
      <c r="G120" s="64" t="s">
        <v>22</v>
      </c>
      <c r="H120" s="72">
        <v>1</v>
      </c>
      <c r="I120" s="72"/>
    </row>
    <row r="121" spans="1:9" ht="50.1" customHeight="1" x14ac:dyDescent="0.25">
      <c r="A121" s="72" t="s">
        <v>535</v>
      </c>
      <c r="B121" s="64" t="s">
        <v>536</v>
      </c>
      <c r="C121" s="142">
        <v>44529</v>
      </c>
      <c r="D121" s="64" t="s">
        <v>537</v>
      </c>
      <c r="E121" s="64" t="s">
        <v>5</v>
      </c>
      <c r="F121" s="64" t="s">
        <v>538</v>
      </c>
      <c r="G121" s="64" t="s">
        <v>22</v>
      </c>
      <c r="H121" s="72">
        <v>1</v>
      </c>
      <c r="I121" s="72"/>
    </row>
    <row r="122" spans="1:9" ht="15.95" customHeight="1" x14ac:dyDescent="0.25">
      <c r="A122" s="52"/>
      <c r="B122" s="53"/>
      <c r="C122" s="53"/>
      <c r="D122" s="53"/>
      <c r="E122" s="53"/>
      <c r="F122" s="53"/>
      <c r="G122" s="53"/>
      <c r="H122" s="53"/>
      <c r="I122" s="54"/>
    </row>
    <row r="123" spans="1:9" x14ac:dyDescent="0.25">
      <c r="A123" s="52"/>
      <c r="B123" s="53"/>
      <c r="C123" s="53"/>
      <c r="D123" s="53"/>
      <c r="E123" s="53"/>
      <c r="F123" s="53"/>
      <c r="G123" s="53"/>
      <c r="H123" s="53"/>
      <c r="I123" s="54"/>
    </row>
    <row r="124" spans="1:9" ht="15.75" thickBot="1" x14ac:dyDescent="0.3">
      <c r="A124" s="55"/>
      <c r="B124" s="56"/>
      <c r="C124" s="56"/>
      <c r="D124" s="56"/>
      <c r="E124" s="56"/>
      <c r="F124" s="56"/>
      <c r="G124" s="56"/>
      <c r="H124" s="56"/>
      <c r="I124" s="57"/>
    </row>
    <row r="125" spans="1:9" x14ac:dyDescent="0.25">
      <c r="A125" s="38"/>
      <c r="B125" s="38"/>
      <c r="C125" s="35"/>
      <c r="D125" s="38"/>
      <c r="E125" s="38"/>
      <c r="F125" s="40"/>
      <c r="G125" s="40"/>
      <c r="H125" s="40"/>
      <c r="I125" s="40"/>
    </row>
    <row r="126" spans="1:9" x14ac:dyDescent="0.25">
      <c r="A126" s="5"/>
      <c r="B126" s="5"/>
      <c r="C126" s="36"/>
      <c r="D126" s="5"/>
      <c r="E126" s="5"/>
      <c r="F126" s="5"/>
      <c r="G126" s="5"/>
      <c r="H126" s="5"/>
      <c r="I126" s="5"/>
    </row>
    <row r="127" spans="1:9" x14ac:dyDescent="0.25">
      <c r="A127" s="5"/>
      <c r="B127" s="5"/>
      <c r="C127" s="36"/>
      <c r="D127" s="5"/>
      <c r="E127" s="5"/>
      <c r="F127" s="5"/>
      <c r="G127" s="5"/>
      <c r="H127" s="5"/>
      <c r="I127" s="5"/>
    </row>
    <row r="128" spans="1:9" x14ac:dyDescent="0.25">
      <c r="A128" s="5"/>
      <c r="B128" s="5"/>
      <c r="C128" s="36"/>
      <c r="D128" s="5"/>
      <c r="E128" s="5"/>
      <c r="F128" s="5"/>
      <c r="G128" s="5"/>
      <c r="H128" s="5"/>
      <c r="I128" s="5"/>
    </row>
    <row r="129" spans="1:9" x14ac:dyDescent="0.25">
      <c r="A129" s="5"/>
      <c r="B129" s="5"/>
      <c r="C129" s="36"/>
      <c r="D129" s="5"/>
      <c r="E129" s="5"/>
      <c r="F129" s="5"/>
      <c r="G129" s="5"/>
      <c r="H129" s="5"/>
      <c r="I129" s="5"/>
    </row>
    <row r="130" spans="1:9" x14ac:dyDescent="0.25">
      <c r="A130" s="5"/>
      <c r="B130" s="5"/>
      <c r="C130" s="36"/>
      <c r="D130" s="5"/>
      <c r="E130" s="5"/>
      <c r="F130" s="5"/>
      <c r="G130" s="5"/>
      <c r="H130" s="5"/>
      <c r="I130" s="5"/>
    </row>
    <row r="131" spans="1:9" x14ac:dyDescent="0.25">
      <c r="A131" s="5"/>
      <c r="B131" s="5"/>
      <c r="C131" s="36"/>
      <c r="D131" s="5"/>
      <c r="E131" s="5"/>
      <c r="F131" s="5"/>
      <c r="G131" s="5"/>
      <c r="H131" s="5"/>
      <c r="I131" s="5"/>
    </row>
    <row r="132" spans="1:9" x14ac:dyDescent="0.25">
      <c r="A132" s="5"/>
      <c r="B132" s="5"/>
      <c r="C132" s="36"/>
      <c r="D132" s="5"/>
      <c r="E132" s="5"/>
      <c r="F132" s="5"/>
      <c r="G132" s="5"/>
      <c r="H132" s="5"/>
      <c r="I132" s="5"/>
    </row>
    <row r="133" spans="1:9" x14ac:dyDescent="0.25">
      <c r="A133" s="5"/>
      <c r="B133" s="5"/>
      <c r="C133" s="36"/>
      <c r="D133" s="5"/>
      <c r="E133" s="5"/>
      <c r="F133" s="5"/>
      <c r="G133" s="5"/>
      <c r="H133" s="5"/>
      <c r="I133" s="5"/>
    </row>
    <row r="134" spans="1:9" x14ac:dyDescent="0.25">
      <c r="A134" s="5"/>
      <c r="B134" s="5"/>
      <c r="C134" s="36"/>
      <c r="D134" s="5"/>
      <c r="E134" s="5"/>
      <c r="F134" s="5"/>
      <c r="G134" s="5"/>
      <c r="H134" s="5"/>
      <c r="I134" s="5"/>
    </row>
    <row r="135" spans="1:9" x14ac:dyDescent="0.25">
      <c r="A135" s="5"/>
      <c r="B135" s="5"/>
      <c r="C135" s="36"/>
      <c r="D135" s="5"/>
      <c r="E135" s="5"/>
      <c r="F135" s="5"/>
      <c r="G135" s="5"/>
      <c r="H135" s="5"/>
      <c r="I135" s="5"/>
    </row>
    <row r="136" spans="1:9" x14ac:dyDescent="0.25">
      <c r="A136" s="5"/>
      <c r="B136" s="5"/>
      <c r="C136" s="36"/>
      <c r="D136" s="5"/>
      <c r="E136" s="5"/>
      <c r="F136" s="5"/>
      <c r="G136" s="5"/>
      <c r="H136" s="5"/>
      <c r="I136" s="5"/>
    </row>
    <row r="137" spans="1:9" x14ac:dyDescent="0.25">
      <c r="A137" s="5"/>
      <c r="B137" s="5"/>
      <c r="C137" s="36"/>
      <c r="D137" s="5"/>
      <c r="E137" s="5"/>
      <c r="F137" s="5"/>
      <c r="G137" s="5"/>
      <c r="H137" s="5"/>
      <c r="I137" s="5"/>
    </row>
    <row r="138" spans="1:9" x14ac:dyDescent="0.25">
      <c r="A138" s="5"/>
      <c r="B138" s="5"/>
      <c r="C138" s="36"/>
      <c r="D138" s="5"/>
      <c r="E138" s="5"/>
      <c r="F138" s="5"/>
      <c r="G138" s="5"/>
      <c r="H138" s="5"/>
      <c r="I138" s="5"/>
    </row>
    <row r="139" spans="1:9" x14ac:dyDescent="0.25">
      <c r="A139" s="5"/>
      <c r="B139" s="5"/>
      <c r="C139" s="36"/>
      <c r="D139" s="5"/>
      <c r="E139" s="5"/>
      <c r="F139" s="5"/>
      <c r="G139" s="5"/>
      <c r="H139" s="5"/>
      <c r="I139" s="5"/>
    </row>
    <row r="140" spans="1:9" x14ac:dyDescent="0.25">
      <c r="A140" s="5"/>
      <c r="B140" s="5"/>
      <c r="C140" s="36"/>
      <c r="D140" s="5"/>
      <c r="E140" s="5"/>
      <c r="F140" s="5"/>
      <c r="G140" s="5"/>
      <c r="H140" s="5"/>
      <c r="I140" s="5"/>
    </row>
    <row r="141" spans="1:9" x14ac:dyDescent="0.25">
      <c r="A141" s="5"/>
      <c r="B141" s="5"/>
      <c r="C141" s="36"/>
      <c r="D141" s="5"/>
      <c r="E141" s="5"/>
      <c r="F141" s="5"/>
      <c r="G141" s="5"/>
      <c r="H141" s="5"/>
      <c r="I141" s="5"/>
    </row>
    <row r="142" spans="1:9" x14ac:dyDescent="0.25">
      <c r="A142" s="5"/>
      <c r="B142" s="5"/>
      <c r="C142" s="36"/>
      <c r="D142" s="5"/>
      <c r="E142" s="5"/>
      <c r="F142" s="5"/>
      <c r="G142" s="5"/>
      <c r="H142" s="5"/>
      <c r="I142" s="5"/>
    </row>
    <row r="143" spans="1:9" x14ac:dyDescent="0.25">
      <c r="A143" s="5"/>
      <c r="B143" s="5"/>
      <c r="C143" s="36"/>
      <c r="D143" s="5"/>
      <c r="E143" s="5"/>
      <c r="F143" s="5"/>
      <c r="G143" s="5"/>
      <c r="H143" s="5"/>
      <c r="I143" s="5"/>
    </row>
    <row r="144" spans="1:9" x14ac:dyDescent="0.25">
      <c r="A144" s="5"/>
      <c r="B144" s="5"/>
      <c r="C144" s="36"/>
      <c r="D144" s="5"/>
      <c r="E144" s="5"/>
      <c r="F144" s="5"/>
      <c r="G144" s="5"/>
      <c r="H144" s="5"/>
      <c r="I144" s="5"/>
    </row>
    <row r="145" spans="1:9" x14ac:dyDescent="0.25">
      <c r="A145" s="5"/>
      <c r="B145" s="5"/>
      <c r="C145" s="36"/>
      <c r="D145" s="5"/>
      <c r="E145" s="5"/>
      <c r="F145" s="5"/>
      <c r="G145" s="5"/>
      <c r="H145" s="5"/>
      <c r="I145" s="5"/>
    </row>
    <row r="146" spans="1:9" x14ac:dyDescent="0.25">
      <c r="A146" s="5"/>
      <c r="B146" s="5"/>
      <c r="C146" s="36"/>
      <c r="D146" s="5"/>
      <c r="E146" s="5"/>
      <c r="F146" s="5"/>
      <c r="G146" s="5"/>
      <c r="H146" s="5"/>
      <c r="I146" s="5"/>
    </row>
    <row r="147" spans="1:9" x14ac:dyDescent="0.25">
      <c r="A147" s="5"/>
      <c r="B147" s="5"/>
      <c r="C147" s="36"/>
      <c r="D147" s="5"/>
      <c r="E147" s="5"/>
      <c r="F147" s="5"/>
      <c r="G147" s="5"/>
      <c r="H147" s="5"/>
      <c r="I147" s="5"/>
    </row>
    <row r="148" spans="1:9" x14ac:dyDescent="0.25">
      <c r="A148" s="5"/>
      <c r="B148" s="5"/>
      <c r="C148" s="36"/>
      <c r="D148" s="5"/>
      <c r="E148" s="5"/>
      <c r="F148" s="5"/>
      <c r="G148" s="5"/>
      <c r="H148" s="5"/>
      <c r="I148" s="5"/>
    </row>
    <row r="149" spans="1:9" x14ac:dyDescent="0.25">
      <c r="A149" s="5"/>
      <c r="B149" s="5"/>
      <c r="C149" s="36"/>
      <c r="D149" s="5"/>
      <c r="E149" s="5"/>
      <c r="F149" s="5"/>
      <c r="G149" s="5"/>
      <c r="H149" s="5"/>
      <c r="I149" s="5"/>
    </row>
    <row r="150" spans="1:9" x14ac:dyDescent="0.25">
      <c r="A150" s="5"/>
      <c r="B150" s="5"/>
      <c r="C150" s="36"/>
      <c r="D150" s="5"/>
      <c r="E150" s="5"/>
      <c r="F150" s="5"/>
      <c r="G150" s="5"/>
      <c r="H150" s="5"/>
      <c r="I150" s="5"/>
    </row>
  </sheetData>
  <autoFilter ref="A1:I121">
    <filterColumn colId="7" showButton="0"/>
  </autoFilter>
  <phoneticPr fontId="5" type="noConversion"/>
  <dataValidations count="2">
    <dataValidation type="list" allowBlank="1" showInputMessage="1" showErrorMessage="1" sqref="G125:G1048576 G30:G36 G38:G121">
      <formula1>$E$26:$E$27</formula1>
    </dataValidation>
    <dataValidation type="list" allowBlank="1" showInputMessage="1" showErrorMessage="1" sqref="E1:E13 E125:E1048576 E35:E36 E30:E33 E38:E96 E98:E108 E110:E121">
      <formula1>#REF!</formula1>
    </dataValidation>
  </dataValidations>
  <pageMargins left="0.7" right="0.7" top="0.75" bottom="0.75" header="0.3" footer="0.3"/>
  <pageSetup paperSize="8" scale="1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Октябрь!$G$26:$G$27</xm:f>
          </x14:formula1>
          <xm:sqref>G1:G13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36" sqref="H36"/>
    </sheetView>
  </sheetViews>
  <sheetFormatPr defaultRowHeight="15" x14ac:dyDescent="0.25"/>
  <cols>
    <col min="1" max="1" width="19.5703125" customWidth="1"/>
    <col min="2" max="2" width="16.5703125" customWidth="1"/>
    <col min="3" max="3" width="20.7109375" customWidth="1"/>
    <col min="4" max="4" width="19.5703125" customWidth="1"/>
  </cols>
  <sheetData>
    <row r="1" spans="1:4" x14ac:dyDescent="0.25">
      <c r="A1" s="6"/>
      <c r="B1" s="146" t="s">
        <v>543</v>
      </c>
      <c r="C1" s="146"/>
      <c r="D1" s="147"/>
    </row>
    <row r="2" spans="1:4" x14ac:dyDescent="0.25">
      <c r="A2" s="7" t="s">
        <v>100</v>
      </c>
      <c r="B2" s="12" t="s">
        <v>10</v>
      </c>
      <c r="C2" s="12" t="s">
        <v>5</v>
      </c>
      <c r="D2" s="4" t="s">
        <v>6</v>
      </c>
    </row>
    <row r="3" spans="1:4" x14ac:dyDescent="0.25">
      <c r="A3" s="7" t="s">
        <v>99</v>
      </c>
      <c r="B3" s="41">
        <f>COUNTIF(Октябрь!E:E,B2)</f>
        <v>80</v>
      </c>
      <c r="C3" s="39">
        <f>COUNTIF(Октябрь!E:E,C2)</f>
        <v>43</v>
      </c>
      <c r="D3" s="42">
        <f>COUNTIF(Октябрь!E:E,D2)</f>
        <v>7</v>
      </c>
    </row>
    <row r="4" spans="1:4" ht="15.75" thickBot="1" x14ac:dyDescent="0.3">
      <c r="A4" s="10" t="s">
        <v>101</v>
      </c>
      <c r="B4" s="44">
        <f>B3+C3+D3</f>
        <v>130</v>
      </c>
      <c r="C4" s="44"/>
      <c r="D4" s="45"/>
    </row>
    <row r="5" spans="1:4" x14ac:dyDescent="0.25">
      <c r="A5" s="6"/>
      <c r="B5" s="146" t="s">
        <v>542</v>
      </c>
      <c r="C5" s="146"/>
      <c r="D5" s="147"/>
    </row>
    <row r="6" spans="1:4" x14ac:dyDescent="0.25">
      <c r="A6" s="7" t="s">
        <v>100</v>
      </c>
      <c r="B6" s="12" t="s">
        <v>10</v>
      </c>
      <c r="C6" s="12" t="s">
        <v>5</v>
      </c>
      <c r="D6" s="4" t="s">
        <v>6</v>
      </c>
    </row>
    <row r="7" spans="1:4" x14ac:dyDescent="0.25">
      <c r="A7" s="7" t="s">
        <v>99</v>
      </c>
      <c r="B7" s="41">
        <f>COUNTIF(Ноябрь!E:E,B6)</f>
        <v>63</v>
      </c>
      <c r="C7" s="39">
        <f>COUNTIF(Ноябрь!E:E,C6)</f>
        <v>49</v>
      </c>
      <c r="D7" s="42">
        <f>COUNTIF(Ноябрь!E:E,D6)</f>
        <v>4</v>
      </c>
    </row>
    <row r="8" spans="1:4" ht="15.75" thickBot="1" x14ac:dyDescent="0.3">
      <c r="A8" s="43" t="s">
        <v>101</v>
      </c>
      <c r="B8" s="8">
        <f>B7+C7+D7</f>
        <v>116</v>
      </c>
      <c r="C8" s="8"/>
      <c r="D8" s="9"/>
    </row>
  </sheetData>
  <mergeCells count="2">
    <mergeCell ref="B1:D1"/>
    <mergeCell ref="B5:D5"/>
  </mergeCells>
  <pageMargins left="0.7" right="0.7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2"/>
  <sheetViews>
    <sheetView tabSelected="1" zoomScaleNormal="100" workbookViewId="0">
      <pane ySplit="2" topLeftCell="A25" activePane="bottomLeft" state="frozen"/>
      <selection pane="bottomLeft" activeCell="K28" sqref="K28"/>
    </sheetView>
  </sheetViews>
  <sheetFormatPr defaultRowHeight="15" x14ac:dyDescent="0.25"/>
  <cols>
    <col min="1" max="1" width="26.42578125" style="3" customWidth="1"/>
    <col min="2" max="2" width="32.7109375" style="50" customWidth="1"/>
    <col min="3" max="3" width="11.42578125" style="3" customWidth="1"/>
    <col min="4" max="4" width="38.28515625" style="3" customWidth="1"/>
    <col min="5" max="5" width="14.140625" style="2" customWidth="1"/>
    <col min="6" max="6" width="30.42578125" style="3" customWidth="1"/>
    <col min="7" max="7" width="22.140625" style="2" customWidth="1"/>
    <col min="8" max="8" width="42.42578125" style="3" customWidth="1"/>
    <col min="9" max="9" width="18.5703125" style="47" customWidth="1"/>
    <col min="10" max="10" width="11.42578125" style="47" customWidth="1"/>
    <col min="11" max="29" width="8.7109375" style="47"/>
    <col min="30" max="39" width="8.7109375" style="1"/>
  </cols>
  <sheetData>
    <row r="1" spans="1:9" ht="15" customHeight="1" x14ac:dyDescent="0.25">
      <c r="A1" s="64" t="s">
        <v>273</v>
      </c>
      <c r="B1" s="64" t="s">
        <v>294</v>
      </c>
      <c r="C1" s="142" t="s">
        <v>0</v>
      </c>
      <c r="D1" s="64" t="s">
        <v>1</v>
      </c>
      <c r="E1" s="64" t="s">
        <v>2</v>
      </c>
      <c r="F1" s="64" t="s">
        <v>4</v>
      </c>
      <c r="G1" s="64" t="s">
        <v>3</v>
      </c>
      <c r="H1" s="65" t="s">
        <v>553</v>
      </c>
      <c r="I1" s="65"/>
    </row>
    <row r="2" spans="1:9" x14ac:dyDescent="0.25">
      <c r="A2" s="64"/>
      <c r="B2" s="70"/>
      <c r="C2" s="142"/>
      <c r="D2" s="64"/>
      <c r="E2" s="64"/>
      <c r="F2" s="64"/>
      <c r="G2" s="64"/>
      <c r="H2" s="64" t="s">
        <v>13</v>
      </c>
      <c r="I2" s="64"/>
    </row>
    <row r="3" spans="1:9" ht="45" x14ac:dyDescent="0.25">
      <c r="A3" s="71" t="s">
        <v>518</v>
      </c>
      <c r="B3" s="70" t="s">
        <v>519</v>
      </c>
      <c r="C3" s="142">
        <v>44531</v>
      </c>
      <c r="D3" s="64" t="s">
        <v>563</v>
      </c>
      <c r="E3" s="64" t="s">
        <v>10</v>
      </c>
      <c r="F3" s="65" t="s">
        <v>855</v>
      </c>
      <c r="G3" s="64" t="s">
        <v>21</v>
      </c>
      <c r="H3" s="65">
        <v>1</v>
      </c>
      <c r="I3" s="71"/>
    </row>
    <row r="4" spans="1:9" ht="30" x14ac:dyDescent="0.25">
      <c r="A4" s="71" t="s">
        <v>518</v>
      </c>
      <c r="B4" s="70" t="s">
        <v>519</v>
      </c>
      <c r="C4" s="142">
        <v>44535</v>
      </c>
      <c r="D4" s="64" t="s">
        <v>573</v>
      </c>
      <c r="E4" s="64" t="s">
        <v>10</v>
      </c>
      <c r="F4" s="64" t="s">
        <v>572</v>
      </c>
      <c r="G4" s="64" t="s">
        <v>21</v>
      </c>
      <c r="H4" s="72">
        <v>1</v>
      </c>
      <c r="I4" s="72"/>
    </row>
    <row r="5" spans="1:9" ht="45" x14ac:dyDescent="0.25">
      <c r="A5" s="72" t="s">
        <v>539</v>
      </c>
      <c r="B5" s="70" t="s">
        <v>540</v>
      </c>
      <c r="C5" s="142">
        <v>44531</v>
      </c>
      <c r="D5" s="64" t="s">
        <v>564</v>
      </c>
      <c r="E5" s="64" t="s">
        <v>5</v>
      </c>
      <c r="F5" s="64" t="s">
        <v>565</v>
      </c>
      <c r="G5" s="64" t="s">
        <v>21</v>
      </c>
      <c r="H5" s="72">
        <v>1</v>
      </c>
      <c r="I5" s="72"/>
    </row>
    <row r="6" spans="1:9" ht="105.6" customHeight="1" x14ac:dyDescent="0.25">
      <c r="A6" s="72" t="s">
        <v>569</v>
      </c>
      <c r="B6" s="70" t="s">
        <v>536</v>
      </c>
      <c r="C6" s="142">
        <v>44531</v>
      </c>
      <c r="D6" s="64" t="s">
        <v>570</v>
      </c>
      <c r="E6" s="64" t="s">
        <v>10</v>
      </c>
      <c r="F6" s="64" t="s">
        <v>571</v>
      </c>
      <c r="G6" s="64" t="s">
        <v>21</v>
      </c>
      <c r="H6" s="65">
        <v>0</v>
      </c>
      <c r="I6" s="64"/>
    </row>
    <row r="7" spans="1:9" ht="45" customHeight="1" x14ac:dyDescent="0.25">
      <c r="A7" s="71" t="s">
        <v>532</v>
      </c>
      <c r="B7" s="143" t="s">
        <v>552</v>
      </c>
      <c r="C7" s="142">
        <v>44532</v>
      </c>
      <c r="D7" s="64" t="s">
        <v>605</v>
      </c>
      <c r="E7" s="65" t="s">
        <v>10</v>
      </c>
      <c r="F7" s="65" t="s">
        <v>856</v>
      </c>
      <c r="G7" s="65" t="s">
        <v>22</v>
      </c>
      <c r="H7" s="65">
        <v>1</v>
      </c>
      <c r="I7" s="71"/>
    </row>
    <row r="8" spans="1:9" ht="45" customHeight="1" x14ac:dyDescent="0.25">
      <c r="A8" s="72" t="s">
        <v>532</v>
      </c>
      <c r="B8" s="143" t="s">
        <v>552</v>
      </c>
      <c r="C8" s="142">
        <v>44535</v>
      </c>
      <c r="D8" s="64" t="s">
        <v>574</v>
      </c>
      <c r="E8" s="65" t="s">
        <v>5</v>
      </c>
      <c r="F8" s="64" t="s">
        <v>575</v>
      </c>
      <c r="G8" s="65" t="s">
        <v>21</v>
      </c>
      <c r="H8" s="72">
        <v>1</v>
      </c>
      <c r="I8" s="72"/>
    </row>
    <row r="9" spans="1:9" ht="45" customHeight="1" thickBot="1" x14ac:dyDescent="0.3">
      <c r="A9" s="72" t="s">
        <v>532</v>
      </c>
      <c r="B9" s="143" t="s">
        <v>552</v>
      </c>
      <c r="C9" s="142">
        <v>44535</v>
      </c>
      <c r="D9" s="64" t="s">
        <v>576</v>
      </c>
      <c r="E9" s="65" t="s">
        <v>5</v>
      </c>
      <c r="F9" s="64" t="s">
        <v>577</v>
      </c>
      <c r="G9" s="65" t="s">
        <v>21</v>
      </c>
      <c r="H9" s="72">
        <v>1</v>
      </c>
      <c r="I9" s="72"/>
    </row>
    <row r="10" spans="1:9" ht="78" customHeight="1" x14ac:dyDescent="0.25">
      <c r="A10" s="72" t="s">
        <v>532</v>
      </c>
      <c r="B10" s="143" t="s">
        <v>552</v>
      </c>
      <c r="C10" s="142">
        <v>44560</v>
      </c>
      <c r="D10" s="64" t="s">
        <v>813</v>
      </c>
      <c r="E10" s="65" t="s">
        <v>10</v>
      </c>
      <c r="F10" s="79" t="s">
        <v>857</v>
      </c>
      <c r="G10" s="65" t="s">
        <v>22</v>
      </c>
      <c r="H10" s="64">
        <v>0</v>
      </c>
      <c r="I10" s="67"/>
    </row>
    <row r="11" spans="1:9" ht="45.95" customHeight="1" x14ac:dyDescent="0.25">
      <c r="A11" s="140" t="s">
        <v>554</v>
      </c>
      <c r="B11" s="144" t="s">
        <v>555</v>
      </c>
      <c r="C11" s="141">
        <v>44533</v>
      </c>
      <c r="D11" s="140" t="s">
        <v>556</v>
      </c>
      <c r="E11" s="67" t="s">
        <v>10</v>
      </c>
      <c r="F11" s="140" t="s">
        <v>594</v>
      </c>
      <c r="G11" s="67" t="s">
        <v>22</v>
      </c>
      <c r="H11" s="140">
        <v>0</v>
      </c>
      <c r="I11" s="140"/>
    </row>
    <row r="12" spans="1:9" ht="45.95" customHeight="1" x14ac:dyDescent="0.25">
      <c r="A12" s="72" t="s">
        <v>554</v>
      </c>
      <c r="B12" s="143" t="s">
        <v>555</v>
      </c>
      <c r="C12" s="142">
        <v>44534</v>
      </c>
      <c r="D12" s="64" t="s">
        <v>582</v>
      </c>
      <c r="E12" s="65" t="s">
        <v>6</v>
      </c>
      <c r="F12" s="65" t="s">
        <v>583</v>
      </c>
      <c r="G12" s="65" t="s">
        <v>21</v>
      </c>
      <c r="H12" s="65">
        <v>0</v>
      </c>
      <c r="I12" s="65"/>
    </row>
    <row r="13" spans="1:9" ht="57.6" customHeight="1" x14ac:dyDescent="0.25">
      <c r="A13" s="72" t="s">
        <v>554</v>
      </c>
      <c r="B13" s="143" t="s">
        <v>555</v>
      </c>
      <c r="C13" s="142">
        <v>44534</v>
      </c>
      <c r="D13" s="64" t="s">
        <v>606</v>
      </c>
      <c r="E13" s="65" t="s">
        <v>10</v>
      </c>
      <c r="F13" s="65" t="s">
        <v>603</v>
      </c>
      <c r="G13" s="65" t="s">
        <v>21</v>
      </c>
      <c r="H13" s="65">
        <v>0</v>
      </c>
      <c r="I13" s="65"/>
    </row>
    <row r="14" spans="1:9" ht="57.6" customHeight="1" x14ac:dyDescent="0.25">
      <c r="A14" s="72" t="s">
        <v>554</v>
      </c>
      <c r="B14" s="143" t="s">
        <v>555</v>
      </c>
      <c r="C14" s="142">
        <v>44535</v>
      </c>
      <c r="D14" s="64" t="s">
        <v>586</v>
      </c>
      <c r="E14" s="65" t="s">
        <v>5</v>
      </c>
      <c r="F14" s="64" t="s">
        <v>587</v>
      </c>
      <c r="G14" s="65" t="s">
        <v>21</v>
      </c>
      <c r="H14" s="72">
        <v>1</v>
      </c>
      <c r="I14" s="72"/>
    </row>
    <row r="15" spans="1:9" ht="36.950000000000003" customHeight="1" x14ac:dyDescent="0.25">
      <c r="A15" s="72" t="s">
        <v>554</v>
      </c>
      <c r="B15" s="143" t="s">
        <v>555</v>
      </c>
      <c r="C15" s="142">
        <v>44538</v>
      </c>
      <c r="D15" s="64" t="s">
        <v>615</v>
      </c>
      <c r="E15" s="65" t="s">
        <v>5</v>
      </c>
      <c r="F15" s="64" t="s">
        <v>616</v>
      </c>
      <c r="G15" s="65" t="s">
        <v>21</v>
      </c>
      <c r="H15" s="72">
        <v>1</v>
      </c>
      <c r="I15" s="72"/>
    </row>
    <row r="16" spans="1:9" ht="57.6" customHeight="1" x14ac:dyDescent="0.25">
      <c r="A16" s="72" t="s">
        <v>554</v>
      </c>
      <c r="B16" s="143" t="s">
        <v>555</v>
      </c>
      <c r="C16" s="142">
        <v>44540</v>
      </c>
      <c r="D16" s="64" t="s">
        <v>639</v>
      </c>
      <c r="E16" s="65" t="s">
        <v>5</v>
      </c>
      <c r="F16" s="64" t="s">
        <v>155</v>
      </c>
      <c r="G16" s="65" t="s">
        <v>22</v>
      </c>
      <c r="H16" s="72">
        <v>1</v>
      </c>
      <c r="I16" s="72"/>
    </row>
    <row r="17" spans="1:9" ht="62.1" customHeight="1" x14ac:dyDescent="0.25">
      <c r="A17" s="72" t="s">
        <v>554</v>
      </c>
      <c r="B17" s="143" t="s">
        <v>555</v>
      </c>
      <c r="C17" s="142">
        <v>44542</v>
      </c>
      <c r="D17" s="64" t="s">
        <v>645</v>
      </c>
      <c r="E17" s="65" t="s">
        <v>5</v>
      </c>
      <c r="F17" s="64" t="s">
        <v>644</v>
      </c>
      <c r="G17" s="65" t="s">
        <v>21</v>
      </c>
      <c r="H17" s="72">
        <v>1</v>
      </c>
      <c r="I17" s="72"/>
    </row>
    <row r="18" spans="1:9" ht="46.5" customHeight="1" x14ac:dyDescent="0.25">
      <c r="A18" s="72" t="s">
        <v>558</v>
      </c>
      <c r="B18" s="143" t="s">
        <v>559</v>
      </c>
      <c r="C18" s="142">
        <v>44533</v>
      </c>
      <c r="D18" s="64" t="s">
        <v>560</v>
      </c>
      <c r="E18" s="65" t="s">
        <v>10</v>
      </c>
      <c r="F18" s="65" t="s">
        <v>595</v>
      </c>
      <c r="G18" s="65" t="s">
        <v>22</v>
      </c>
      <c r="H18" s="65">
        <v>0</v>
      </c>
      <c r="I18" s="64"/>
    </row>
    <row r="19" spans="1:9" ht="75.599999999999994" customHeight="1" x14ac:dyDescent="0.25">
      <c r="A19" s="72" t="s">
        <v>561</v>
      </c>
      <c r="B19" s="143" t="s">
        <v>562</v>
      </c>
      <c r="C19" s="142">
        <v>44533</v>
      </c>
      <c r="D19" s="64" t="s">
        <v>607</v>
      </c>
      <c r="E19" s="65" t="s">
        <v>10</v>
      </c>
      <c r="F19" s="65" t="s">
        <v>596</v>
      </c>
      <c r="G19" s="65" t="s">
        <v>22</v>
      </c>
      <c r="H19" s="65">
        <v>0</v>
      </c>
      <c r="I19" s="64"/>
    </row>
    <row r="20" spans="1:9" ht="57" customHeight="1" x14ac:dyDescent="0.25">
      <c r="A20" s="72" t="s">
        <v>561</v>
      </c>
      <c r="B20" s="143" t="s">
        <v>562</v>
      </c>
      <c r="C20" s="142">
        <v>44537</v>
      </c>
      <c r="D20" s="64" t="s">
        <v>599</v>
      </c>
      <c r="E20" s="65" t="s">
        <v>5</v>
      </c>
      <c r="F20" s="64" t="s">
        <v>155</v>
      </c>
      <c r="G20" s="65" t="s">
        <v>22</v>
      </c>
      <c r="H20" s="72">
        <v>1</v>
      </c>
      <c r="I20" s="72"/>
    </row>
    <row r="21" spans="1:9" ht="75.95" customHeight="1" thickBot="1" x14ac:dyDescent="0.3">
      <c r="A21" s="72" t="s">
        <v>484</v>
      </c>
      <c r="B21" s="143" t="s">
        <v>566</v>
      </c>
      <c r="C21" s="142">
        <v>44534</v>
      </c>
      <c r="D21" s="64" t="s">
        <v>567</v>
      </c>
      <c r="E21" s="65" t="s">
        <v>10</v>
      </c>
      <c r="F21" s="64" t="s">
        <v>568</v>
      </c>
      <c r="G21" s="65" t="s">
        <v>21</v>
      </c>
      <c r="H21" s="65">
        <v>0</v>
      </c>
      <c r="I21" s="64"/>
    </row>
    <row r="22" spans="1:9" ht="114.6" customHeight="1" thickBot="1" x14ac:dyDescent="0.3">
      <c r="A22" s="140" t="s">
        <v>484</v>
      </c>
      <c r="B22" s="144" t="s">
        <v>566</v>
      </c>
      <c r="C22" s="141">
        <v>44541</v>
      </c>
      <c r="D22" s="140" t="s">
        <v>640</v>
      </c>
      <c r="E22" s="79" t="s">
        <v>857</v>
      </c>
      <c r="F22" s="140" t="s">
        <v>636</v>
      </c>
      <c r="G22" s="67" t="s">
        <v>22</v>
      </c>
      <c r="H22" s="140">
        <v>0</v>
      </c>
      <c r="I22" s="140"/>
    </row>
    <row r="23" spans="1:9" ht="59.45" customHeight="1" x14ac:dyDescent="0.25">
      <c r="A23" s="72" t="s">
        <v>484</v>
      </c>
      <c r="B23" s="143" t="s">
        <v>566</v>
      </c>
      <c r="C23" s="142">
        <v>44544</v>
      </c>
      <c r="D23" s="64" t="s">
        <v>660</v>
      </c>
      <c r="E23" s="79" t="s">
        <v>857</v>
      </c>
      <c r="F23" s="64" t="s">
        <v>661</v>
      </c>
      <c r="G23" s="65" t="s">
        <v>22</v>
      </c>
      <c r="H23" s="65">
        <v>0</v>
      </c>
      <c r="I23" s="65"/>
    </row>
    <row r="24" spans="1:9" ht="44.1" customHeight="1" x14ac:dyDescent="0.25">
      <c r="A24" s="72" t="s">
        <v>484</v>
      </c>
      <c r="B24" s="143" t="s">
        <v>566</v>
      </c>
      <c r="C24" s="142">
        <v>44547</v>
      </c>
      <c r="D24" s="64" t="s">
        <v>693</v>
      </c>
      <c r="E24" s="65" t="s">
        <v>5</v>
      </c>
      <c r="F24" s="64" t="s">
        <v>695</v>
      </c>
      <c r="G24" s="65" t="s">
        <v>21</v>
      </c>
      <c r="H24" s="72">
        <v>1</v>
      </c>
      <c r="I24" s="72"/>
    </row>
    <row r="25" spans="1:9" ht="35.450000000000003" customHeight="1" x14ac:dyDescent="0.25">
      <c r="A25" s="72" t="s">
        <v>484</v>
      </c>
      <c r="B25" s="143" t="s">
        <v>566</v>
      </c>
      <c r="C25" s="142">
        <v>44547</v>
      </c>
      <c r="D25" s="64" t="s">
        <v>694</v>
      </c>
      <c r="E25" s="65" t="s">
        <v>5</v>
      </c>
      <c r="F25" s="64" t="s">
        <v>696</v>
      </c>
      <c r="G25" s="65" t="s">
        <v>21</v>
      </c>
      <c r="H25" s="72">
        <v>1</v>
      </c>
      <c r="I25" s="72"/>
    </row>
    <row r="26" spans="1:9" ht="60.75" thickBot="1" x14ac:dyDescent="0.3">
      <c r="A26" s="72" t="s">
        <v>578</v>
      </c>
      <c r="B26" s="143" t="s">
        <v>579</v>
      </c>
      <c r="C26" s="142">
        <v>44534</v>
      </c>
      <c r="D26" s="64" t="s">
        <v>580</v>
      </c>
      <c r="E26" s="65" t="s">
        <v>5</v>
      </c>
      <c r="F26" s="64" t="s">
        <v>581</v>
      </c>
      <c r="G26" s="65" t="s">
        <v>21</v>
      </c>
      <c r="H26" s="72">
        <v>1</v>
      </c>
      <c r="I26" s="72"/>
    </row>
    <row r="27" spans="1:9" ht="63.95" customHeight="1" thickBot="1" x14ac:dyDescent="0.3">
      <c r="A27" s="72" t="s">
        <v>578</v>
      </c>
      <c r="B27" s="143" t="s">
        <v>579</v>
      </c>
      <c r="C27" s="142">
        <v>44538</v>
      </c>
      <c r="D27" s="64" t="s">
        <v>613</v>
      </c>
      <c r="E27" s="79" t="s">
        <v>857</v>
      </c>
      <c r="F27" s="64" t="s">
        <v>614</v>
      </c>
      <c r="G27" s="65" t="s">
        <v>21</v>
      </c>
      <c r="H27" s="64">
        <v>0</v>
      </c>
      <c r="I27" s="67"/>
    </row>
    <row r="28" spans="1:9" ht="107.45" customHeight="1" x14ac:dyDescent="0.25">
      <c r="A28" s="72" t="s">
        <v>578</v>
      </c>
      <c r="B28" s="143" t="s">
        <v>579</v>
      </c>
      <c r="C28" s="142">
        <v>44540</v>
      </c>
      <c r="D28" s="64" t="s">
        <v>641</v>
      </c>
      <c r="E28" s="79" t="s">
        <v>857</v>
      </c>
      <c r="F28" s="65" t="s">
        <v>638</v>
      </c>
      <c r="G28" s="65" t="s">
        <v>22</v>
      </c>
      <c r="H28" s="64">
        <v>0</v>
      </c>
      <c r="I28" s="67"/>
    </row>
    <row r="29" spans="1:9" ht="90" x14ac:dyDescent="0.25">
      <c r="A29" s="72" t="s">
        <v>862</v>
      </c>
      <c r="B29" s="143" t="s">
        <v>584</v>
      </c>
      <c r="C29" s="142">
        <v>44535</v>
      </c>
      <c r="D29" s="64" t="s">
        <v>604</v>
      </c>
      <c r="E29" s="65" t="s">
        <v>10</v>
      </c>
      <c r="F29" s="65" t="s">
        <v>585</v>
      </c>
      <c r="G29" s="65" t="s">
        <v>21</v>
      </c>
      <c r="H29" s="65">
        <v>0</v>
      </c>
      <c r="I29" s="64"/>
    </row>
    <row r="30" spans="1:9" ht="45" x14ac:dyDescent="0.25">
      <c r="A30" s="72" t="s">
        <v>588</v>
      </c>
      <c r="B30" s="143" t="s">
        <v>589</v>
      </c>
      <c r="C30" s="142">
        <v>44535</v>
      </c>
      <c r="D30" s="64" t="s">
        <v>591</v>
      </c>
      <c r="E30" s="65" t="s">
        <v>5</v>
      </c>
      <c r="F30" s="64" t="s">
        <v>590</v>
      </c>
      <c r="G30" s="65" t="s">
        <v>21</v>
      </c>
      <c r="H30" s="72">
        <v>1</v>
      </c>
      <c r="I30" s="72"/>
    </row>
    <row r="31" spans="1:9" ht="45" x14ac:dyDescent="0.25">
      <c r="A31" s="71" t="s">
        <v>528</v>
      </c>
      <c r="B31" s="143" t="s">
        <v>592</v>
      </c>
      <c r="C31" s="142">
        <v>44535</v>
      </c>
      <c r="D31" s="64" t="s">
        <v>593</v>
      </c>
      <c r="E31" s="65" t="s">
        <v>10</v>
      </c>
      <c r="F31" s="71" t="s">
        <v>643</v>
      </c>
      <c r="G31" s="65" t="s">
        <v>21</v>
      </c>
      <c r="H31" s="65">
        <v>1</v>
      </c>
      <c r="I31" s="71"/>
    </row>
    <row r="32" spans="1:9" ht="30" x14ac:dyDescent="0.25">
      <c r="A32" s="72" t="s">
        <v>528</v>
      </c>
      <c r="B32" s="143" t="s">
        <v>592</v>
      </c>
      <c r="C32" s="142">
        <v>44538</v>
      </c>
      <c r="D32" s="64" t="s">
        <v>617</v>
      </c>
      <c r="E32" s="65" t="s">
        <v>5</v>
      </c>
      <c r="F32" s="64" t="s">
        <v>618</v>
      </c>
      <c r="G32" s="65" t="s">
        <v>21</v>
      </c>
      <c r="H32" s="72">
        <v>1</v>
      </c>
      <c r="I32" s="72"/>
    </row>
    <row r="33" spans="1:9" ht="30" x14ac:dyDescent="0.25">
      <c r="A33" s="72" t="s">
        <v>528</v>
      </c>
      <c r="B33" s="143" t="s">
        <v>592</v>
      </c>
      <c r="C33" s="142">
        <v>44539</v>
      </c>
      <c r="D33" s="64" t="s">
        <v>622</v>
      </c>
      <c r="E33" s="65" t="s">
        <v>5</v>
      </c>
      <c r="F33" s="64" t="s">
        <v>616</v>
      </c>
      <c r="G33" s="65" t="s">
        <v>21</v>
      </c>
      <c r="H33" s="72">
        <v>1</v>
      </c>
      <c r="I33" s="72"/>
    </row>
    <row r="34" spans="1:9" ht="64.5" customHeight="1" x14ac:dyDescent="0.25">
      <c r="A34" s="72" t="s">
        <v>528</v>
      </c>
      <c r="B34" s="143" t="s">
        <v>630</v>
      </c>
      <c r="C34" s="142">
        <v>44540</v>
      </c>
      <c r="D34" s="64" t="s">
        <v>631</v>
      </c>
      <c r="E34" s="65" t="s">
        <v>5</v>
      </c>
      <c r="F34" s="64" t="s">
        <v>637</v>
      </c>
      <c r="G34" s="65" t="s">
        <v>22</v>
      </c>
      <c r="H34" s="72">
        <v>1</v>
      </c>
      <c r="I34" s="72"/>
    </row>
    <row r="35" spans="1:9" ht="64.5" customHeight="1" x14ac:dyDescent="0.25">
      <c r="A35" s="72" t="s">
        <v>597</v>
      </c>
      <c r="B35" s="143" t="s">
        <v>598</v>
      </c>
      <c r="C35" s="142">
        <v>44539</v>
      </c>
      <c r="D35" s="64" t="s">
        <v>621</v>
      </c>
      <c r="E35" s="65" t="s">
        <v>5</v>
      </c>
      <c r="F35" s="65" t="s">
        <v>620</v>
      </c>
      <c r="G35" s="65" t="s">
        <v>21</v>
      </c>
      <c r="H35" s="72">
        <v>1</v>
      </c>
      <c r="I35" s="72"/>
    </row>
    <row r="36" spans="1:9" ht="46.5" customHeight="1" x14ac:dyDescent="0.25">
      <c r="A36" s="72" t="s">
        <v>597</v>
      </c>
      <c r="B36" s="143" t="s">
        <v>598</v>
      </c>
      <c r="C36" s="142">
        <v>44539</v>
      </c>
      <c r="D36" s="64" t="s">
        <v>624</v>
      </c>
      <c r="E36" s="65" t="s">
        <v>10</v>
      </c>
      <c r="F36" s="64" t="s">
        <v>625</v>
      </c>
      <c r="G36" s="65" t="s">
        <v>21</v>
      </c>
      <c r="H36" s="64">
        <v>0</v>
      </c>
      <c r="I36" s="67"/>
    </row>
    <row r="37" spans="1:9" ht="48" customHeight="1" x14ac:dyDescent="0.25">
      <c r="A37" s="72" t="s">
        <v>597</v>
      </c>
      <c r="B37" s="143" t="s">
        <v>598</v>
      </c>
      <c r="C37" s="142">
        <v>44539</v>
      </c>
      <c r="D37" s="64" t="s">
        <v>623</v>
      </c>
      <c r="E37" s="65" t="s">
        <v>10</v>
      </c>
      <c r="F37" s="64" t="s">
        <v>625</v>
      </c>
      <c r="G37" s="65" t="s">
        <v>21</v>
      </c>
      <c r="H37" s="64">
        <v>0</v>
      </c>
      <c r="I37" s="67"/>
    </row>
    <row r="38" spans="1:9" ht="54.6" customHeight="1" x14ac:dyDescent="0.25">
      <c r="A38" s="72" t="s">
        <v>597</v>
      </c>
      <c r="B38" s="143" t="s">
        <v>598</v>
      </c>
      <c r="C38" s="142">
        <v>44539</v>
      </c>
      <c r="D38" s="64" t="s">
        <v>628</v>
      </c>
      <c r="E38" s="65" t="s">
        <v>10</v>
      </c>
      <c r="F38" s="64" t="s">
        <v>629</v>
      </c>
      <c r="G38" s="65" t="s">
        <v>21</v>
      </c>
      <c r="H38" s="64">
        <v>0</v>
      </c>
      <c r="I38" s="67"/>
    </row>
    <row r="39" spans="1:9" ht="83.45" customHeight="1" x14ac:dyDescent="0.25">
      <c r="A39" s="72" t="s">
        <v>597</v>
      </c>
      <c r="B39" s="143" t="s">
        <v>598</v>
      </c>
      <c r="C39" s="142">
        <v>44540</v>
      </c>
      <c r="D39" s="64" t="s">
        <v>642</v>
      </c>
      <c r="E39" s="65" t="s">
        <v>10</v>
      </c>
      <c r="F39" s="64" t="s">
        <v>632</v>
      </c>
      <c r="G39" s="65" t="s">
        <v>22</v>
      </c>
      <c r="H39" s="64">
        <v>0</v>
      </c>
      <c r="I39" s="67"/>
    </row>
    <row r="40" spans="1:9" ht="51.6" customHeight="1" x14ac:dyDescent="0.25">
      <c r="A40" s="72" t="s">
        <v>597</v>
      </c>
      <c r="B40" s="143" t="s">
        <v>598</v>
      </c>
      <c r="C40" s="142">
        <v>44540</v>
      </c>
      <c r="D40" s="64" t="s">
        <v>634</v>
      </c>
      <c r="E40" s="65" t="s">
        <v>10</v>
      </c>
      <c r="F40" s="64" t="s">
        <v>635</v>
      </c>
      <c r="G40" s="65" t="s">
        <v>22</v>
      </c>
      <c r="H40" s="64">
        <v>0</v>
      </c>
      <c r="I40" s="67"/>
    </row>
    <row r="41" spans="1:9" ht="82.5" customHeight="1" x14ac:dyDescent="0.25">
      <c r="A41" s="72" t="s">
        <v>597</v>
      </c>
      <c r="B41" s="143" t="s">
        <v>598</v>
      </c>
      <c r="C41" s="142">
        <v>44540</v>
      </c>
      <c r="D41" s="64" t="s">
        <v>633</v>
      </c>
      <c r="E41" s="65" t="s">
        <v>10</v>
      </c>
      <c r="F41" s="64" t="s">
        <v>632</v>
      </c>
      <c r="G41" s="65" t="s">
        <v>22</v>
      </c>
      <c r="H41" s="64">
        <v>0</v>
      </c>
      <c r="I41" s="67"/>
    </row>
    <row r="42" spans="1:9" ht="60.6" customHeight="1" x14ac:dyDescent="0.25">
      <c r="A42" s="72" t="s">
        <v>597</v>
      </c>
      <c r="B42" s="143" t="s">
        <v>598</v>
      </c>
      <c r="C42" s="142">
        <v>44542</v>
      </c>
      <c r="D42" s="64" t="s">
        <v>646</v>
      </c>
      <c r="E42" s="65" t="s">
        <v>5</v>
      </c>
      <c r="F42" s="64" t="s">
        <v>644</v>
      </c>
      <c r="G42" s="65" t="s">
        <v>21</v>
      </c>
      <c r="H42" s="72">
        <v>1</v>
      </c>
      <c r="I42" s="72"/>
    </row>
    <row r="43" spans="1:9" ht="72.599999999999994" customHeight="1" x14ac:dyDescent="0.25">
      <c r="A43" s="72" t="s">
        <v>597</v>
      </c>
      <c r="B43" s="143" t="s">
        <v>598</v>
      </c>
      <c r="C43" s="142">
        <v>44542</v>
      </c>
      <c r="D43" s="64" t="s">
        <v>647</v>
      </c>
      <c r="E43" s="65" t="s">
        <v>10</v>
      </c>
      <c r="F43" s="64" t="s">
        <v>648</v>
      </c>
      <c r="G43" s="65" t="s">
        <v>21</v>
      </c>
      <c r="H43" s="64">
        <v>0</v>
      </c>
      <c r="I43" s="67"/>
    </row>
    <row r="44" spans="1:9" ht="41.45" customHeight="1" x14ac:dyDescent="0.25">
      <c r="A44" s="72" t="s">
        <v>597</v>
      </c>
      <c r="B44" s="143" t="s">
        <v>598</v>
      </c>
      <c r="C44" s="142">
        <v>44543</v>
      </c>
      <c r="D44" s="64" t="s">
        <v>649</v>
      </c>
      <c r="E44" s="65" t="s">
        <v>5</v>
      </c>
      <c r="F44" s="64" t="s">
        <v>650</v>
      </c>
      <c r="G44" s="65" t="s">
        <v>21</v>
      </c>
      <c r="H44" s="72">
        <v>1</v>
      </c>
      <c r="I44" s="72"/>
    </row>
    <row r="45" spans="1:9" ht="69" customHeight="1" thickBot="1" x14ac:dyDescent="0.3">
      <c r="A45" s="72" t="s">
        <v>597</v>
      </c>
      <c r="B45" s="143" t="s">
        <v>598</v>
      </c>
      <c r="C45" s="142">
        <v>44543</v>
      </c>
      <c r="D45" s="64" t="s">
        <v>651</v>
      </c>
      <c r="E45" s="65" t="s">
        <v>5</v>
      </c>
      <c r="F45" s="64" t="s">
        <v>652</v>
      </c>
      <c r="G45" s="65" t="s">
        <v>21</v>
      </c>
      <c r="H45" s="72">
        <v>1</v>
      </c>
      <c r="I45" s="72"/>
    </row>
    <row r="46" spans="1:9" ht="62.45" customHeight="1" x14ac:dyDescent="0.25">
      <c r="A46" s="72" t="s">
        <v>597</v>
      </c>
      <c r="B46" s="143" t="s">
        <v>598</v>
      </c>
      <c r="C46" s="142">
        <v>44544</v>
      </c>
      <c r="D46" s="64" t="s">
        <v>654</v>
      </c>
      <c r="E46" s="79" t="s">
        <v>857</v>
      </c>
      <c r="F46" s="65" t="s">
        <v>655</v>
      </c>
      <c r="G46" s="65" t="s">
        <v>22</v>
      </c>
      <c r="H46" s="64">
        <v>0</v>
      </c>
      <c r="I46" s="67"/>
    </row>
    <row r="47" spans="1:9" ht="131.44999999999999" customHeight="1" x14ac:dyDescent="0.25">
      <c r="A47" s="72" t="s">
        <v>600</v>
      </c>
      <c r="B47" s="143" t="s">
        <v>601</v>
      </c>
      <c r="C47" s="142">
        <v>44537</v>
      </c>
      <c r="D47" s="64" t="s">
        <v>602</v>
      </c>
      <c r="E47" s="65" t="s">
        <v>5</v>
      </c>
      <c r="F47" s="64" t="s">
        <v>608</v>
      </c>
      <c r="G47" s="65" t="s">
        <v>22</v>
      </c>
      <c r="H47" s="72">
        <v>1</v>
      </c>
      <c r="I47" s="72"/>
    </row>
    <row r="48" spans="1:9" ht="77.099999999999994" customHeight="1" x14ac:dyDescent="0.25">
      <c r="A48" s="72" t="s">
        <v>600</v>
      </c>
      <c r="B48" s="143" t="s">
        <v>601</v>
      </c>
      <c r="C48" s="142">
        <v>44538</v>
      </c>
      <c r="D48" s="64" t="s">
        <v>672</v>
      </c>
      <c r="E48" s="65" t="s">
        <v>6</v>
      </c>
      <c r="F48" s="64" t="s">
        <v>619</v>
      </c>
      <c r="G48" s="65" t="s">
        <v>21</v>
      </c>
      <c r="H48" s="72">
        <v>1</v>
      </c>
      <c r="I48" s="72"/>
    </row>
    <row r="49" spans="1:9" ht="61.5" customHeight="1" x14ac:dyDescent="0.25">
      <c r="A49" s="72" t="s">
        <v>600</v>
      </c>
      <c r="B49" s="143" t="s">
        <v>601</v>
      </c>
      <c r="C49" s="142">
        <v>44539</v>
      </c>
      <c r="D49" s="64" t="s">
        <v>626</v>
      </c>
      <c r="E49" s="65" t="s">
        <v>5</v>
      </c>
      <c r="F49" s="64" t="s">
        <v>627</v>
      </c>
      <c r="G49" s="65" t="s">
        <v>21</v>
      </c>
      <c r="H49" s="64">
        <v>0</v>
      </c>
      <c r="I49" s="67"/>
    </row>
    <row r="50" spans="1:9" ht="61.5" customHeight="1" thickBot="1" x14ac:dyDescent="0.3">
      <c r="A50" s="72" t="s">
        <v>600</v>
      </c>
      <c r="B50" s="143" t="s">
        <v>601</v>
      </c>
      <c r="C50" s="142">
        <v>44544</v>
      </c>
      <c r="D50" s="64" t="s">
        <v>653</v>
      </c>
      <c r="E50" s="65" t="s">
        <v>10</v>
      </c>
      <c r="F50" s="64" t="s">
        <v>155</v>
      </c>
      <c r="G50" s="65" t="s">
        <v>22</v>
      </c>
      <c r="H50" s="64">
        <v>0</v>
      </c>
      <c r="I50" s="67"/>
    </row>
    <row r="51" spans="1:9" ht="63.95" customHeight="1" x14ac:dyDescent="0.25">
      <c r="A51" s="72" t="s">
        <v>609</v>
      </c>
      <c r="B51" s="143" t="s">
        <v>610</v>
      </c>
      <c r="C51" s="142">
        <v>44538</v>
      </c>
      <c r="D51" s="64" t="s">
        <v>611</v>
      </c>
      <c r="E51" s="79" t="s">
        <v>857</v>
      </c>
      <c r="F51" s="64" t="s">
        <v>612</v>
      </c>
      <c r="G51" s="65" t="s">
        <v>21</v>
      </c>
      <c r="H51" s="64">
        <v>0</v>
      </c>
      <c r="I51" s="140"/>
    </row>
    <row r="52" spans="1:9" ht="42" customHeight="1" x14ac:dyDescent="0.25">
      <c r="A52" s="72" t="s">
        <v>609</v>
      </c>
      <c r="B52" s="143" t="s">
        <v>610</v>
      </c>
      <c r="C52" s="142">
        <v>44545</v>
      </c>
      <c r="D52" s="64" t="s">
        <v>666</v>
      </c>
      <c r="E52" s="65" t="s">
        <v>10</v>
      </c>
      <c r="F52" s="64" t="s">
        <v>667</v>
      </c>
      <c r="G52" s="65" t="s">
        <v>22</v>
      </c>
      <c r="H52" s="64">
        <v>0</v>
      </c>
      <c r="I52" s="140"/>
    </row>
    <row r="53" spans="1:9" ht="42" customHeight="1" x14ac:dyDescent="0.25">
      <c r="A53" s="72" t="s">
        <v>609</v>
      </c>
      <c r="B53" s="143" t="s">
        <v>610</v>
      </c>
      <c r="C53" s="142">
        <v>44546</v>
      </c>
      <c r="D53" s="64" t="s">
        <v>678</v>
      </c>
      <c r="E53" s="65"/>
      <c r="F53" s="64" t="s">
        <v>121</v>
      </c>
      <c r="G53" s="65" t="s">
        <v>21</v>
      </c>
      <c r="H53" s="64">
        <v>0</v>
      </c>
      <c r="I53" s="67"/>
    </row>
    <row r="54" spans="1:9" ht="42" customHeight="1" x14ac:dyDescent="0.25">
      <c r="A54" s="72" t="s">
        <v>609</v>
      </c>
      <c r="B54" s="143" t="s">
        <v>610</v>
      </c>
      <c r="C54" s="142">
        <v>44546</v>
      </c>
      <c r="D54" s="64" t="s">
        <v>680</v>
      </c>
      <c r="E54" s="65" t="s">
        <v>10</v>
      </c>
      <c r="F54" s="64" t="s">
        <v>681</v>
      </c>
      <c r="G54" s="65" t="s">
        <v>21</v>
      </c>
      <c r="H54" s="64">
        <v>0</v>
      </c>
      <c r="I54" s="67"/>
    </row>
    <row r="55" spans="1:9" ht="42" customHeight="1" x14ac:dyDescent="0.25">
      <c r="A55" s="72" t="s">
        <v>609</v>
      </c>
      <c r="B55" s="143" t="s">
        <v>610</v>
      </c>
      <c r="C55" s="142">
        <v>44546</v>
      </c>
      <c r="D55" s="64" t="s">
        <v>679</v>
      </c>
      <c r="E55" s="65" t="s">
        <v>10</v>
      </c>
      <c r="F55" s="64" t="s">
        <v>121</v>
      </c>
      <c r="G55" s="65" t="s">
        <v>21</v>
      </c>
      <c r="H55" s="64">
        <v>0</v>
      </c>
      <c r="I55" s="67"/>
    </row>
    <row r="56" spans="1:9" ht="42" customHeight="1" x14ac:dyDescent="0.25">
      <c r="A56" s="72" t="s">
        <v>609</v>
      </c>
      <c r="B56" s="143" t="s">
        <v>610</v>
      </c>
      <c r="C56" s="142">
        <v>44546</v>
      </c>
      <c r="D56" s="64" t="s">
        <v>691</v>
      </c>
      <c r="E56" s="65" t="s">
        <v>5</v>
      </c>
      <c r="F56" s="64" t="s">
        <v>692</v>
      </c>
      <c r="G56" s="65" t="s">
        <v>21</v>
      </c>
      <c r="H56" s="72">
        <v>1</v>
      </c>
      <c r="I56" s="72"/>
    </row>
    <row r="57" spans="1:9" ht="95.1" customHeight="1" x14ac:dyDescent="0.25">
      <c r="A57" s="72" t="s">
        <v>656</v>
      </c>
      <c r="B57" s="143" t="s">
        <v>657</v>
      </c>
      <c r="C57" s="142">
        <v>44544</v>
      </c>
      <c r="D57" s="64" t="s">
        <v>658</v>
      </c>
      <c r="E57" s="65" t="s">
        <v>10</v>
      </c>
      <c r="F57" s="64" t="s">
        <v>659</v>
      </c>
      <c r="G57" s="65" t="s">
        <v>22</v>
      </c>
      <c r="H57" s="64">
        <v>0</v>
      </c>
      <c r="I57" s="140"/>
    </row>
    <row r="58" spans="1:9" ht="87" customHeight="1" x14ac:dyDescent="0.25">
      <c r="A58" s="72" t="s">
        <v>656</v>
      </c>
      <c r="B58" s="143" t="s">
        <v>657</v>
      </c>
      <c r="C58" s="142">
        <v>44553</v>
      </c>
      <c r="D58" s="64" t="s">
        <v>801</v>
      </c>
      <c r="E58" s="65" t="s">
        <v>10</v>
      </c>
      <c r="F58" s="64" t="s">
        <v>755</v>
      </c>
      <c r="G58" s="65" t="s">
        <v>22</v>
      </c>
      <c r="H58" s="64">
        <v>0</v>
      </c>
      <c r="I58" s="67"/>
    </row>
    <row r="59" spans="1:9" ht="87" customHeight="1" x14ac:dyDescent="0.25">
      <c r="A59" s="72" t="s">
        <v>656</v>
      </c>
      <c r="B59" s="143" t="s">
        <v>657</v>
      </c>
      <c r="C59" s="142">
        <v>44553</v>
      </c>
      <c r="D59" s="64" t="s">
        <v>758</v>
      </c>
      <c r="E59" s="65" t="s">
        <v>5</v>
      </c>
      <c r="F59" s="64" t="s">
        <v>759</v>
      </c>
      <c r="G59" s="65" t="s">
        <v>22</v>
      </c>
      <c r="H59" s="72">
        <v>1</v>
      </c>
      <c r="I59" s="72"/>
    </row>
    <row r="60" spans="1:9" ht="56.1" customHeight="1" x14ac:dyDescent="0.25">
      <c r="A60" s="72" t="s">
        <v>662</v>
      </c>
      <c r="B60" s="143" t="s">
        <v>663</v>
      </c>
      <c r="C60" s="142">
        <v>44543</v>
      </c>
      <c r="D60" s="64" t="s">
        <v>754</v>
      </c>
      <c r="E60" s="65" t="s">
        <v>10</v>
      </c>
      <c r="F60" s="64" t="s">
        <v>670</v>
      </c>
      <c r="G60" s="65" t="s">
        <v>21</v>
      </c>
      <c r="H60" s="64">
        <v>0</v>
      </c>
      <c r="I60" s="67"/>
    </row>
    <row r="61" spans="1:9" ht="64.5" customHeight="1" x14ac:dyDescent="0.25">
      <c r="A61" s="72" t="s">
        <v>662</v>
      </c>
      <c r="B61" s="143" t="s">
        <v>663</v>
      </c>
      <c r="C61" s="142">
        <v>44544</v>
      </c>
      <c r="D61" s="64" t="s">
        <v>664</v>
      </c>
      <c r="E61" s="65" t="s">
        <v>10</v>
      </c>
      <c r="F61" s="64" t="s">
        <v>665</v>
      </c>
      <c r="G61" s="65" t="s">
        <v>22</v>
      </c>
      <c r="H61" s="64">
        <v>0</v>
      </c>
      <c r="I61" s="140"/>
    </row>
    <row r="62" spans="1:9" ht="38.1" customHeight="1" x14ac:dyDescent="0.25">
      <c r="A62" s="72" t="s">
        <v>662</v>
      </c>
      <c r="B62" s="143" t="s">
        <v>663</v>
      </c>
      <c r="C62" s="142">
        <v>44547</v>
      </c>
      <c r="D62" s="64" t="s">
        <v>689</v>
      </c>
      <c r="E62" s="65" t="s">
        <v>10</v>
      </c>
      <c r="F62" s="64" t="s">
        <v>690</v>
      </c>
      <c r="G62" s="65" t="s">
        <v>21</v>
      </c>
      <c r="H62" s="64">
        <v>0</v>
      </c>
      <c r="I62" s="67"/>
    </row>
    <row r="63" spans="1:9" ht="56.45" customHeight="1" x14ac:dyDescent="0.25">
      <c r="A63" s="72" t="s">
        <v>668</v>
      </c>
      <c r="B63" s="143" t="s">
        <v>669</v>
      </c>
      <c r="C63" s="142">
        <v>44543</v>
      </c>
      <c r="D63" s="64" t="s">
        <v>671</v>
      </c>
      <c r="E63" s="65" t="s">
        <v>10</v>
      </c>
      <c r="F63" s="64" t="s">
        <v>673</v>
      </c>
      <c r="G63" s="65" t="s">
        <v>21</v>
      </c>
      <c r="H63" s="71">
        <v>1</v>
      </c>
      <c r="I63" s="71"/>
    </row>
    <row r="64" spans="1:9" ht="69" customHeight="1" x14ac:dyDescent="0.25">
      <c r="A64" s="72" t="s">
        <v>668</v>
      </c>
      <c r="B64" s="143" t="s">
        <v>669</v>
      </c>
      <c r="C64" s="142">
        <v>44548</v>
      </c>
      <c r="D64" s="64" t="s">
        <v>697</v>
      </c>
      <c r="E64" s="65" t="s">
        <v>10</v>
      </c>
      <c r="F64" s="64" t="s">
        <v>698</v>
      </c>
      <c r="G64" s="65" t="s">
        <v>22</v>
      </c>
      <c r="H64" s="64">
        <v>0</v>
      </c>
      <c r="I64" s="67"/>
    </row>
    <row r="65" spans="1:9" ht="69" customHeight="1" x14ac:dyDescent="0.25">
      <c r="A65" s="72" t="s">
        <v>668</v>
      </c>
      <c r="B65" s="143" t="s">
        <v>669</v>
      </c>
      <c r="C65" s="142">
        <v>44549</v>
      </c>
      <c r="D65" s="64" t="s">
        <v>707</v>
      </c>
      <c r="E65" s="65" t="s">
        <v>5</v>
      </c>
      <c r="F65" s="64" t="s">
        <v>730</v>
      </c>
      <c r="G65" s="65" t="s">
        <v>22</v>
      </c>
      <c r="H65" s="72">
        <v>1</v>
      </c>
      <c r="I65" s="72"/>
    </row>
    <row r="66" spans="1:9" ht="38.1" customHeight="1" x14ac:dyDescent="0.25">
      <c r="A66" s="72" t="s">
        <v>668</v>
      </c>
      <c r="B66" s="143" t="s">
        <v>669</v>
      </c>
      <c r="C66" s="142">
        <v>44550</v>
      </c>
      <c r="D66" s="64" t="s">
        <v>728</v>
      </c>
      <c r="E66" s="65" t="s">
        <v>10</v>
      </c>
      <c r="F66" s="64" t="s">
        <v>729</v>
      </c>
      <c r="G66" s="65" t="s">
        <v>21</v>
      </c>
      <c r="H66" s="140">
        <v>0</v>
      </c>
      <c r="I66" s="140"/>
    </row>
    <row r="67" spans="1:9" ht="57.6" customHeight="1" x14ac:dyDescent="0.25">
      <c r="A67" s="72" t="s">
        <v>674</v>
      </c>
      <c r="B67" s="143" t="s">
        <v>675</v>
      </c>
      <c r="C67" s="142">
        <v>44546</v>
      </c>
      <c r="D67" s="64" t="s">
        <v>676</v>
      </c>
      <c r="E67" s="65" t="s">
        <v>10</v>
      </c>
      <c r="F67" s="64" t="s">
        <v>677</v>
      </c>
      <c r="G67" s="65" t="s">
        <v>21</v>
      </c>
      <c r="H67" s="64">
        <v>0</v>
      </c>
      <c r="I67" s="140"/>
    </row>
    <row r="68" spans="1:9" ht="42.6" customHeight="1" x14ac:dyDescent="0.25">
      <c r="A68" s="71" t="s">
        <v>682</v>
      </c>
      <c r="B68" s="143" t="s">
        <v>683</v>
      </c>
      <c r="C68" s="142">
        <v>44546</v>
      </c>
      <c r="D68" s="64" t="s">
        <v>684</v>
      </c>
      <c r="E68" s="65" t="s">
        <v>10</v>
      </c>
      <c r="F68" s="71" t="s">
        <v>814</v>
      </c>
      <c r="G68" s="65" t="s">
        <v>21</v>
      </c>
      <c r="H68" s="64">
        <v>1</v>
      </c>
      <c r="I68" s="71"/>
    </row>
    <row r="69" spans="1:9" ht="42.6" customHeight="1" x14ac:dyDescent="0.25">
      <c r="A69" s="72" t="s">
        <v>682</v>
      </c>
      <c r="B69" s="143" t="s">
        <v>683</v>
      </c>
      <c r="C69" s="142">
        <v>44554</v>
      </c>
      <c r="D69" s="64" t="s">
        <v>768</v>
      </c>
      <c r="E69" s="65" t="s">
        <v>5</v>
      </c>
      <c r="F69" s="64" t="s">
        <v>767</v>
      </c>
      <c r="G69" s="65" t="s">
        <v>21</v>
      </c>
      <c r="H69" s="72">
        <v>1</v>
      </c>
      <c r="I69" s="72"/>
    </row>
    <row r="70" spans="1:9" ht="42.6" customHeight="1" x14ac:dyDescent="0.25">
      <c r="A70" s="72" t="s">
        <v>682</v>
      </c>
      <c r="B70" s="143" t="s">
        <v>683</v>
      </c>
      <c r="C70" s="142">
        <v>44555</v>
      </c>
      <c r="D70" s="64" t="s">
        <v>766</v>
      </c>
      <c r="E70" s="65" t="s">
        <v>5</v>
      </c>
      <c r="F70" s="64" t="s">
        <v>767</v>
      </c>
      <c r="G70" s="65" t="s">
        <v>21</v>
      </c>
      <c r="H70" s="72">
        <v>1</v>
      </c>
      <c r="I70" s="72"/>
    </row>
    <row r="71" spans="1:9" ht="60" x14ac:dyDescent="0.25">
      <c r="A71" s="72" t="s">
        <v>685</v>
      </c>
      <c r="B71" s="143" t="s">
        <v>686</v>
      </c>
      <c r="C71" s="142">
        <v>44546</v>
      </c>
      <c r="D71" s="64" t="s">
        <v>687</v>
      </c>
      <c r="E71" s="65" t="s">
        <v>5</v>
      </c>
      <c r="F71" s="64" t="s">
        <v>688</v>
      </c>
      <c r="G71" s="65" t="s">
        <v>21</v>
      </c>
      <c r="H71" s="72">
        <v>1</v>
      </c>
      <c r="I71" s="72"/>
    </row>
    <row r="72" spans="1:9" ht="45" x14ac:dyDescent="0.25">
      <c r="A72" s="72" t="s">
        <v>721</v>
      </c>
      <c r="B72" s="143" t="s">
        <v>722</v>
      </c>
      <c r="C72" s="142">
        <v>44547</v>
      </c>
      <c r="D72" s="64" t="s">
        <v>723</v>
      </c>
      <c r="E72" s="65" t="s">
        <v>5</v>
      </c>
      <c r="F72" s="64" t="s">
        <v>724</v>
      </c>
      <c r="G72" s="65" t="s">
        <v>21</v>
      </c>
      <c r="H72" s="72">
        <v>1</v>
      </c>
      <c r="I72" s="72"/>
    </row>
    <row r="73" spans="1:9" ht="77.45" customHeight="1" x14ac:dyDescent="0.25">
      <c r="A73" s="72" t="s">
        <v>699</v>
      </c>
      <c r="B73" s="143" t="s">
        <v>700</v>
      </c>
      <c r="C73" s="142">
        <v>44548</v>
      </c>
      <c r="D73" s="64" t="s">
        <v>701</v>
      </c>
      <c r="E73" s="65" t="s">
        <v>10</v>
      </c>
      <c r="F73" s="64" t="s">
        <v>702</v>
      </c>
      <c r="G73" s="65" t="s">
        <v>22</v>
      </c>
      <c r="H73" s="64">
        <v>0</v>
      </c>
      <c r="I73" s="140"/>
    </row>
    <row r="74" spans="1:9" ht="77.45" customHeight="1" x14ac:dyDescent="0.25">
      <c r="A74" s="72" t="s">
        <v>699</v>
      </c>
      <c r="B74" s="143" t="s">
        <v>700</v>
      </c>
      <c r="C74" s="142">
        <v>44550</v>
      </c>
      <c r="D74" s="64" t="s">
        <v>725</v>
      </c>
      <c r="E74" s="65" t="s">
        <v>10</v>
      </c>
      <c r="F74" s="65" t="s">
        <v>726</v>
      </c>
      <c r="G74" s="65" t="s">
        <v>21</v>
      </c>
      <c r="H74" s="64">
        <v>0</v>
      </c>
      <c r="I74" s="140"/>
    </row>
    <row r="75" spans="1:9" ht="56.1" customHeight="1" x14ac:dyDescent="0.25">
      <c r="A75" s="72" t="s">
        <v>699</v>
      </c>
      <c r="B75" s="143" t="s">
        <v>700</v>
      </c>
      <c r="C75" s="142">
        <v>44553</v>
      </c>
      <c r="D75" s="64" t="s">
        <v>756</v>
      </c>
      <c r="E75" s="65" t="s">
        <v>10</v>
      </c>
      <c r="F75" s="73" t="s">
        <v>757</v>
      </c>
      <c r="G75" s="65" t="s">
        <v>22</v>
      </c>
      <c r="H75" s="64">
        <v>0</v>
      </c>
      <c r="I75" s="67"/>
    </row>
    <row r="76" spans="1:9" ht="86.1" customHeight="1" x14ac:dyDescent="0.25">
      <c r="A76" s="72" t="s">
        <v>703</v>
      </c>
      <c r="B76" s="143" t="s">
        <v>704</v>
      </c>
      <c r="C76" s="142">
        <v>44548</v>
      </c>
      <c r="D76" s="64" t="s">
        <v>705</v>
      </c>
      <c r="E76" s="65" t="s">
        <v>5</v>
      </c>
      <c r="F76" s="64" t="s">
        <v>706</v>
      </c>
      <c r="G76" s="65" t="s">
        <v>22</v>
      </c>
      <c r="H76" s="72">
        <v>1</v>
      </c>
      <c r="I76" s="72"/>
    </row>
    <row r="77" spans="1:9" ht="51.6" customHeight="1" x14ac:dyDescent="0.25">
      <c r="A77" s="72" t="s">
        <v>703</v>
      </c>
      <c r="B77" s="143" t="s">
        <v>704</v>
      </c>
      <c r="C77" s="142">
        <v>44552</v>
      </c>
      <c r="D77" s="64" t="s">
        <v>750</v>
      </c>
      <c r="E77" s="65" t="s">
        <v>5</v>
      </c>
      <c r="F77" s="64" t="s">
        <v>751</v>
      </c>
      <c r="G77" s="65" t="s">
        <v>22</v>
      </c>
      <c r="H77" s="72">
        <v>1</v>
      </c>
      <c r="I77" s="72"/>
    </row>
    <row r="78" spans="1:9" ht="76.5" customHeight="1" x14ac:dyDescent="0.25">
      <c r="A78" s="71" t="s">
        <v>708</v>
      </c>
      <c r="B78" s="143" t="s">
        <v>709</v>
      </c>
      <c r="C78" s="142">
        <v>44549</v>
      </c>
      <c r="D78" s="64" t="s">
        <v>710</v>
      </c>
      <c r="E78" s="65" t="s">
        <v>10</v>
      </c>
      <c r="F78" s="64" t="s">
        <v>711</v>
      </c>
      <c r="G78" s="65" t="s">
        <v>22</v>
      </c>
      <c r="H78" s="64">
        <v>0</v>
      </c>
      <c r="I78" s="65"/>
    </row>
    <row r="79" spans="1:9" ht="48.6" customHeight="1" x14ac:dyDescent="0.25">
      <c r="A79" s="71" t="s">
        <v>708</v>
      </c>
      <c r="B79" s="143" t="s">
        <v>709</v>
      </c>
      <c r="C79" s="142">
        <v>44549</v>
      </c>
      <c r="D79" s="64" t="s">
        <v>712</v>
      </c>
      <c r="E79" s="65" t="s">
        <v>10</v>
      </c>
      <c r="F79" s="64" t="s">
        <v>713</v>
      </c>
      <c r="G79" s="65" t="s">
        <v>22</v>
      </c>
      <c r="H79" s="64">
        <v>0</v>
      </c>
      <c r="I79" s="65"/>
    </row>
    <row r="80" spans="1:9" ht="39.950000000000003" customHeight="1" x14ac:dyDescent="0.25">
      <c r="A80" s="72" t="s">
        <v>714</v>
      </c>
      <c r="B80" s="143" t="s">
        <v>715</v>
      </c>
      <c r="C80" s="142">
        <v>44549</v>
      </c>
      <c r="D80" s="64" t="s">
        <v>720</v>
      </c>
      <c r="E80" s="65" t="s">
        <v>5</v>
      </c>
      <c r="F80" s="64" t="s">
        <v>155</v>
      </c>
      <c r="G80" s="65" t="s">
        <v>22</v>
      </c>
      <c r="H80" s="72">
        <v>1</v>
      </c>
      <c r="I80" s="72"/>
    </row>
    <row r="81" spans="1:9" ht="64.5" customHeight="1" x14ac:dyDescent="0.25">
      <c r="A81" s="72" t="s">
        <v>714</v>
      </c>
      <c r="B81" s="143" t="s">
        <v>715</v>
      </c>
      <c r="C81" s="142">
        <v>44554</v>
      </c>
      <c r="D81" s="64" t="s">
        <v>769</v>
      </c>
      <c r="E81" s="65" t="s">
        <v>10</v>
      </c>
      <c r="F81" s="64" t="s">
        <v>772</v>
      </c>
      <c r="G81" s="65" t="s">
        <v>21</v>
      </c>
      <c r="H81" s="64">
        <v>0</v>
      </c>
      <c r="I81" s="67"/>
    </row>
    <row r="82" spans="1:9" ht="64.5" customHeight="1" x14ac:dyDescent="0.25">
      <c r="A82" s="72" t="s">
        <v>714</v>
      </c>
      <c r="B82" s="143" t="s">
        <v>715</v>
      </c>
      <c r="C82" s="142">
        <v>44555</v>
      </c>
      <c r="D82" s="64" t="s">
        <v>770</v>
      </c>
      <c r="E82" s="65" t="s">
        <v>10</v>
      </c>
      <c r="F82" s="64" t="s">
        <v>771</v>
      </c>
      <c r="G82" s="65" t="s">
        <v>21</v>
      </c>
      <c r="H82" s="64">
        <v>0</v>
      </c>
      <c r="I82" s="67"/>
    </row>
    <row r="83" spans="1:9" ht="84.95" customHeight="1" x14ac:dyDescent="0.25">
      <c r="A83" s="72" t="s">
        <v>716</v>
      </c>
      <c r="B83" s="143" t="s">
        <v>717</v>
      </c>
      <c r="C83" s="142">
        <v>44548</v>
      </c>
      <c r="D83" s="64" t="s">
        <v>718</v>
      </c>
      <c r="E83" s="65" t="s">
        <v>10</v>
      </c>
      <c r="F83" s="64" t="s">
        <v>719</v>
      </c>
      <c r="G83" s="65" t="s">
        <v>22</v>
      </c>
      <c r="H83" s="64">
        <v>0</v>
      </c>
      <c r="I83" s="140"/>
    </row>
    <row r="84" spans="1:9" ht="33.950000000000003" customHeight="1" x14ac:dyDescent="0.25">
      <c r="A84" s="72" t="s">
        <v>716</v>
      </c>
      <c r="B84" s="143" t="s">
        <v>717</v>
      </c>
      <c r="C84" s="142">
        <v>44548</v>
      </c>
      <c r="D84" s="64" t="s">
        <v>727</v>
      </c>
      <c r="E84" s="65" t="s">
        <v>5</v>
      </c>
      <c r="F84" s="64" t="s">
        <v>155</v>
      </c>
      <c r="G84" s="65" t="s">
        <v>22</v>
      </c>
      <c r="H84" s="72">
        <v>1</v>
      </c>
      <c r="I84" s="72"/>
    </row>
    <row r="85" spans="1:9" ht="97.5" customHeight="1" x14ac:dyDescent="0.25">
      <c r="A85" s="72" t="s">
        <v>716</v>
      </c>
      <c r="B85" s="143" t="s">
        <v>717</v>
      </c>
      <c r="C85" s="142">
        <v>44556</v>
      </c>
      <c r="D85" s="64" t="s">
        <v>802</v>
      </c>
      <c r="E85" s="65" t="s">
        <v>10</v>
      </c>
      <c r="F85" s="64" t="s">
        <v>777</v>
      </c>
      <c r="G85" s="65" t="s">
        <v>22</v>
      </c>
      <c r="H85" s="64">
        <v>0</v>
      </c>
      <c r="I85" s="67"/>
    </row>
    <row r="86" spans="1:9" ht="81.95" customHeight="1" x14ac:dyDescent="0.25">
      <c r="A86" s="72" t="s">
        <v>716</v>
      </c>
      <c r="B86" s="143" t="s">
        <v>717</v>
      </c>
      <c r="C86" s="142">
        <v>44557</v>
      </c>
      <c r="D86" s="64" t="s">
        <v>787</v>
      </c>
      <c r="E86" s="65" t="s">
        <v>6</v>
      </c>
      <c r="F86" s="64" t="s">
        <v>788</v>
      </c>
      <c r="G86" s="65" t="s">
        <v>22</v>
      </c>
      <c r="H86" s="72">
        <v>1</v>
      </c>
      <c r="I86" s="72"/>
    </row>
    <row r="87" spans="1:9" ht="45" x14ac:dyDescent="0.25">
      <c r="A87" s="72" t="s">
        <v>731</v>
      </c>
      <c r="B87" s="143" t="s">
        <v>732</v>
      </c>
      <c r="C87" s="142">
        <v>44550</v>
      </c>
      <c r="D87" s="64" t="s">
        <v>734</v>
      </c>
      <c r="E87" s="65" t="s">
        <v>5</v>
      </c>
      <c r="F87" s="64" t="s">
        <v>733</v>
      </c>
      <c r="G87" s="65" t="s">
        <v>21</v>
      </c>
      <c r="H87" s="72">
        <v>1</v>
      </c>
      <c r="I87" s="72"/>
    </row>
    <row r="88" spans="1:9" ht="60" x14ac:dyDescent="0.25">
      <c r="A88" s="72" t="s">
        <v>735</v>
      </c>
      <c r="B88" s="143" t="s">
        <v>736</v>
      </c>
      <c r="C88" s="142">
        <v>44551</v>
      </c>
      <c r="D88" s="64" t="s">
        <v>737</v>
      </c>
      <c r="E88" s="65" t="s">
        <v>10</v>
      </c>
      <c r="F88" s="64" t="s">
        <v>738</v>
      </c>
      <c r="G88" s="65" t="s">
        <v>21</v>
      </c>
      <c r="H88" s="71">
        <v>1</v>
      </c>
      <c r="I88" s="71"/>
    </row>
    <row r="89" spans="1:9" ht="38.1" customHeight="1" x14ac:dyDescent="0.25">
      <c r="A89" s="72" t="s">
        <v>735</v>
      </c>
      <c r="B89" s="143" t="s">
        <v>736</v>
      </c>
      <c r="C89" s="142">
        <v>44551</v>
      </c>
      <c r="D89" s="64" t="s">
        <v>739</v>
      </c>
      <c r="E89" s="65" t="s">
        <v>5</v>
      </c>
      <c r="F89" s="64" t="s">
        <v>740</v>
      </c>
      <c r="G89" s="65" t="s">
        <v>21</v>
      </c>
      <c r="H89" s="72">
        <v>1</v>
      </c>
      <c r="I89" s="72"/>
    </row>
    <row r="90" spans="1:9" ht="39.6" customHeight="1" x14ac:dyDescent="0.25">
      <c r="A90" s="72" t="s">
        <v>735</v>
      </c>
      <c r="B90" s="143" t="s">
        <v>736</v>
      </c>
      <c r="C90" s="142">
        <v>44552</v>
      </c>
      <c r="D90" s="64" t="s">
        <v>752</v>
      </c>
      <c r="E90" s="65" t="s">
        <v>5</v>
      </c>
      <c r="F90" s="64" t="s">
        <v>753</v>
      </c>
      <c r="G90" s="65" t="s">
        <v>22</v>
      </c>
      <c r="H90" s="72">
        <v>1</v>
      </c>
      <c r="I90" s="72"/>
    </row>
    <row r="91" spans="1:9" ht="36.6" customHeight="1" x14ac:dyDescent="0.25">
      <c r="A91" s="72" t="s">
        <v>735</v>
      </c>
      <c r="B91" s="143" t="s">
        <v>736</v>
      </c>
      <c r="C91" s="142">
        <v>44552</v>
      </c>
      <c r="D91" s="64" t="s">
        <v>778</v>
      </c>
      <c r="E91" s="65" t="s">
        <v>10</v>
      </c>
      <c r="F91" s="64" t="s">
        <v>779</v>
      </c>
      <c r="G91" s="65" t="s">
        <v>22</v>
      </c>
      <c r="H91" s="64">
        <v>0</v>
      </c>
      <c r="I91" s="140"/>
    </row>
    <row r="92" spans="1:9" ht="37.5" customHeight="1" x14ac:dyDescent="0.25">
      <c r="A92" s="72" t="s">
        <v>735</v>
      </c>
      <c r="B92" s="143" t="s">
        <v>736</v>
      </c>
      <c r="C92" s="142">
        <v>44557</v>
      </c>
      <c r="D92" s="64" t="s">
        <v>784</v>
      </c>
      <c r="E92" s="65" t="s">
        <v>10</v>
      </c>
      <c r="F92" s="64" t="s">
        <v>792</v>
      </c>
      <c r="G92" s="65" t="s">
        <v>22</v>
      </c>
      <c r="H92" s="64">
        <v>0</v>
      </c>
      <c r="I92" s="140"/>
    </row>
    <row r="93" spans="1:9" ht="62.45" customHeight="1" x14ac:dyDescent="0.25">
      <c r="A93" s="72" t="s">
        <v>735</v>
      </c>
      <c r="B93" s="143" t="s">
        <v>736</v>
      </c>
      <c r="C93" s="142">
        <v>44557</v>
      </c>
      <c r="D93" s="64" t="s">
        <v>785</v>
      </c>
      <c r="E93" s="65" t="s">
        <v>10</v>
      </c>
      <c r="F93" s="64" t="s">
        <v>791</v>
      </c>
      <c r="G93" s="65" t="s">
        <v>22</v>
      </c>
      <c r="H93" s="64">
        <v>0</v>
      </c>
      <c r="I93" s="140"/>
    </row>
    <row r="94" spans="1:9" ht="54.95" customHeight="1" x14ac:dyDescent="0.25">
      <c r="A94" s="72" t="s">
        <v>735</v>
      </c>
      <c r="B94" s="143" t="s">
        <v>736</v>
      </c>
      <c r="C94" s="142">
        <v>44558</v>
      </c>
      <c r="D94" s="64" t="s">
        <v>795</v>
      </c>
      <c r="E94" s="65" t="s">
        <v>10</v>
      </c>
      <c r="F94" s="64" t="s">
        <v>796</v>
      </c>
      <c r="G94" s="65" t="s">
        <v>21</v>
      </c>
      <c r="H94" s="64">
        <v>0</v>
      </c>
      <c r="I94" s="140"/>
    </row>
    <row r="95" spans="1:9" ht="53.45" customHeight="1" x14ac:dyDescent="0.25">
      <c r="A95" s="72" t="s">
        <v>741</v>
      </c>
      <c r="B95" s="143" t="s">
        <v>742</v>
      </c>
      <c r="C95" s="142">
        <v>44551</v>
      </c>
      <c r="D95" s="64" t="s">
        <v>743</v>
      </c>
      <c r="E95" s="65" t="s">
        <v>10</v>
      </c>
      <c r="F95" s="64" t="s">
        <v>744</v>
      </c>
      <c r="G95" s="65" t="s">
        <v>21</v>
      </c>
      <c r="H95" s="64">
        <v>0</v>
      </c>
      <c r="I95" s="140"/>
    </row>
    <row r="96" spans="1:9" ht="58.5" customHeight="1" x14ac:dyDescent="0.25">
      <c r="A96" s="72" t="s">
        <v>741</v>
      </c>
      <c r="B96" s="143" t="s">
        <v>742</v>
      </c>
      <c r="C96" s="142">
        <v>44554</v>
      </c>
      <c r="D96" s="64" t="s">
        <v>761</v>
      </c>
      <c r="E96" s="65" t="s">
        <v>10</v>
      </c>
      <c r="F96" s="64" t="s">
        <v>762</v>
      </c>
      <c r="G96" s="65" t="s">
        <v>21</v>
      </c>
      <c r="H96" s="64">
        <v>0</v>
      </c>
      <c r="I96" s="67"/>
    </row>
    <row r="97" spans="1:9" ht="53.45" customHeight="1" x14ac:dyDescent="0.25">
      <c r="A97" s="72" t="s">
        <v>741</v>
      </c>
      <c r="B97" s="143" t="s">
        <v>742</v>
      </c>
      <c r="C97" s="142">
        <v>44554</v>
      </c>
      <c r="D97" s="64" t="s">
        <v>803</v>
      </c>
      <c r="E97" s="65" t="s">
        <v>10</v>
      </c>
      <c r="F97" s="64" t="s">
        <v>763</v>
      </c>
      <c r="G97" s="65" t="s">
        <v>21</v>
      </c>
      <c r="H97" s="64">
        <v>0</v>
      </c>
      <c r="I97" s="67"/>
    </row>
    <row r="98" spans="1:9" ht="45.95" customHeight="1" x14ac:dyDescent="0.25">
      <c r="A98" s="72" t="s">
        <v>741</v>
      </c>
      <c r="B98" s="143" t="s">
        <v>742</v>
      </c>
      <c r="C98" s="142">
        <v>44555</v>
      </c>
      <c r="D98" s="64" t="s">
        <v>764</v>
      </c>
      <c r="E98" s="65" t="s">
        <v>5</v>
      </c>
      <c r="F98" s="64" t="s">
        <v>765</v>
      </c>
      <c r="G98" s="65" t="s">
        <v>21</v>
      </c>
      <c r="H98" s="72">
        <v>1</v>
      </c>
      <c r="I98" s="72"/>
    </row>
    <row r="99" spans="1:9" ht="45" customHeight="1" x14ac:dyDescent="0.25">
      <c r="A99" s="72" t="s">
        <v>741</v>
      </c>
      <c r="B99" s="143" t="s">
        <v>742</v>
      </c>
      <c r="C99" s="142">
        <v>44558</v>
      </c>
      <c r="D99" s="64" t="s">
        <v>793</v>
      </c>
      <c r="E99" s="65" t="s">
        <v>5</v>
      </c>
      <c r="F99" s="64" t="s">
        <v>794</v>
      </c>
      <c r="G99" s="65" t="s">
        <v>21</v>
      </c>
      <c r="H99" s="72">
        <v>1</v>
      </c>
      <c r="I99" s="72"/>
    </row>
    <row r="100" spans="1:9" ht="63.95" customHeight="1" x14ac:dyDescent="0.25">
      <c r="A100" s="72" t="s">
        <v>745</v>
      </c>
      <c r="B100" s="143" t="s">
        <v>746</v>
      </c>
      <c r="C100" s="142">
        <v>44552</v>
      </c>
      <c r="D100" s="64" t="s">
        <v>760</v>
      </c>
      <c r="E100" s="65" t="s">
        <v>10</v>
      </c>
      <c r="F100" s="64" t="s">
        <v>747</v>
      </c>
      <c r="G100" s="65" t="s">
        <v>22</v>
      </c>
      <c r="H100" s="64">
        <v>0</v>
      </c>
      <c r="I100" s="140"/>
    </row>
    <row r="101" spans="1:9" ht="42.6" customHeight="1" x14ac:dyDescent="0.25">
      <c r="A101" s="72" t="s">
        <v>745</v>
      </c>
      <c r="B101" s="143" t="s">
        <v>746</v>
      </c>
      <c r="C101" s="142">
        <v>44552</v>
      </c>
      <c r="D101" s="64" t="s">
        <v>748</v>
      </c>
      <c r="E101" s="65" t="s">
        <v>10</v>
      </c>
      <c r="F101" s="64" t="s">
        <v>749</v>
      </c>
      <c r="G101" s="65" t="s">
        <v>22</v>
      </c>
      <c r="H101" s="64">
        <v>0</v>
      </c>
      <c r="I101" s="140"/>
    </row>
    <row r="102" spans="1:9" ht="42.6" customHeight="1" x14ac:dyDescent="0.25">
      <c r="A102" s="72" t="s">
        <v>745</v>
      </c>
      <c r="B102" s="143" t="s">
        <v>746</v>
      </c>
      <c r="C102" s="142">
        <v>44556</v>
      </c>
      <c r="D102" s="64" t="s">
        <v>778</v>
      </c>
      <c r="E102" s="65" t="s">
        <v>10</v>
      </c>
      <c r="F102" s="64" t="s">
        <v>779</v>
      </c>
      <c r="G102" s="65" t="s">
        <v>22</v>
      </c>
      <c r="H102" s="64">
        <v>0</v>
      </c>
      <c r="I102" s="67"/>
    </row>
    <row r="103" spans="1:9" ht="42.6" customHeight="1" x14ac:dyDescent="0.25">
      <c r="A103" s="72" t="s">
        <v>745</v>
      </c>
      <c r="B103" s="143" t="s">
        <v>746</v>
      </c>
      <c r="C103" s="142">
        <v>44556</v>
      </c>
      <c r="D103" s="64" t="s">
        <v>804</v>
      </c>
      <c r="E103" s="65" t="s">
        <v>10</v>
      </c>
      <c r="F103" s="64" t="s">
        <v>212</v>
      </c>
      <c r="G103" s="65" t="s">
        <v>22</v>
      </c>
      <c r="H103" s="64">
        <v>0</v>
      </c>
      <c r="I103" s="67"/>
    </row>
    <row r="104" spans="1:9" ht="42.6" customHeight="1" x14ac:dyDescent="0.25">
      <c r="A104" s="72" t="s">
        <v>745</v>
      </c>
      <c r="B104" s="143" t="s">
        <v>746</v>
      </c>
      <c r="C104" s="142">
        <v>44557</v>
      </c>
      <c r="D104" s="64" t="s">
        <v>780</v>
      </c>
      <c r="E104" s="65"/>
      <c r="F104" s="64" t="s">
        <v>781</v>
      </c>
      <c r="G104" s="65" t="s">
        <v>22</v>
      </c>
      <c r="H104" s="64">
        <v>0</v>
      </c>
      <c r="I104" s="67"/>
    </row>
    <row r="105" spans="1:9" ht="55.5" customHeight="1" x14ac:dyDescent="0.25">
      <c r="A105" s="72" t="s">
        <v>745</v>
      </c>
      <c r="B105" s="143" t="s">
        <v>746</v>
      </c>
      <c r="C105" s="142">
        <v>44557</v>
      </c>
      <c r="D105" s="64" t="s">
        <v>786</v>
      </c>
      <c r="E105" s="65" t="s">
        <v>10</v>
      </c>
      <c r="F105" s="64" t="s">
        <v>781</v>
      </c>
      <c r="G105" s="65" t="s">
        <v>22</v>
      </c>
      <c r="H105" s="64">
        <v>0</v>
      </c>
      <c r="I105" s="67"/>
    </row>
    <row r="106" spans="1:9" ht="36" customHeight="1" x14ac:dyDescent="0.25">
      <c r="A106" s="72" t="s">
        <v>745</v>
      </c>
      <c r="B106" s="143" t="s">
        <v>746</v>
      </c>
      <c r="C106" s="142">
        <v>44557</v>
      </c>
      <c r="D106" s="64" t="s">
        <v>789</v>
      </c>
      <c r="E106" s="65" t="s">
        <v>10</v>
      </c>
      <c r="F106" s="64" t="s">
        <v>790</v>
      </c>
      <c r="G106" s="65" t="s">
        <v>22</v>
      </c>
      <c r="H106" s="64">
        <v>0</v>
      </c>
      <c r="I106" s="67"/>
    </row>
    <row r="107" spans="1:9" ht="52.5" customHeight="1" x14ac:dyDescent="0.25">
      <c r="A107" s="71" t="s">
        <v>773</v>
      </c>
      <c r="B107" s="143" t="s">
        <v>774</v>
      </c>
      <c r="C107" s="142">
        <v>44555</v>
      </c>
      <c r="D107" s="64" t="s">
        <v>775</v>
      </c>
      <c r="E107" s="65" t="s">
        <v>10</v>
      </c>
      <c r="F107" s="71" t="s">
        <v>825</v>
      </c>
      <c r="G107" s="65" t="s">
        <v>21</v>
      </c>
      <c r="H107" s="64">
        <v>1</v>
      </c>
      <c r="I107" s="71"/>
    </row>
    <row r="108" spans="1:9" ht="45" customHeight="1" x14ac:dyDescent="0.25">
      <c r="A108" s="71" t="s">
        <v>773</v>
      </c>
      <c r="B108" s="143" t="s">
        <v>774</v>
      </c>
      <c r="C108" s="142">
        <v>44555</v>
      </c>
      <c r="D108" s="64" t="s">
        <v>776</v>
      </c>
      <c r="E108" s="65" t="s">
        <v>10</v>
      </c>
      <c r="F108" s="71" t="s">
        <v>825</v>
      </c>
      <c r="G108" s="65" t="s">
        <v>21</v>
      </c>
      <c r="H108" s="64">
        <v>1</v>
      </c>
      <c r="I108" s="66"/>
    </row>
    <row r="109" spans="1:9" ht="45" customHeight="1" x14ac:dyDescent="0.25">
      <c r="A109" s="71" t="s">
        <v>773</v>
      </c>
      <c r="B109" s="143" t="s">
        <v>774</v>
      </c>
      <c r="C109" s="142">
        <v>44557</v>
      </c>
      <c r="D109" s="64" t="s">
        <v>782</v>
      </c>
      <c r="E109" s="65" t="s">
        <v>10</v>
      </c>
      <c r="F109" s="64" t="s">
        <v>783</v>
      </c>
      <c r="G109" s="65" t="s">
        <v>22</v>
      </c>
      <c r="H109" s="71">
        <v>1</v>
      </c>
      <c r="I109" s="71"/>
    </row>
    <row r="110" spans="1:9" ht="62.45" customHeight="1" x14ac:dyDescent="0.25">
      <c r="A110" s="72" t="s">
        <v>797</v>
      </c>
      <c r="B110" s="143" t="s">
        <v>798</v>
      </c>
      <c r="C110" s="142">
        <v>44558</v>
      </c>
      <c r="D110" s="64" t="s">
        <v>799</v>
      </c>
      <c r="E110" s="65" t="s">
        <v>5</v>
      </c>
      <c r="F110" s="64" t="s">
        <v>800</v>
      </c>
      <c r="G110" s="65" t="s">
        <v>21</v>
      </c>
      <c r="H110" s="72">
        <v>1</v>
      </c>
      <c r="I110" s="72"/>
    </row>
    <row r="111" spans="1:9" ht="56.1" customHeight="1" x14ac:dyDescent="0.25">
      <c r="A111" s="72" t="s">
        <v>797</v>
      </c>
      <c r="B111" s="143" t="s">
        <v>798</v>
      </c>
      <c r="C111" s="142">
        <v>44559</v>
      </c>
      <c r="D111" s="64" t="s">
        <v>806</v>
      </c>
      <c r="E111" s="65" t="s">
        <v>10</v>
      </c>
      <c r="F111" s="64" t="s">
        <v>805</v>
      </c>
      <c r="G111" s="65" t="s">
        <v>21</v>
      </c>
      <c r="H111" s="64">
        <v>0</v>
      </c>
      <c r="I111" s="140"/>
    </row>
    <row r="112" spans="1:9" ht="43.5" customHeight="1" x14ac:dyDescent="0.25">
      <c r="A112" s="72" t="s">
        <v>807</v>
      </c>
      <c r="B112" s="143" t="s">
        <v>808</v>
      </c>
      <c r="C112" s="142">
        <v>44559</v>
      </c>
      <c r="D112" s="64" t="s">
        <v>809</v>
      </c>
      <c r="E112" s="65" t="s">
        <v>10</v>
      </c>
      <c r="F112" s="64" t="s">
        <v>811</v>
      </c>
      <c r="G112" s="65" t="s">
        <v>21</v>
      </c>
      <c r="H112" s="64">
        <v>0</v>
      </c>
      <c r="I112" s="140"/>
    </row>
    <row r="113" spans="1:9" ht="42.6" customHeight="1" x14ac:dyDescent="0.25">
      <c r="A113" s="72" t="s">
        <v>807</v>
      </c>
      <c r="B113" s="143" t="s">
        <v>808</v>
      </c>
      <c r="C113" s="142">
        <v>44559</v>
      </c>
      <c r="D113" s="64" t="s">
        <v>810</v>
      </c>
      <c r="E113" s="65" t="s">
        <v>10</v>
      </c>
      <c r="F113" s="64" t="s">
        <v>812</v>
      </c>
      <c r="G113" s="65" t="s">
        <v>21</v>
      </c>
      <c r="H113" s="64">
        <v>0</v>
      </c>
      <c r="I113" s="140"/>
    </row>
    <row r="114" spans="1:9" ht="45" customHeight="1" x14ac:dyDescent="0.25">
      <c r="A114" s="71" t="s">
        <v>328</v>
      </c>
      <c r="B114" s="64" t="s">
        <v>329</v>
      </c>
      <c r="C114" s="142">
        <v>44545</v>
      </c>
      <c r="D114" s="64" t="s">
        <v>330</v>
      </c>
      <c r="E114" s="64" t="s">
        <v>10</v>
      </c>
      <c r="F114" s="65" t="s">
        <v>844</v>
      </c>
      <c r="G114" s="64" t="s">
        <v>22</v>
      </c>
      <c r="H114" s="65">
        <v>1</v>
      </c>
      <c r="I114" s="71"/>
    </row>
    <row r="115" spans="1:9" x14ac:dyDescent="0.25">
      <c r="A115" s="148"/>
      <c r="B115" s="149"/>
      <c r="C115" s="149"/>
      <c r="D115" s="149"/>
      <c r="E115" s="149"/>
      <c r="F115" s="149"/>
      <c r="G115" s="149"/>
      <c r="H115" s="149"/>
      <c r="I115" s="150"/>
    </row>
    <row r="116" spans="1:9" x14ac:dyDescent="0.25">
      <c r="A116" s="148"/>
      <c r="B116" s="149"/>
      <c r="C116" s="149"/>
      <c r="D116" s="149"/>
      <c r="E116" s="149"/>
      <c r="F116" s="149"/>
      <c r="G116" s="149"/>
      <c r="H116" s="149"/>
      <c r="I116" s="150"/>
    </row>
    <row r="117" spans="1:9" ht="15.75" thickBot="1" x14ac:dyDescent="0.3">
      <c r="A117" s="151"/>
      <c r="B117" s="152"/>
      <c r="C117" s="152"/>
      <c r="D117" s="152"/>
      <c r="E117" s="152"/>
      <c r="F117" s="152"/>
      <c r="G117" s="152"/>
      <c r="H117" s="152"/>
      <c r="I117" s="153"/>
    </row>
    <row r="118" spans="1:9" x14ac:dyDescent="0.25">
      <c r="A118" s="38"/>
      <c r="B118" s="26"/>
      <c r="C118" s="38"/>
      <c r="D118" s="38"/>
      <c r="E118" s="22"/>
      <c r="F118" s="38"/>
      <c r="G118" s="22"/>
      <c r="H118" s="38"/>
      <c r="I118" s="51"/>
    </row>
    <row r="119" spans="1:9" x14ac:dyDescent="0.25">
      <c r="A119" s="5"/>
      <c r="B119" s="49"/>
      <c r="C119" s="5"/>
      <c r="D119" s="5"/>
      <c r="E119" s="46"/>
      <c r="F119" s="5"/>
      <c r="G119" s="46"/>
      <c r="H119" s="5"/>
      <c r="I119" s="48"/>
    </row>
    <row r="120" spans="1:9" x14ac:dyDescent="0.25">
      <c r="A120" s="5"/>
      <c r="B120" s="49"/>
      <c r="C120" s="5"/>
      <c r="D120" s="5"/>
      <c r="E120" s="46"/>
      <c r="F120" s="5"/>
      <c r="G120" s="46"/>
      <c r="H120" s="5"/>
      <c r="I120" s="48"/>
    </row>
    <row r="121" spans="1:9" x14ac:dyDescent="0.25">
      <c r="A121" s="5"/>
      <c r="B121" s="49"/>
      <c r="C121" s="5"/>
      <c r="D121" s="5"/>
      <c r="E121" s="46"/>
      <c r="F121" s="5"/>
      <c r="G121" s="46"/>
      <c r="H121" s="5"/>
      <c r="I121" s="48"/>
    </row>
    <row r="122" spans="1:9" x14ac:dyDescent="0.25">
      <c r="A122" s="5"/>
      <c r="B122" s="49"/>
      <c r="C122" s="5"/>
      <c r="D122" s="5"/>
      <c r="E122" s="46"/>
      <c r="F122" s="5"/>
      <c r="G122" s="46"/>
      <c r="H122" s="5"/>
      <c r="I122" s="48"/>
    </row>
    <row r="123" spans="1:9" x14ac:dyDescent="0.25">
      <c r="A123" s="5"/>
      <c r="B123" s="49"/>
      <c r="C123" s="5"/>
      <c r="D123" s="5"/>
      <c r="E123" s="46"/>
      <c r="F123" s="5"/>
      <c r="G123" s="46"/>
      <c r="H123" s="5"/>
      <c r="I123" s="48"/>
    </row>
    <row r="124" spans="1:9" x14ac:dyDescent="0.25">
      <c r="A124" s="5"/>
      <c r="B124" s="49"/>
      <c r="C124" s="5"/>
      <c r="D124" s="5"/>
      <c r="E124" s="46"/>
      <c r="F124" s="5"/>
      <c r="G124" s="46"/>
      <c r="H124" s="5"/>
      <c r="I124" s="48"/>
    </row>
    <row r="125" spans="1:9" x14ac:dyDescent="0.25">
      <c r="A125" s="5"/>
      <c r="B125" s="49"/>
      <c r="C125" s="5"/>
      <c r="D125" s="5"/>
      <c r="E125" s="46"/>
      <c r="F125" s="5"/>
      <c r="G125" s="46"/>
      <c r="H125" s="5"/>
      <c r="I125" s="48"/>
    </row>
    <row r="126" spans="1:9" x14ac:dyDescent="0.25">
      <c r="A126" s="5"/>
      <c r="B126" s="49"/>
      <c r="C126" s="5"/>
      <c r="D126" s="5"/>
      <c r="E126" s="46"/>
      <c r="F126" s="5"/>
      <c r="G126" s="46"/>
      <c r="H126" s="5"/>
      <c r="I126" s="48"/>
    </row>
    <row r="127" spans="1:9" x14ac:dyDescent="0.25">
      <c r="A127" s="5"/>
      <c r="B127" s="49"/>
      <c r="C127" s="5"/>
      <c r="D127" s="5"/>
      <c r="E127" s="46"/>
      <c r="F127" s="5"/>
      <c r="G127" s="46"/>
      <c r="H127" s="5"/>
      <c r="I127" s="48"/>
    </row>
    <row r="128" spans="1:9" x14ac:dyDescent="0.25">
      <c r="A128" s="5"/>
      <c r="B128" s="49"/>
      <c r="C128" s="5"/>
      <c r="D128" s="5"/>
      <c r="E128" s="46"/>
      <c r="F128" s="5"/>
      <c r="G128" s="46"/>
      <c r="H128" s="5"/>
      <c r="I128" s="48"/>
    </row>
    <row r="129" spans="1:9" x14ac:dyDescent="0.25">
      <c r="A129" s="5"/>
      <c r="B129" s="49"/>
      <c r="C129" s="5"/>
      <c r="D129" s="5"/>
      <c r="E129" s="46"/>
      <c r="F129" s="5"/>
      <c r="G129" s="46"/>
      <c r="H129" s="5"/>
      <c r="I129" s="48"/>
    </row>
    <row r="130" spans="1:9" x14ac:dyDescent="0.25">
      <c r="A130" s="5"/>
      <c r="B130" s="49"/>
      <c r="C130" s="5"/>
      <c r="D130" s="5"/>
      <c r="E130" s="46"/>
      <c r="F130" s="5"/>
      <c r="G130" s="46"/>
      <c r="H130" s="5"/>
      <c r="I130" s="48"/>
    </row>
    <row r="131" spans="1:9" x14ac:dyDescent="0.25">
      <c r="A131" s="5"/>
      <c r="B131" s="49"/>
      <c r="C131" s="5"/>
      <c r="D131" s="5"/>
      <c r="E131" s="46"/>
      <c r="F131" s="5"/>
      <c r="G131" s="46"/>
      <c r="H131" s="5"/>
      <c r="I131" s="48"/>
    </row>
    <row r="132" spans="1:9" x14ac:dyDescent="0.25">
      <c r="A132" s="5"/>
      <c r="B132" s="49"/>
      <c r="C132" s="5"/>
      <c r="D132" s="5"/>
      <c r="E132" s="46"/>
      <c r="F132" s="5"/>
      <c r="G132" s="46"/>
      <c r="H132" s="5"/>
      <c r="I132" s="48"/>
    </row>
    <row r="133" spans="1:9" x14ac:dyDescent="0.25">
      <c r="A133" s="5"/>
      <c r="B133" s="49"/>
      <c r="C133" s="5"/>
      <c r="D133" s="5"/>
      <c r="E133" s="46"/>
      <c r="F133" s="5"/>
      <c r="G133" s="46"/>
      <c r="H133" s="5"/>
      <c r="I133" s="48"/>
    </row>
    <row r="134" spans="1:9" x14ac:dyDescent="0.25">
      <c r="A134" s="5"/>
      <c r="B134" s="49"/>
      <c r="C134" s="5"/>
      <c r="D134" s="5"/>
      <c r="E134" s="46"/>
      <c r="F134" s="5"/>
      <c r="G134" s="46"/>
      <c r="H134" s="5"/>
      <c r="I134" s="48"/>
    </row>
    <row r="135" spans="1:9" x14ac:dyDescent="0.25">
      <c r="A135" s="5"/>
      <c r="B135" s="49"/>
      <c r="C135" s="5"/>
      <c r="D135" s="5"/>
      <c r="E135" s="46"/>
      <c r="F135" s="5"/>
      <c r="G135" s="46"/>
      <c r="H135" s="5"/>
      <c r="I135" s="48"/>
    </row>
    <row r="136" spans="1:9" x14ac:dyDescent="0.25">
      <c r="A136" s="5"/>
      <c r="B136" s="49"/>
      <c r="C136" s="5"/>
      <c r="D136" s="5"/>
      <c r="E136" s="46"/>
      <c r="F136" s="5"/>
      <c r="G136" s="46"/>
      <c r="H136" s="5"/>
      <c r="I136" s="48"/>
    </row>
    <row r="137" spans="1:9" x14ac:dyDescent="0.25">
      <c r="A137" s="5"/>
      <c r="B137" s="49"/>
      <c r="C137" s="5"/>
      <c r="D137" s="5"/>
      <c r="E137" s="46"/>
      <c r="F137" s="5"/>
      <c r="G137" s="46"/>
      <c r="H137" s="5"/>
      <c r="I137" s="48"/>
    </row>
    <row r="138" spans="1:9" x14ac:dyDescent="0.25">
      <c r="A138" s="5"/>
      <c r="B138" s="49"/>
      <c r="C138" s="5"/>
      <c r="D138" s="5"/>
      <c r="E138" s="46"/>
      <c r="F138" s="5"/>
      <c r="G138" s="46"/>
      <c r="H138" s="5"/>
      <c r="I138" s="48"/>
    </row>
    <row r="139" spans="1:9" x14ac:dyDescent="0.25">
      <c r="A139" s="5"/>
      <c r="B139" s="49"/>
      <c r="C139" s="5"/>
      <c r="D139" s="5"/>
      <c r="E139" s="46"/>
      <c r="F139" s="5"/>
      <c r="G139" s="46"/>
      <c r="H139" s="5"/>
      <c r="I139" s="48"/>
    </row>
    <row r="140" spans="1:9" x14ac:dyDescent="0.25">
      <c r="A140" s="5"/>
      <c r="B140" s="49"/>
      <c r="C140" s="5"/>
      <c r="D140" s="5"/>
      <c r="E140" s="46"/>
      <c r="F140" s="5"/>
      <c r="G140" s="46"/>
      <c r="H140" s="5"/>
      <c r="I140" s="48"/>
    </row>
    <row r="141" spans="1:9" x14ac:dyDescent="0.25">
      <c r="A141" s="5"/>
      <c r="B141" s="49"/>
      <c r="C141" s="5"/>
      <c r="D141" s="5"/>
      <c r="E141" s="46"/>
      <c r="F141" s="5"/>
      <c r="G141" s="46"/>
      <c r="H141" s="5"/>
      <c r="I141" s="48"/>
    </row>
    <row r="142" spans="1:9" x14ac:dyDescent="0.25">
      <c r="A142" s="5"/>
      <c r="B142" s="49"/>
      <c r="C142" s="5"/>
      <c r="D142" s="5"/>
      <c r="E142" s="46"/>
      <c r="F142" s="5"/>
      <c r="G142" s="46"/>
      <c r="H142" s="5"/>
      <c r="I142" s="48"/>
    </row>
    <row r="143" spans="1:9" x14ac:dyDescent="0.25">
      <c r="A143" s="5"/>
      <c r="B143" s="49"/>
      <c r="C143" s="5"/>
      <c r="D143" s="5"/>
      <c r="E143" s="46"/>
      <c r="F143" s="5"/>
      <c r="G143" s="46"/>
      <c r="H143" s="5"/>
      <c r="I143" s="48"/>
    </row>
    <row r="144" spans="1:9" x14ac:dyDescent="0.25">
      <c r="A144" s="5"/>
      <c r="B144" s="49"/>
      <c r="C144" s="5"/>
      <c r="D144" s="5"/>
      <c r="E144" s="46"/>
      <c r="F144" s="5"/>
      <c r="G144" s="46"/>
      <c r="H144" s="5"/>
      <c r="I144" s="48"/>
    </row>
    <row r="145" spans="1:9" x14ac:dyDescent="0.25">
      <c r="A145" s="5"/>
      <c r="B145" s="49"/>
      <c r="C145" s="5"/>
      <c r="D145" s="5"/>
      <c r="E145" s="46"/>
      <c r="F145" s="5"/>
      <c r="G145" s="46"/>
      <c r="H145" s="5"/>
      <c r="I145" s="48"/>
    </row>
    <row r="146" spans="1:9" x14ac:dyDescent="0.25">
      <c r="A146" s="5"/>
      <c r="B146" s="49"/>
      <c r="C146" s="5"/>
      <c r="D146" s="5"/>
      <c r="E146" s="46"/>
      <c r="F146" s="5"/>
      <c r="G146" s="46"/>
      <c r="H146" s="5"/>
      <c r="I146" s="48"/>
    </row>
    <row r="147" spans="1:9" x14ac:dyDescent="0.25">
      <c r="A147" s="5"/>
      <c r="B147" s="49"/>
      <c r="C147" s="5"/>
      <c r="D147" s="5"/>
      <c r="E147" s="46"/>
      <c r="F147" s="5"/>
      <c r="G147" s="46"/>
      <c r="H147" s="5"/>
      <c r="I147" s="48"/>
    </row>
    <row r="148" spans="1:9" x14ac:dyDescent="0.25">
      <c r="A148" s="5"/>
      <c r="B148" s="49"/>
      <c r="C148" s="5"/>
      <c r="D148" s="5"/>
      <c r="E148" s="46"/>
      <c r="F148" s="5"/>
      <c r="G148" s="46"/>
      <c r="H148" s="5"/>
      <c r="I148" s="48"/>
    </row>
    <row r="149" spans="1:9" x14ac:dyDescent="0.25">
      <c r="A149" s="5"/>
      <c r="B149" s="49"/>
      <c r="C149" s="5"/>
      <c r="D149" s="5"/>
      <c r="E149" s="46"/>
      <c r="F149" s="5"/>
      <c r="G149" s="46"/>
      <c r="H149" s="5"/>
      <c r="I149" s="48"/>
    </row>
    <row r="150" spans="1:9" x14ac:dyDescent="0.25">
      <c r="A150" s="5"/>
      <c r="B150" s="49"/>
      <c r="C150" s="5"/>
      <c r="D150" s="5"/>
      <c r="E150" s="46"/>
      <c r="F150" s="5"/>
      <c r="G150" s="46"/>
      <c r="H150" s="5"/>
      <c r="I150" s="48"/>
    </row>
    <row r="151" spans="1:9" x14ac:dyDescent="0.25">
      <c r="A151" s="5"/>
      <c r="B151" s="49"/>
      <c r="C151" s="5"/>
      <c r="D151" s="5"/>
      <c r="E151" s="46"/>
      <c r="F151" s="5"/>
      <c r="G151" s="46"/>
      <c r="H151" s="5"/>
      <c r="I151" s="48"/>
    </row>
    <row r="152" spans="1:9" x14ac:dyDescent="0.25">
      <c r="A152" s="5"/>
      <c r="B152" s="49"/>
      <c r="C152" s="5"/>
      <c r="D152" s="5"/>
      <c r="E152" s="46"/>
      <c r="F152" s="5"/>
      <c r="G152" s="46"/>
      <c r="H152" s="5"/>
      <c r="I152" s="48"/>
    </row>
    <row r="153" spans="1:9" x14ac:dyDescent="0.25">
      <c r="A153" s="5"/>
      <c r="B153" s="49"/>
      <c r="C153" s="5"/>
      <c r="D153" s="5"/>
      <c r="E153" s="46"/>
      <c r="F153" s="5"/>
      <c r="G153" s="46"/>
      <c r="H153" s="5"/>
      <c r="I153" s="48"/>
    </row>
    <row r="154" spans="1:9" x14ac:dyDescent="0.25">
      <c r="A154" s="5"/>
      <c r="B154" s="49"/>
      <c r="C154" s="5"/>
      <c r="D154" s="5"/>
      <c r="E154" s="46"/>
      <c r="F154" s="5"/>
      <c r="G154" s="46"/>
      <c r="H154" s="5"/>
      <c r="I154" s="48"/>
    </row>
    <row r="155" spans="1:9" x14ac:dyDescent="0.25">
      <c r="A155" s="5"/>
      <c r="B155" s="49"/>
      <c r="C155" s="5"/>
      <c r="D155" s="5"/>
      <c r="E155" s="46"/>
      <c r="F155" s="5"/>
      <c r="G155" s="46"/>
      <c r="H155" s="5"/>
      <c r="I155" s="48"/>
    </row>
    <row r="156" spans="1:9" x14ac:dyDescent="0.25">
      <c r="A156" s="5"/>
      <c r="B156" s="49"/>
      <c r="C156" s="5"/>
      <c r="D156" s="5"/>
      <c r="E156" s="46"/>
      <c r="F156" s="5"/>
      <c r="G156" s="46"/>
      <c r="H156" s="5"/>
      <c r="I156" s="48"/>
    </row>
    <row r="157" spans="1:9" x14ac:dyDescent="0.25">
      <c r="A157" s="5"/>
      <c r="B157" s="49"/>
      <c r="C157" s="5"/>
      <c r="D157" s="5"/>
      <c r="E157" s="46"/>
      <c r="F157" s="5"/>
      <c r="G157" s="46"/>
      <c r="H157" s="5"/>
      <c r="I157" s="48"/>
    </row>
    <row r="158" spans="1:9" x14ac:dyDescent="0.25">
      <c r="A158" s="5"/>
      <c r="B158" s="49"/>
      <c r="C158" s="5"/>
      <c r="D158" s="5"/>
      <c r="E158" s="46"/>
      <c r="F158" s="5"/>
      <c r="G158" s="46"/>
      <c r="H158" s="5"/>
      <c r="I158" s="48"/>
    </row>
    <row r="159" spans="1:9" x14ac:dyDescent="0.25">
      <c r="A159" s="5"/>
      <c r="B159" s="49"/>
      <c r="C159" s="5"/>
      <c r="D159" s="5"/>
      <c r="E159" s="46"/>
      <c r="F159" s="5"/>
      <c r="G159" s="46"/>
      <c r="H159" s="5"/>
      <c r="I159" s="48"/>
    </row>
    <row r="160" spans="1:9" x14ac:dyDescent="0.25">
      <c r="A160" s="5"/>
      <c r="B160" s="49"/>
      <c r="C160" s="5"/>
      <c r="D160" s="5"/>
      <c r="E160" s="46"/>
      <c r="F160" s="5"/>
      <c r="G160" s="46"/>
      <c r="H160" s="5"/>
      <c r="I160" s="48"/>
    </row>
    <row r="161" spans="1:9" x14ac:dyDescent="0.25">
      <c r="A161" s="5"/>
      <c r="B161" s="49"/>
      <c r="C161" s="5"/>
      <c r="D161" s="5"/>
      <c r="E161" s="46"/>
      <c r="F161" s="5"/>
      <c r="G161" s="46"/>
      <c r="H161" s="5"/>
      <c r="I161" s="48"/>
    </row>
    <row r="162" spans="1:9" x14ac:dyDescent="0.25">
      <c r="A162" s="5"/>
      <c r="B162" s="49"/>
      <c r="C162" s="5"/>
      <c r="D162" s="5"/>
      <c r="E162" s="46"/>
      <c r="F162" s="5"/>
      <c r="G162" s="46"/>
      <c r="H162" s="5"/>
      <c r="I162" s="48"/>
    </row>
    <row r="163" spans="1:9" x14ac:dyDescent="0.25">
      <c r="A163" s="5"/>
      <c r="B163" s="49"/>
      <c r="C163" s="5"/>
      <c r="D163" s="5"/>
      <c r="E163" s="46"/>
      <c r="F163" s="5"/>
      <c r="G163" s="46"/>
      <c r="H163" s="5"/>
      <c r="I163" s="48"/>
    </row>
    <row r="164" spans="1:9" x14ac:dyDescent="0.25">
      <c r="A164" s="5"/>
      <c r="B164" s="49"/>
      <c r="C164" s="5"/>
      <c r="D164" s="5"/>
      <c r="E164" s="46"/>
      <c r="F164" s="5"/>
      <c r="G164" s="46"/>
      <c r="H164" s="5"/>
      <c r="I164" s="48"/>
    </row>
    <row r="165" spans="1:9" x14ac:dyDescent="0.25">
      <c r="A165" s="5"/>
      <c r="B165" s="49"/>
      <c r="C165" s="5"/>
      <c r="D165" s="5"/>
      <c r="E165" s="46"/>
      <c r="F165" s="5"/>
      <c r="G165" s="46"/>
      <c r="H165" s="5"/>
      <c r="I165" s="48"/>
    </row>
    <row r="166" spans="1:9" x14ac:dyDescent="0.25">
      <c r="A166" s="5"/>
      <c r="B166" s="49"/>
      <c r="C166" s="5"/>
      <c r="D166" s="5"/>
      <c r="E166" s="46"/>
      <c r="F166" s="5"/>
      <c r="G166" s="46"/>
      <c r="H166" s="5"/>
      <c r="I166" s="48"/>
    </row>
    <row r="167" spans="1:9" x14ac:dyDescent="0.25">
      <c r="A167" s="5"/>
      <c r="B167" s="49"/>
      <c r="C167" s="5"/>
      <c r="D167" s="5"/>
      <c r="E167" s="46"/>
      <c r="F167" s="5"/>
      <c r="G167" s="46"/>
      <c r="H167" s="5"/>
      <c r="I167" s="48"/>
    </row>
    <row r="168" spans="1:9" x14ac:dyDescent="0.25">
      <c r="A168" s="5"/>
      <c r="B168" s="49"/>
      <c r="C168" s="5"/>
      <c r="D168" s="5"/>
      <c r="E168" s="46"/>
      <c r="F168" s="5"/>
      <c r="G168" s="46"/>
      <c r="H168" s="5"/>
      <c r="I168" s="48"/>
    </row>
    <row r="169" spans="1:9" x14ac:dyDescent="0.25">
      <c r="A169" s="5"/>
      <c r="B169" s="49"/>
      <c r="C169" s="5"/>
      <c r="D169" s="5"/>
      <c r="E169" s="46"/>
      <c r="F169" s="5"/>
      <c r="G169" s="46"/>
      <c r="H169" s="5"/>
      <c r="I169" s="48"/>
    </row>
    <row r="170" spans="1:9" x14ac:dyDescent="0.25">
      <c r="A170" s="5"/>
      <c r="B170" s="49"/>
      <c r="C170" s="5"/>
      <c r="D170" s="5"/>
      <c r="E170" s="46"/>
      <c r="F170" s="5"/>
      <c r="G170" s="46"/>
      <c r="H170" s="5"/>
      <c r="I170" s="48"/>
    </row>
    <row r="171" spans="1:9" x14ac:dyDescent="0.25">
      <c r="A171" s="5"/>
      <c r="B171" s="49"/>
      <c r="C171" s="5"/>
      <c r="D171" s="5"/>
      <c r="E171" s="46"/>
      <c r="F171" s="5"/>
      <c r="G171" s="46"/>
      <c r="H171" s="5"/>
      <c r="I171" s="48"/>
    </row>
    <row r="172" spans="1:9" x14ac:dyDescent="0.25">
      <c r="A172" s="5"/>
      <c r="B172" s="49"/>
      <c r="C172" s="5"/>
      <c r="D172" s="5"/>
      <c r="E172" s="46"/>
      <c r="F172" s="5"/>
      <c r="G172" s="46"/>
      <c r="H172" s="5"/>
      <c r="I172" s="48"/>
    </row>
    <row r="173" spans="1:9" x14ac:dyDescent="0.25">
      <c r="A173" s="5"/>
      <c r="B173" s="49"/>
      <c r="C173" s="5"/>
      <c r="D173" s="5"/>
      <c r="E173" s="46"/>
      <c r="F173" s="5"/>
      <c r="G173" s="46"/>
      <c r="H173" s="5"/>
      <c r="I173" s="48"/>
    </row>
    <row r="174" spans="1:9" x14ac:dyDescent="0.25">
      <c r="A174" s="5"/>
      <c r="B174" s="49"/>
      <c r="C174" s="5"/>
      <c r="D174" s="5"/>
      <c r="E174" s="46"/>
      <c r="F174" s="5"/>
      <c r="G174" s="46"/>
      <c r="H174" s="5"/>
      <c r="I174" s="48"/>
    </row>
    <row r="175" spans="1:9" x14ac:dyDescent="0.25">
      <c r="A175" s="5"/>
      <c r="B175" s="49"/>
      <c r="C175" s="5"/>
      <c r="D175" s="5"/>
      <c r="E175" s="46"/>
      <c r="F175" s="5"/>
      <c r="G175" s="46"/>
      <c r="H175" s="5"/>
      <c r="I175" s="48"/>
    </row>
    <row r="176" spans="1:9" x14ac:dyDescent="0.25">
      <c r="A176" s="5"/>
      <c r="B176" s="49"/>
      <c r="C176" s="5"/>
      <c r="D176" s="5"/>
      <c r="E176" s="46"/>
      <c r="F176" s="5"/>
      <c r="G176" s="46"/>
      <c r="H176" s="5"/>
      <c r="I176" s="48"/>
    </row>
    <row r="177" spans="1:9" x14ac:dyDescent="0.25">
      <c r="A177" s="5"/>
      <c r="B177" s="49"/>
      <c r="C177" s="5"/>
      <c r="D177" s="5"/>
      <c r="E177" s="46"/>
      <c r="F177" s="5"/>
      <c r="G177" s="46"/>
      <c r="H177" s="5"/>
      <c r="I177" s="48"/>
    </row>
    <row r="178" spans="1:9" x14ac:dyDescent="0.25">
      <c r="A178" s="5"/>
      <c r="B178" s="49"/>
      <c r="C178" s="5"/>
      <c r="D178" s="5"/>
      <c r="E178" s="46"/>
      <c r="F178" s="5"/>
      <c r="G178" s="46"/>
      <c r="H178" s="5"/>
      <c r="I178" s="48"/>
    </row>
    <row r="179" spans="1:9" x14ac:dyDescent="0.25">
      <c r="A179" s="5"/>
      <c r="B179" s="49"/>
      <c r="C179" s="5"/>
      <c r="D179" s="5"/>
      <c r="E179" s="46"/>
      <c r="F179" s="5"/>
      <c r="G179" s="46"/>
      <c r="H179" s="5"/>
      <c r="I179" s="48"/>
    </row>
    <row r="180" spans="1:9" x14ac:dyDescent="0.25">
      <c r="A180" s="5"/>
      <c r="B180" s="49"/>
      <c r="C180" s="5"/>
      <c r="D180" s="5"/>
      <c r="E180" s="46"/>
      <c r="F180" s="5"/>
      <c r="G180" s="46"/>
      <c r="H180" s="5"/>
      <c r="I180" s="48"/>
    </row>
    <row r="181" spans="1:9" x14ac:dyDescent="0.25">
      <c r="A181" s="5"/>
      <c r="B181" s="49"/>
      <c r="C181" s="5"/>
      <c r="D181" s="5"/>
      <c r="E181" s="46"/>
      <c r="F181" s="5"/>
      <c r="G181" s="46"/>
      <c r="H181" s="5"/>
      <c r="I181" s="48"/>
    </row>
    <row r="182" spans="1:9" x14ac:dyDescent="0.25">
      <c r="A182" s="5"/>
      <c r="B182" s="49"/>
      <c r="C182" s="5"/>
      <c r="D182" s="5"/>
      <c r="E182" s="46"/>
      <c r="F182" s="5"/>
      <c r="G182" s="46"/>
      <c r="H182" s="5"/>
      <c r="I182" s="48"/>
    </row>
    <row r="183" spans="1:9" x14ac:dyDescent="0.25">
      <c r="A183" s="5"/>
      <c r="B183" s="49"/>
      <c r="C183" s="5"/>
      <c r="D183" s="5"/>
      <c r="E183" s="46"/>
      <c r="F183" s="5"/>
      <c r="G183" s="46"/>
      <c r="H183" s="5"/>
      <c r="I183" s="48"/>
    </row>
    <row r="184" spans="1:9" x14ac:dyDescent="0.25">
      <c r="A184" s="5"/>
      <c r="B184" s="49"/>
      <c r="C184" s="5"/>
      <c r="D184" s="5"/>
      <c r="E184" s="46"/>
      <c r="F184" s="5"/>
      <c r="G184" s="46"/>
      <c r="H184" s="5"/>
      <c r="I184" s="48"/>
    </row>
    <row r="185" spans="1:9" x14ac:dyDescent="0.25">
      <c r="A185" s="5"/>
      <c r="B185" s="49"/>
      <c r="C185" s="5"/>
      <c r="D185" s="5"/>
      <c r="E185" s="46"/>
      <c r="F185" s="5"/>
      <c r="G185" s="46"/>
      <c r="H185" s="5"/>
      <c r="I185" s="48"/>
    </row>
    <row r="186" spans="1:9" x14ac:dyDescent="0.25">
      <c r="A186" s="5"/>
      <c r="B186" s="49"/>
      <c r="C186" s="5"/>
      <c r="D186" s="5"/>
      <c r="E186" s="46"/>
      <c r="F186" s="5"/>
      <c r="G186" s="46"/>
      <c r="H186" s="5"/>
      <c r="I186" s="48"/>
    </row>
    <row r="187" spans="1:9" x14ac:dyDescent="0.25">
      <c r="A187" s="5"/>
      <c r="B187" s="49"/>
      <c r="C187" s="5"/>
      <c r="D187" s="5"/>
      <c r="E187" s="46"/>
      <c r="F187" s="5"/>
      <c r="G187" s="46"/>
      <c r="H187" s="5"/>
      <c r="I187" s="48"/>
    </row>
    <row r="188" spans="1:9" x14ac:dyDescent="0.25">
      <c r="A188" s="5"/>
      <c r="B188" s="49"/>
      <c r="C188" s="5"/>
      <c r="D188" s="5"/>
      <c r="E188" s="46"/>
      <c r="F188" s="5"/>
      <c r="G188" s="46"/>
      <c r="H188" s="5"/>
      <c r="I188" s="48"/>
    </row>
    <row r="189" spans="1:9" x14ac:dyDescent="0.25">
      <c r="A189" s="5"/>
      <c r="B189" s="49"/>
      <c r="C189" s="5"/>
      <c r="D189" s="5"/>
      <c r="E189" s="46"/>
      <c r="F189" s="5"/>
      <c r="G189" s="46"/>
      <c r="H189" s="5"/>
      <c r="I189" s="48"/>
    </row>
    <row r="190" spans="1:9" x14ac:dyDescent="0.25">
      <c r="A190" s="5"/>
      <c r="B190" s="49"/>
      <c r="C190" s="5"/>
      <c r="D190" s="5"/>
      <c r="E190" s="46"/>
      <c r="F190" s="5"/>
      <c r="G190" s="46"/>
      <c r="H190" s="5"/>
      <c r="I190" s="48"/>
    </row>
    <row r="191" spans="1:9" x14ac:dyDescent="0.25">
      <c r="A191" s="5"/>
      <c r="B191" s="49"/>
      <c r="C191" s="5"/>
      <c r="D191" s="5"/>
      <c r="E191" s="46"/>
      <c r="F191" s="5"/>
      <c r="G191" s="46"/>
      <c r="H191" s="5"/>
      <c r="I191" s="48"/>
    </row>
    <row r="192" spans="1:9" x14ac:dyDescent="0.25">
      <c r="E192" s="46"/>
      <c r="F192" s="5"/>
      <c r="G192" s="46"/>
      <c r="H192" s="5"/>
      <c r="I192" s="48"/>
    </row>
  </sheetData>
  <autoFilter ref="A1:I114">
    <filterColumn colId="7" showButton="0"/>
  </autoFilter>
  <mergeCells count="1">
    <mergeCell ref="A115:I117"/>
  </mergeCells>
  <dataValidations count="3">
    <dataValidation type="list" allowBlank="1" showInputMessage="1" showErrorMessage="1" sqref="G114">
      <formula1>$E$26:$E$27</formula1>
    </dataValidation>
    <dataValidation type="list" allowBlank="1" showInputMessage="1" showErrorMessage="1" sqref="E118:E1048576 E2:E21 E24:E26 E29:E45 E47:E50 E52:E114">
      <formula1>#REF!</formula1>
    </dataValidation>
    <dataValidation type="list" allowBlank="1" showInputMessage="1" showErrorMessage="1" sqref="E1">
      <formula1>#REF!</formula1>
    </dataValidation>
  </dataValidations>
  <pageMargins left="0.7" right="0.7" top="0.75" bottom="0.75" header="0.3" footer="0.3"/>
  <pageSetup paperSize="9" orientation="portrait" r:id="rId1"/>
  <ignoredErrors>
    <ignoredError sqref="B30" twoDigitTextYea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Октябрь!$G$26:$G$27</xm:f>
          </x14:formula1>
          <xm:sqref>G1:G6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Октябрь</vt:lpstr>
      <vt:lpstr>Ноябрь</vt:lpstr>
      <vt:lpstr>Лист4</vt:lpstr>
      <vt:lpstr>Декабрь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Шелепов Никита Антонович</dc:creator>
  <cp:lastModifiedBy>Shelepov Family</cp:lastModifiedBy>
  <cp:lastPrinted>2022-02-15T03:22:49Z</cp:lastPrinted>
  <dcterms:created xsi:type="dcterms:W3CDTF">2021-10-09T09:09:33Z</dcterms:created>
  <dcterms:modified xsi:type="dcterms:W3CDTF">2023-02-28T14:28:35Z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>
    </vt:lpwstr>
  </property>
  <property fmtid="{D5CDD505-2E9C-101B-9397-08002B2CF9AE}" pid="3" name="Project Name">
    <vt:lpwstr>
    </vt:lpwstr>
  </property>
  <property fmtid="{D5CDD505-2E9C-101B-9397-08002B2CF9AE}" pid="4" name="Date">
    <vt:lpwstr>2022-09-12</vt:lpwstr>
  </property>
</Properties>
</file>