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ekols\fullStackAppl\visitTracking\server\"/>
    </mc:Choice>
  </mc:AlternateContent>
  <xr:revisionPtr revIDLastSave="0" documentId="13_ncr:1_{5D877171-9060-4ADC-8C74-F3CC58A17D33}" xr6:coauthVersionLast="45" xr6:coauthVersionMax="45" xr10:uidLastSave="{00000000-0000-0000-0000-000000000000}"/>
  <bookViews>
    <workbookView xWindow="-28920" yWindow="-120" windowWidth="29040" windowHeight="15720" xr2:uid="{00000000-000D-0000-FFFF-FFFF00000000}"/>
  </bookViews>
  <sheets>
    <sheet name="шабло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9" i="1" l="1"/>
  <c r="AL29" i="1"/>
  <c r="AK29" i="1"/>
  <c r="AJ29" i="1"/>
  <c r="AI29" i="1"/>
  <c r="AH29" i="1"/>
  <c r="AM28" i="1"/>
  <c r="AL28" i="1"/>
  <c r="AK28" i="1"/>
  <c r="AJ28" i="1"/>
  <c r="AI28" i="1"/>
  <c r="AH28" i="1"/>
  <c r="AM27" i="1"/>
  <c r="AL27" i="1"/>
  <c r="AK27" i="1"/>
  <c r="AJ27" i="1"/>
  <c r="AI27" i="1"/>
  <c r="AH27" i="1"/>
  <c r="AM26" i="1"/>
  <c r="AL26" i="1"/>
  <c r="AK26" i="1"/>
  <c r="AJ26" i="1"/>
  <c r="AI26" i="1"/>
  <c r="AH26" i="1"/>
  <c r="AM25" i="1"/>
  <c r="AL25" i="1"/>
  <c r="AK25" i="1"/>
  <c r="AJ25" i="1"/>
  <c r="AI25" i="1"/>
  <c r="AH25" i="1"/>
  <c r="AM24" i="1"/>
  <c r="AL24" i="1"/>
  <c r="AK24" i="1"/>
  <c r="AJ24" i="1"/>
  <c r="AI24" i="1"/>
  <c r="AH24" i="1"/>
  <c r="AM23" i="1"/>
  <c r="AL23" i="1"/>
  <c r="AK23" i="1"/>
  <c r="AJ23" i="1"/>
  <c r="AI23" i="1"/>
  <c r="AH23" i="1"/>
  <c r="AM22" i="1"/>
  <c r="AL22" i="1"/>
  <c r="AK22" i="1"/>
  <c r="AJ22" i="1"/>
  <c r="AI22" i="1"/>
  <c r="AH22" i="1"/>
  <c r="AM21" i="1"/>
  <c r="AL21" i="1"/>
  <c r="AK21" i="1"/>
  <c r="AJ21" i="1"/>
  <c r="AI21" i="1"/>
  <c r="AH21" i="1"/>
  <c r="AM20" i="1"/>
  <c r="AL20" i="1"/>
  <c r="AK20" i="1"/>
  <c r="AJ20" i="1"/>
  <c r="AI20" i="1"/>
  <c r="AH20" i="1"/>
  <c r="AM19" i="1"/>
  <c r="AL19" i="1"/>
  <c r="AK19" i="1"/>
  <c r="AJ19" i="1"/>
  <c r="AI19" i="1"/>
  <c r="AH19" i="1"/>
  <c r="AM18" i="1"/>
  <c r="AL18" i="1"/>
  <c r="AK18" i="1"/>
  <c r="AJ18" i="1"/>
  <c r="AI18" i="1"/>
  <c r="AH18" i="1"/>
  <c r="AM17" i="1"/>
  <c r="AL17" i="1"/>
  <c r="AK17" i="1"/>
  <c r="AJ17" i="1"/>
  <c r="AI17" i="1"/>
  <c r="AH17" i="1"/>
  <c r="AM16" i="1"/>
  <c r="AL16" i="1"/>
  <c r="AK16" i="1"/>
  <c r="AJ16" i="1"/>
  <c r="AI16" i="1"/>
  <c r="AH16" i="1"/>
  <c r="AM15" i="1"/>
  <c r="AL15" i="1"/>
  <c r="AK15" i="1"/>
  <c r="AJ15" i="1"/>
  <c r="AI15" i="1"/>
  <c r="AH15" i="1"/>
  <c r="AM14" i="1"/>
  <c r="AL14" i="1"/>
  <c r="AK14" i="1"/>
  <c r="AJ14" i="1"/>
  <c r="AI14" i="1"/>
  <c r="AH14" i="1"/>
  <c r="AM13" i="1"/>
  <c r="AL13" i="1"/>
  <c r="AK13" i="1"/>
  <c r="AJ13" i="1"/>
  <c r="AI13" i="1"/>
  <c r="AH13" i="1"/>
  <c r="AM12" i="1"/>
  <c r="AL12" i="1"/>
  <c r="AK12" i="1"/>
  <c r="AJ12" i="1"/>
  <c r="AI12" i="1"/>
  <c r="AH12" i="1"/>
  <c r="AM11" i="1"/>
  <c r="AL11" i="1"/>
  <c r="AK11" i="1"/>
  <c r="AJ11" i="1"/>
  <c r="AI11" i="1"/>
  <c r="AH11" i="1"/>
  <c r="AM10" i="1"/>
  <c r="AL10" i="1"/>
  <c r="AK10" i="1"/>
  <c r="AJ10" i="1"/>
  <c r="AI10" i="1"/>
  <c r="AH10" i="1"/>
  <c r="AM9" i="1"/>
  <c r="AL9" i="1"/>
  <c r="AK9" i="1"/>
  <c r="AJ9" i="1"/>
  <c r="AI9" i="1"/>
  <c r="AH9" i="1"/>
  <c r="AM8" i="1"/>
  <c r="AL8" i="1"/>
  <c r="AK8" i="1"/>
  <c r="AJ8" i="1"/>
  <c r="AI8" i="1"/>
  <c r="AH8" i="1"/>
  <c r="AM7" i="1"/>
  <c r="AL7" i="1"/>
  <c r="AK7" i="1"/>
  <c r="AJ7" i="1"/>
  <c r="AI7" i="1"/>
  <c r="AH7" i="1"/>
  <c r="AM6" i="1"/>
  <c r="AL6" i="1"/>
  <c r="AK6" i="1"/>
  <c r="AJ6" i="1"/>
  <c r="AI6" i="1"/>
  <c r="AH6" i="1"/>
  <c r="AM5" i="1"/>
  <c r="AL5" i="1"/>
  <c r="AK5" i="1"/>
  <c r="AJ5" i="1"/>
  <c r="AI5" i="1"/>
  <c r="AH5" i="1"/>
  <c r="AG30" i="1" l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H30" i="1" l="1"/>
  <c r="AM30" i="1"/>
  <c r="AJ30" i="1"/>
  <c r="AI30" i="1"/>
  <c r="AK30" i="1"/>
  <c r="AL30" i="1"/>
</calcChain>
</file>

<file path=xl/sharedStrings.xml><?xml version="1.0" encoding="utf-8"?>
<sst xmlns="http://schemas.openxmlformats.org/spreadsheetml/2006/main" count="14" uniqueCount="14">
  <si>
    <t>Отделение "Ярославское-3" по адресу: Хибиннский проезд, дом 10</t>
  </si>
  <si>
    <t>№</t>
  </si>
  <si>
    <t xml:space="preserve">Фамилия имя отчество </t>
  </si>
  <si>
    <t>O</t>
  </si>
  <si>
    <t>C/Б</t>
  </si>
  <si>
    <t>П</t>
  </si>
  <si>
    <t>Р</t>
  </si>
  <si>
    <t>Н</t>
  </si>
  <si>
    <t>M</t>
  </si>
  <si>
    <t xml:space="preserve">   Руководитель УК-3 «Ярославское-3»           __________________________ А.Г. Бедретдинов</t>
  </si>
  <si>
    <t>Количество рабочих дней</t>
  </si>
  <si>
    <t xml:space="preserve">   Администратор         _____________________________________________А.И.Шикунова</t>
  </si>
  <si>
    <t xml:space="preserve">   Куратор                         _____________________________________             А.В. Павлов</t>
  </si>
  <si>
    <t xml:space="preserve">                                                                                                         Табель учета питания группы № СИП-323/21                                            февраль 2024г.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</si>
</sst>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/>
    <xf numFmtId="0" fontId="11" fillId="0" borderId="0" xfId="0" applyFont="1"/>
    <xf numFmtId="0" fontId="2" fillId="0" borderId="0" xfId="0" applyFont="1" applyAlignment="1">
      <alignment horizontal="center" vertical="center"/>
    </xf>
    <xf numFmtId="0" fontId="2" fillId="4" borderId="14" xfId="0" applyFont="1" applyFill="1" applyBorder="1" applyAlignment="1">
      <alignment horizontal="center" wrapText="1"/>
    </xf>
    <xf numFmtId="0" fontId="11" fillId="4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0" fillId="0" borderId="16" xfId="0" applyFont="1" applyBorder="1" applyAlignment="1">
      <alignment horizontal="left" vertical="center"/>
    </xf>
    <xf numFmtId="0" fontId="13" fillId="0" borderId="0" xfId="0" applyFont="1"/>
    <xf numFmtId="0" fontId="14" fillId="0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5"/>
  <sheetViews>
    <sheetView tabSelected="1" workbookViewId="0">
      <selection activeCell="AR15" sqref="AR15"/>
    </sheetView>
  </sheetViews>
  <sheetFormatPr defaultRowHeight="15" x14ac:dyDescent="0.25"/>
  <cols>
    <col min="1" max="1" width="3.140625" bestFit="1" customWidth="1"/>
    <col min="2" max="2" width="45" bestFit="1" customWidth="1"/>
    <col min="3" max="33" width="3.85546875" customWidth="1"/>
    <col min="34" max="34" width="4.7109375" customWidth="1"/>
    <col min="35" max="35" width="5.28515625" customWidth="1"/>
    <col min="36" max="36" width="4.42578125" customWidth="1"/>
    <col min="37" max="37" width="4.7109375" customWidth="1"/>
    <col min="38" max="38" width="4.5703125" customWidth="1"/>
    <col min="39" max="39" width="3.5703125" customWidth="1"/>
  </cols>
  <sheetData>
    <row r="1" spans="1:39" ht="20.25" x14ac:dyDescent="0.25">
      <c r="B1" s="24"/>
      <c r="C1" s="32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9" ht="18.75" x14ac:dyDescent="0.25">
      <c r="A2" s="1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  <c r="AH2" s="2"/>
    </row>
    <row r="3" spans="1:39" ht="16.5" thickBo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9" ht="16.5" thickBot="1" x14ac:dyDescent="0.3">
      <c r="A4" s="3" t="s">
        <v>1</v>
      </c>
      <c r="B4" s="4" t="s">
        <v>2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6">
        <v>31</v>
      </c>
      <c r="AH4" s="7" t="s">
        <v>3</v>
      </c>
      <c r="AI4" s="8" t="s">
        <v>4</v>
      </c>
      <c r="AJ4" s="8" t="s">
        <v>5</v>
      </c>
      <c r="AK4" s="9" t="s">
        <v>6</v>
      </c>
      <c r="AL4" s="10" t="s">
        <v>7</v>
      </c>
      <c r="AM4" s="11" t="s">
        <v>8</v>
      </c>
    </row>
    <row r="5" spans="1:39" ht="16.5" thickBot="1" x14ac:dyDescent="0.3">
      <c r="A5" s="12">
        <v>1</v>
      </c>
      <c r="B5" s="28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13">
        <f>COUNTIF(C5:AG5,"o")+COUNTIF(C5:AG5,"О")</f>
        <v>0</v>
      </c>
      <c r="AI5" s="14">
        <f>COUNTIF(C5:AG5,"с/б")+COUNTIF(C5:AG5,"С/Б")</f>
        <v>0</v>
      </c>
      <c r="AJ5" s="15">
        <f>COUNTIF(C5:AG5,"П")</f>
        <v>0</v>
      </c>
      <c r="AK5" s="15">
        <f>COUNTIF(C5:AG5,"р")+COUNTIF(C5:AG5,"Р")</f>
        <v>0</v>
      </c>
      <c r="AL5" s="15">
        <f>COUNTIF(C5:AG5, "Н")</f>
        <v>0</v>
      </c>
      <c r="AM5" s="16">
        <f>COUNTIF(C5:AG5,"м")+COUNTIF(C5:AG5,"М")</f>
        <v>0</v>
      </c>
    </row>
    <row r="6" spans="1:39" ht="16.5" thickBot="1" x14ac:dyDescent="0.3">
      <c r="A6" s="12">
        <v>2</v>
      </c>
      <c r="B6" s="28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13">
        <f t="shared" ref="AH6:AH22" si="0">COUNTIF(C6:AG6,"o")+COUNTIF(C6:AG6,"О")</f>
        <v>0</v>
      </c>
      <c r="AI6" s="25">
        <f t="shared" ref="AI6:AI29" si="1">COUNTIF(C6:AG6,"с/б")+COUNTIF(C6:AG6,"С/Б")</f>
        <v>0</v>
      </c>
      <c r="AJ6" s="26">
        <f t="shared" ref="AJ6:AJ29" si="2">COUNTIF(C6:AG6,"П")</f>
        <v>0</v>
      </c>
      <c r="AK6" s="26">
        <f t="shared" ref="AK6:AK29" si="3">COUNTIF(C6:AG6,"р")+COUNTIF(C6:AG6,"Р")</f>
        <v>0</v>
      </c>
      <c r="AL6" s="15">
        <f t="shared" ref="AL6:AL29" si="4">COUNTIF(C6:AG6, "Н")</f>
        <v>0</v>
      </c>
      <c r="AM6" s="27">
        <f t="shared" ref="AM6:AM29" si="5">COUNTIF(C6:AG6,"м")+COUNTIF(C6:AG6,"М")</f>
        <v>0</v>
      </c>
    </row>
    <row r="7" spans="1:39" ht="16.5" thickBot="1" x14ac:dyDescent="0.3">
      <c r="A7" s="12">
        <v>3</v>
      </c>
      <c r="B7" s="28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13">
        <f t="shared" si="0"/>
        <v>0</v>
      </c>
      <c r="AI7" s="25">
        <f t="shared" si="1"/>
        <v>0</v>
      </c>
      <c r="AJ7" s="26">
        <f t="shared" si="2"/>
        <v>0</v>
      </c>
      <c r="AK7" s="26">
        <f t="shared" si="3"/>
        <v>0</v>
      </c>
      <c r="AL7" s="15">
        <f t="shared" si="4"/>
        <v>0</v>
      </c>
      <c r="AM7" s="27">
        <f t="shared" si="5"/>
        <v>0</v>
      </c>
    </row>
    <row r="8" spans="1:39" ht="16.5" thickBot="1" x14ac:dyDescent="0.3">
      <c r="A8" s="12">
        <v>4</v>
      </c>
      <c r="B8" s="2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13">
        <f t="shared" si="0"/>
        <v>0</v>
      </c>
      <c r="AI8" s="25">
        <f t="shared" si="1"/>
        <v>0</v>
      </c>
      <c r="AJ8" s="26">
        <f t="shared" si="2"/>
        <v>0</v>
      </c>
      <c r="AK8" s="26">
        <f t="shared" si="3"/>
        <v>0</v>
      </c>
      <c r="AL8" s="15">
        <f t="shared" si="4"/>
        <v>0</v>
      </c>
      <c r="AM8" s="27">
        <f t="shared" si="5"/>
        <v>0</v>
      </c>
    </row>
    <row r="9" spans="1:39" ht="16.5" thickBot="1" x14ac:dyDescent="0.3">
      <c r="A9" s="12">
        <v>5</v>
      </c>
      <c r="B9" s="28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13">
        <f t="shared" si="0"/>
        <v>0</v>
      </c>
      <c r="AI9" s="25">
        <f t="shared" si="1"/>
        <v>0</v>
      </c>
      <c r="AJ9" s="26">
        <f t="shared" si="2"/>
        <v>0</v>
      </c>
      <c r="AK9" s="26">
        <f t="shared" si="3"/>
        <v>0</v>
      </c>
      <c r="AL9" s="15">
        <f t="shared" si="4"/>
        <v>0</v>
      </c>
      <c r="AM9" s="27">
        <f t="shared" si="5"/>
        <v>0</v>
      </c>
    </row>
    <row r="10" spans="1:39" ht="16.5" thickBot="1" x14ac:dyDescent="0.3">
      <c r="A10" s="12">
        <v>6</v>
      </c>
      <c r="B10" s="28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13">
        <f t="shared" si="0"/>
        <v>0</v>
      </c>
      <c r="AI10" s="25">
        <f t="shared" si="1"/>
        <v>0</v>
      </c>
      <c r="AJ10" s="26">
        <f t="shared" si="2"/>
        <v>0</v>
      </c>
      <c r="AK10" s="26">
        <f t="shared" si="3"/>
        <v>0</v>
      </c>
      <c r="AL10" s="15">
        <f t="shared" si="4"/>
        <v>0</v>
      </c>
      <c r="AM10" s="27">
        <f t="shared" si="5"/>
        <v>0</v>
      </c>
    </row>
    <row r="11" spans="1:39" ht="16.5" thickBot="1" x14ac:dyDescent="0.3">
      <c r="A11" s="12">
        <v>7</v>
      </c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13">
        <f t="shared" si="0"/>
        <v>0</v>
      </c>
      <c r="AI11" s="25">
        <f t="shared" si="1"/>
        <v>0</v>
      </c>
      <c r="AJ11" s="26">
        <f t="shared" si="2"/>
        <v>0</v>
      </c>
      <c r="AK11" s="26">
        <f t="shared" si="3"/>
        <v>0</v>
      </c>
      <c r="AL11" s="15">
        <f t="shared" si="4"/>
        <v>0</v>
      </c>
      <c r="AM11" s="27">
        <f t="shared" si="5"/>
        <v>0</v>
      </c>
    </row>
    <row r="12" spans="1:39" ht="16.5" thickBot="1" x14ac:dyDescent="0.3">
      <c r="A12" s="12">
        <v>8</v>
      </c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13">
        <f t="shared" si="0"/>
        <v>0</v>
      </c>
      <c r="AI12" s="25">
        <f t="shared" si="1"/>
        <v>0</v>
      </c>
      <c r="AJ12" s="26">
        <f t="shared" si="2"/>
        <v>0</v>
      </c>
      <c r="AK12" s="26">
        <f t="shared" si="3"/>
        <v>0</v>
      </c>
      <c r="AL12" s="15">
        <f t="shared" si="4"/>
        <v>0</v>
      </c>
      <c r="AM12" s="27">
        <f t="shared" si="5"/>
        <v>0</v>
      </c>
    </row>
    <row r="13" spans="1:39" ht="16.5" thickBot="1" x14ac:dyDescent="0.3">
      <c r="A13" s="12">
        <v>9</v>
      </c>
      <c r="B13" s="28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13">
        <f t="shared" si="0"/>
        <v>0</v>
      </c>
      <c r="AI13" s="25">
        <f t="shared" si="1"/>
        <v>0</v>
      </c>
      <c r="AJ13" s="26">
        <f t="shared" si="2"/>
        <v>0</v>
      </c>
      <c r="AK13" s="26">
        <f t="shared" si="3"/>
        <v>0</v>
      </c>
      <c r="AL13" s="15">
        <f t="shared" si="4"/>
        <v>0</v>
      </c>
      <c r="AM13" s="27">
        <f t="shared" si="5"/>
        <v>0</v>
      </c>
    </row>
    <row r="14" spans="1:39" ht="16.5" thickBot="1" x14ac:dyDescent="0.3">
      <c r="A14" s="12">
        <v>10</v>
      </c>
      <c r="B14" s="28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13">
        <f t="shared" si="0"/>
        <v>0</v>
      </c>
      <c r="AI14" s="25">
        <f t="shared" si="1"/>
        <v>0</v>
      </c>
      <c r="AJ14" s="26">
        <f t="shared" si="2"/>
        <v>0</v>
      </c>
      <c r="AK14" s="26">
        <f t="shared" si="3"/>
        <v>0</v>
      </c>
      <c r="AL14" s="15">
        <f t="shared" si="4"/>
        <v>0</v>
      </c>
      <c r="AM14" s="27">
        <f t="shared" si="5"/>
        <v>0</v>
      </c>
    </row>
    <row r="15" spans="1:39" ht="16.5" thickBot="1" x14ac:dyDescent="0.3">
      <c r="A15" s="12">
        <v>11</v>
      </c>
      <c r="B15" s="28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13">
        <f t="shared" si="0"/>
        <v>0</v>
      </c>
      <c r="AI15" s="25">
        <f t="shared" si="1"/>
        <v>0</v>
      </c>
      <c r="AJ15" s="26">
        <f t="shared" si="2"/>
        <v>0</v>
      </c>
      <c r="AK15" s="26">
        <f t="shared" si="3"/>
        <v>0</v>
      </c>
      <c r="AL15" s="15">
        <f t="shared" si="4"/>
        <v>0</v>
      </c>
      <c r="AM15" s="27">
        <f t="shared" si="5"/>
        <v>0</v>
      </c>
    </row>
    <row r="16" spans="1:39" ht="16.5" thickBot="1" x14ac:dyDescent="0.3">
      <c r="A16" s="12">
        <v>12</v>
      </c>
      <c r="B16" s="2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13">
        <f t="shared" si="0"/>
        <v>0</v>
      </c>
      <c r="AI16" s="25">
        <f t="shared" si="1"/>
        <v>0</v>
      </c>
      <c r="AJ16" s="26">
        <f t="shared" si="2"/>
        <v>0</v>
      </c>
      <c r="AK16" s="26">
        <f t="shared" si="3"/>
        <v>0</v>
      </c>
      <c r="AL16" s="15">
        <f t="shared" si="4"/>
        <v>0</v>
      </c>
      <c r="AM16" s="27">
        <f t="shared" si="5"/>
        <v>0</v>
      </c>
    </row>
    <row r="17" spans="1:39" ht="16.5" thickBot="1" x14ac:dyDescent="0.3">
      <c r="A17" s="12">
        <v>13</v>
      </c>
      <c r="B17" s="2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13">
        <f t="shared" si="0"/>
        <v>0</v>
      </c>
      <c r="AI17" s="25">
        <f t="shared" si="1"/>
        <v>0</v>
      </c>
      <c r="AJ17" s="26">
        <f t="shared" si="2"/>
        <v>0</v>
      </c>
      <c r="AK17" s="26">
        <f t="shared" si="3"/>
        <v>0</v>
      </c>
      <c r="AL17" s="15">
        <f t="shared" si="4"/>
        <v>0</v>
      </c>
      <c r="AM17" s="27">
        <f t="shared" si="5"/>
        <v>0</v>
      </c>
    </row>
    <row r="18" spans="1:39" ht="16.5" thickBot="1" x14ac:dyDescent="0.3">
      <c r="A18" s="36">
        <v>14</v>
      </c>
      <c r="B18" s="28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13">
        <f t="shared" si="0"/>
        <v>0</v>
      </c>
      <c r="AI18" s="25">
        <f t="shared" si="1"/>
        <v>0</v>
      </c>
      <c r="AJ18" s="26">
        <f t="shared" si="2"/>
        <v>0</v>
      </c>
      <c r="AK18" s="26">
        <f t="shared" si="3"/>
        <v>0</v>
      </c>
      <c r="AL18" s="15">
        <f t="shared" si="4"/>
        <v>0</v>
      </c>
      <c r="AM18" s="27">
        <f t="shared" si="5"/>
        <v>0</v>
      </c>
    </row>
    <row r="19" spans="1:39" s="29" customFormat="1" ht="16.5" thickBot="1" x14ac:dyDescent="0.3">
      <c r="A19" s="36">
        <v>15</v>
      </c>
      <c r="B19" s="28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13">
        <f t="shared" si="0"/>
        <v>0</v>
      </c>
      <c r="AI19" s="25">
        <f t="shared" si="1"/>
        <v>0</v>
      </c>
      <c r="AJ19" s="26">
        <f t="shared" si="2"/>
        <v>0</v>
      </c>
      <c r="AK19" s="26">
        <f t="shared" si="3"/>
        <v>0</v>
      </c>
      <c r="AL19" s="15">
        <f t="shared" si="4"/>
        <v>0</v>
      </c>
      <c r="AM19" s="27">
        <f t="shared" si="5"/>
        <v>0</v>
      </c>
    </row>
    <row r="20" spans="1:39" s="29" customFormat="1" ht="16.5" thickBot="1" x14ac:dyDescent="0.3">
      <c r="A20" s="36">
        <v>16</v>
      </c>
      <c r="B20" s="28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13">
        <f t="shared" si="0"/>
        <v>0</v>
      </c>
      <c r="AI20" s="25">
        <f t="shared" si="1"/>
        <v>0</v>
      </c>
      <c r="AJ20" s="26">
        <f t="shared" si="2"/>
        <v>0</v>
      </c>
      <c r="AK20" s="26">
        <f t="shared" si="3"/>
        <v>0</v>
      </c>
      <c r="AL20" s="15">
        <f t="shared" si="4"/>
        <v>0</v>
      </c>
      <c r="AM20" s="27">
        <f t="shared" si="5"/>
        <v>0</v>
      </c>
    </row>
    <row r="21" spans="1:39" s="29" customFormat="1" ht="16.5" thickBot="1" x14ac:dyDescent="0.3">
      <c r="A21" s="36">
        <v>17</v>
      </c>
      <c r="B21" s="28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13">
        <f t="shared" si="0"/>
        <v>0</v>
      </c>
      <c r="AI21" s="25">
        <f t="shared" si="1"/>
        <v>0</v>
      </c>
      <c r="AJ21" s="26">
        <f t="shared" si="2"/>
        <v>0</v>
      </c>
      <c r="AK21" s="26">
        <f t="shared" si="3"/>
        <v>0</v>
      </c>
      <c r="AL21" s="15">
        <f t="shared" si="4"/>
        <v>0</v>
      </c>
      <c r="AM21" s="27">
        <f t="shared" si="5"/>
        <v>0</v>
      </c>
    </row>
    <row r="22" spans="1:39" ht="16.5" thickBot="1" x14ac:dyDescent="0.3">
      <c r="A22" s="36">
        <v>18</v>
      </c>
      <c r="B22" s="28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13">
        <f t="shared" si="0"/>
        <v>0</v>
      </c>
      <c r="AI22" s="25">
        <f t="shared" si="1"/>
        <v>0</v>
      </c>
      <c r="AJ22" s="26">
        <f t="shared" si="2"/>
        <v>0</v>
      </c>
      <c r="AK22" s="26">
        <f t="shared" si="3"/>
        <v>0</v>
      </c>
      <c r="AL22" s="15">
        <f t="shared" si="4"/>
        <v>0</v>
      </c>
      <c r="AM22" s="27">
        <f t="shared" si="5"/>
        <v>0</v>
      </c>
    </row>
    <row r="23" spans="1:39" ht="16.5" thickBot="1" x14ac:dyDescent="0.3">
      <c r="A23" s="36">
        <v>19</v>
      </c>
      <c r="B23" s="28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13">
        <f>COUNTIF(C23:AG23,"o")+COUNTIF(C23:AG23,"О")</f>
        <v>0</v>
      </c>
      <c r="AI23" s="25">
        <f t="shared" si="1"/>
        <v>0</v>
      </c>
      <c r="AJ23" s="26">
        <f t="shared" si="2"/>
        <v>0</v>
      </c>
      <c r="AK23" s="26">
        <f t="shared" si="3"/>
        <v>0</v>
      </c>
      <c r="AL23" s="15">
        <f t="shared" si="4"/>
        <v>0</v>
      </c>
      <c r="AM23" s="27">
        <f t="shared" si="5"/>
        <v>0</v>
      </c>
    </row>
    <row r="24" spans="1:39" ht="16.5" thickBot="1" x14ac:dyDescent="0.3">
      <c r="A24" s="12">
        <v>20</v>
      </c>
      <c r="B24" s="28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13">
        <f t="shared" ref="AH24:AH29" si="6">COUNTIF(C24:AG24,"o")+COUNTIF(C24:AG24,"О")</f>
        <v>0</v>
      </c>
      <c r="AI24" s="25">
        <f t="shared" si="1"/>
        <v>0</v>
      </c>
      <c r="AJ24" s="26">
        <f t="shared" si="2"/>
        <v>0</v>
      </c>
      <c r="AK24" s="26">
        <f t="shared" si="3"/>
        <v>0</v>
      </c>
      <c r="AL24" s="15">
        <f t="shared" si="4"/>
        <v>0</v>
      </c>
      <c r="AM24" s="27">
        <f t="shared" si="5"/>
        <v>0</v>
      </c>
    </row>
    <row r="25" spans="1:39" ht="16.5" thickBot="1" x14ac:dyDescent="0.3">
      <c r="A25" s="12">
        <v>21</v>
      </c>
      <c r="B25" s="28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13">
        <f t="shared" si="6"/>
        <v>0</v>
      </c>
      <c r="AI25" s="25">
        <f t="shared" si="1"/>
        <v>0</v>
      </c>
      <c r="AJ25" s="26">
        <f t="shared" si="2"/>
        <v>0</v>
      </c>
      <c r="AK25" s="26">
        <f t="shared" si="3"/>
        <v>0</v>
      </c>
      <c r="AL25" s="15">
        <f t="shared" si="4"/>
        <v>0</v>
      </c>
      <c r="AM25" s="27">
        <f t="shared" si="5"/>
        <v>0</v>
      </c>
    </row>
    <row r="26" spans="1:39" ht="16.5" thickBot="1" x14ac:dyDescent="0.3">
      <c r="A26" s="12">
        <v>22</v>
      </c>
      <c r="B26" s="28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13">
        <f t="shared" si="6"/>
        <v>0</v>
      </c>
      <c r="AI26" s="25">
        <f t="shared" si="1"/>
        <v>0</v>
      </c>
      <c r="AJ26" s="26">
        <f t="shared" si="2"/>
        <v>0</v>
      </c>
      <c r="AK26" s="26">
        <f t="shared" si="3"/>
        <v>0</v>
      </c>
      <c r="AL26" s="15">
        <f t="shared" si="4"/>
        <v>0</v>
      </c>
      <c r="AM26" s="27">
        <f t="shared" si="5"/>
        <v>0</v>
      </c>
    </row>
    <row r="27" spans="1:39" ht="16.5" thickBot="1" x14ac:dyDescent="0.3">
      <c r="A27" s="12">
        <v>23</v>
      </c>
      <c r="B27" s="28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13">
        <f t="shared" si="6"/>
        <v>0</v>
      </c>
      <c r="AI27" s="25">
        <f t="shared" si="1"/>
        <v>0</v>
      </c>
      <c r="AJ27" s="26">
        <f t="shared" si="2"/>
        <v>0</v>
      </c>
      <c r="AK27" s="26">
        <f t="shared" si="3"/>
        <v>0</v>
      </c>
      <c r="AL27" s="15">
        <f t="shared" si="4"/>
        <v>0</v>
      </c>
      <c r="AM27" s="27">
        <f t="shared" si="5"/>
        <v>0</v>
      </c>
    </row>
    <row r="28" spans="1:39" ht="16.5" thickBot="1" x14ac:dyDescent="0.3">
      <c r="A28" s="12">
        <v>24</v>
      </c>
      <c r="B28" s="28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13">
        <f>COUNTIF(C28:AG28,"o")+COUNTIF(C28:AG28,"О")</f>
        <v>0</v>
      </c>
      <c r="AI28" s="25">
        <f t="shared" si="1"/>
        <v>0</v>
      </c>
      <c r="AJ28" s="26">
        <f t="shared" si="2"/>
        <v>0</v>
      </c>
      <c r="AK28" s="26">
        <f t="shared" si="3"/>
        <v>0</v>
      </c>
      <c r="AL28" s="15">
        <f t="shared" si="4"/>
        <v>0</v>
      </c>
      <c r="AM28" s="27">
        <f t="shared" si="5"/>
        <v>0</v>
      </c>
    </row>
    <row r="29" spans="1:39" ht="16.5" thickBot="1" x14ac:dyDescent="0.3">
      <c r="A29" s="12">
        <v>25</v>
      </c>
      <c r="B29" s="28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13">
        <f t="shared" si="6"/>
        <v>0</v>
      </c>
      <c r="AI29" s="25">
        <f t="shared" si="1"/>
        <v>0</v>
      </c>
      <c r="AJ29" s="26">
        <f t="shared" si="2"/>
        <v>0</v>
      </c>
      <c r="AK29" s="26">
        <f t="shared" si="3"/>
        <v>0</v>
      </c>
      <c r="AL29" s="15">
        <f t="shared" si="4"/>
        <v>0</v>
      </c>
      <c r="AM29" s="27">
        <f t="shared" si="5"/>
        <v>0</v>
      </c>
    </row>
    <row r="30" spans="1:39" ht="16.5" thickBot="1" x14ac:dyDescent="0.3">
      <c r="A30" s="17"/>
      <c r="B30" s="18"/>
      <c r="C30" s="19">
        <f t="shared" ref="C30:AG30" si="7">COUNTIF(C5:C29,"o")+COUNTIF(C5:C29,"О")</f>
        <v>0</v>
      </c>
      <c r="D30" s="19">
        <f t="shared" si="7"/>
        <v>0</v>
      </c>
      <c r="E30" s="19">
        <f t="shared" si="7"/>
        <v>0</v>
      </c>
      <c r="F30" s="19">
        <f t="shared" si="7"/>
        <v>0</v>
      </c>
      <c r="G30" s="19">
        <f t="shared" si="7"/>
        <v>0</v>
      </c>
      <c r="H30" s="19">
        <f t="shared" si="7"/>
        <v>0</v>
      </c>
      <c r="I30" s="19">
        <f t="shared" si="7"/>
        <v>0</v>
      </c>
      <c r="J30" s="19">
        <f t="shared" si="7"/>
        <v>0</v>
      </c>
      <c r="K30" s="19">
        <f t="shared" si="7"/>
        <v>0</v>
      </c>
      <c r="L30" s="19">
        <f t="shared" si="7"/>
        <v>0</v>
      </c>
      <c r="M30" s="19">
        <f t="shared" si="7"/>
        <v>0</v>
      </c>
      <c r="N30" s="19">
        <f t="shared" si="7"/>
        <v>0</v>
      </c>
      <c r="O30" s="19">
        <f t="shared" si="7"/>
        <v>0</v>
      </c>
      <c r="P30" s="19">
        <f t="shared" si="7"/>
        <v>0</v>
      </c>
      <c r="Q30" s="19">
        <f t="shared" si="7"/>
        <v>0</v>
      </c>
      <c r="R30" s="19">
        <f t="shared" si="7"/>
        <v>0</v>
      </c>
      <c r="S30" s="19">
        <f t="shared" si="7"/>
        <v>0</v>
      </c>
      <c r="T30" s="19">
        <f t="shared" si="7"/>
        <v>0</v>
      </c>
      <c r="U30" s="19">
        <f t="shared" si="7"/>
        <v>0</v>
      </c>
      <c r="V30" s="19">
        <f t="shared" si="7"/>
        <v>0</v>
      </c>
      <c r="W30" s="19">
        <f t="shared" si="7"/>
        <v>0</v>
      </c>
      <c r="X30" s="19">
        <f t="shared" si="7"/>
        <v>0</v>
      </c>
      <c r="Y30" s="19">
        <f t="shared" si="7"/>
        <v>0</v>
      </c>
      <c r="Z30" s="19">
        <f t="shared" si="7"/>
        <v>0</v>
      </c>
      <c r="AA30" s="19">
        <f t="shared" si="7"/>
        <v>0</v>
      </c>
      <c r="AB30" s="19">
        <f t="shared" si="7"/>
        <v>0</v>
      </c>
      <c r="AC30" s="19">
        <f t="shared" si="7"/>
        <v>0</v>
      </c>
      <c r="AD30" s="19">
        <f t="shared" si="7"/>
        <v>0</v>
      </c>
      <c r="AE30" s="19">
        <f t="shared" si="7"/>
        <v>0</v>
      </c>
      <c r="AF30" s="19">
        <f t="shared" si="7"/>
        <v>0</v>
      </c>
      <c r="AG30" s="19">
        <f t="shared" si="7"/>
        <v>0</v>
      </c>
      <c r="AH30" s="19">
        <f>SUM(C30:AG30)</f>
        <v>0</v>
      </c>
      <c r="AI30" s="20">
        <f>SUM(AI5:AI29)</f>
        <v>0</v>
      </c>
      <c r="AJ30" s="20">
        <f>SUM(AJ5:AJ29)</f>
        <v>0</v>
      </c>
      <c r="AK30" s="20">
        <f>SUM(AK5:AK29)</f>
        <v>0</v>
      </c>
      <c r="AL30" s="19">
        <f>SUM(AL5:AL29)</f>
        <v>0</v>
      </c>
      <c r="AM30" s="19">
        <f>SUM(AM5:AM29)</f>
        <v>0</v>
      </c>
    </row>
    <row r="31" spans="1:39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9" ht="15.75" x14ac:dyDescent="0.25">
      <c r="B32" s="31" t="s">
        <v>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AB32" s="21" t="s">
        <v>10</v>
      </c>
      <c r="AC32" s="21"/>
      <c r="AD32" s="21"/>
      <c r="AE32" s="21"/>
      <c r="AF32" s="21"/>
      <c r="AG32" s="21"/>
      <c r="AH32" s="22">
        <v>22</v>
      </c>
    </row>
    <row r="33" spans="2:22" ht="15.75" x14ac:dyDescent="0.25">
      <c r="B33" s="31" t="s">
        <v>11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23"/>
      <c r="U33" s="23"/>
      <c r="V33" s="23"/>
    </row>
    <row r="34" spans="2:22" ht="15.75" x14ac:dyDescent="0.25">
      <c r="B34" s="31" t="s">
        <v>12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23"/>
      <c r="U34" s="23"/>
      <c r="V34" s="23"/>
    </row>
    <row r="35" spans="2:22" ht="15.75" x14ac:dyDescent="0.2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</sheetData>
  <mergeCells count="6">
    <mergeCell ref="B34:S34"/>
    <mergeCell ref="C1:AH1"/>
    <mergeCell ref="A3:AH3"/>
    <mergeCell ref="A31:AJ31"/>
    <mergeCell ref="B32:V32"/>
    <mergeCell ref="B33:S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2024-04-30T03:02:06Z</dcterms:modified>
</cp:coreProperties>
</file>