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Задача 1" sheetId="1" r:id="rId1"/>
    <sheet name="Задача 2" sheetId="2" r:id="rId2"/>
    <sheet name="Задача 2 - профилирование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6" i="1"/>
  <c r="D36" i="1"/>
  <c r="A36" i="1"/>
  <c r="B24" i="1"/>
  <c r="C24" i="1"/>
  <c r="D24" i="1"/>
  <c r="B12" i="1"/>
  <c r="C12" i="1"/>
  <c r="D12" i="1"/>
  <c r="A12" i="1"/>
  <c r="D84" i="1"/>
  <c r="J8" i="1" s="1"/>
  <c r="C84" i="1"/>
  <c r="I8" i="1" s="1"/>
  <c r="B84" i="1"/>
  <c r="H8" i="1" s="1"/>
  <c r="A84" i="1"/>
  <c r="G8" i="1" s="1"/>
  <c r="D72" i="1" l="1"/>
  <c r="J7" i="1" s="1"/>
  <c r="C72" i="1"/>
  <c r="I7" i="1" s="1"/>
  <c r="B72" i="1"/>
  <c r="H7" i="1" s="1"/>
  <c r="A72" i="1"/>
  <c r="G7" i="1" s="1"/>
  <c r="I3" i="1"/>
  <c r="D60" i="1"/>
  <c r="J6" i="1" s="1"/>
  <c r="C60" i="1"/>
  <c r="I6" i="1" s="1"/>
  <c r="B60" i="1"/>
  <c r="H6" i="1" s="1"/>
  <c r="A60" i="1"/>
  <c r="G6" i="1" s="1"/>
  <c r="D48" i="1"/>
  <c r="J5" i="1" s="1"/>
  <c r="C48" i="1"/>
  <c r="I5" i="1" s="1"/>
  <c r="B48" i="1"/>
  <c r="H5" i="1" s="1"/>
  <c r="A48" i="1"/>
  <c r="G5" i="1" s="1"/>
  <c r="J4" i="1"/>
  <c r="I4" i="1"/>
  <c r="H4" i="1"/>
  <c r="J3" i="1"/>
  <c r="H3" i="1"/>
  <c r="A24" i="1"/>
  <c r="G3" i="1" s="1"/>
  <c r="H2" i="1"/>
  <c r="G2" i="1"/>
  <c r="J2" i="1"/>
  <c r="I2" i="1"/>
  <c r="G4" i="1" l="1"/>
</calcChain>
</file>

<file path=xl/sharedStrings.xml><?xml version="1.0" encoding="utf-8"?>
<sst xmlns="http://schemas.openxmlformats.org/spreadsheetml/2006/main" count="130" uniqueCount="41">
  <si>
    <t>n=10</t>
  </si>
  <si>
    <t>n=25</t>
  </si>
  <si>
    <t>n=50</t>
  </si>
  <si>
    <t>n=100</t>
  </si>
  <si>
    <t>n=250</t>
  </si>
  <si>
    <t>n=500</t>
  </si>
  <si>
    <t>Ряд 1</t>
  </si>
  <si>
    <t>Ряд 2</t>
  </si>
  <si>
    <t>Ряд 3</t>
  </si>
  <si>
    <t>Ряд 4</t>
  </si>
  <si>
    <t>n</t>
  </si>
  <si>
    <t>n=1000</t>
  </si>
  <si>
    <t>e_for</t>
  </si>
  <si>
    <t>e_while</t>
  </si>
  <si>
    <t>divid</t>
  </si>
  <si>
    <t>n for timeit</t>
  </si>
  <si>
    <t>ncalls</t>
  </si>
  <si>
    <t>tottime</t>
  </si>
  <si>
    <t>percall</t>
  </si>
  <si>
    <t>cumtime</t>
  </si>
  <si>
    <t>filename:lineno(function)</t>
  </si>
  <si>
    <t>&lt;string&gt;:1(&lt;module&gt;)</t>
  </si>
  <si>
    <t>task2.py:12(range_prediction)</t>
  </si>
  <si>
    <t>task2.py:28(eratosthenes_for)</t>
  </si>
  <si>
    <t>task2.py:35(&lt;listcomp&gt;)</t>
  </si>
  <si>
    <t>{built-in method builtins.exec}</t>
  </si>
  <si>
    <t>{method 'append' of 'list' objects}</t>
  </si>
  <si>
    <t>{method 'disable' of '_lsprof.Profiler' objects}</t>
  </si>
  <si>
    <t>52 function calls in 0.000 seconds</t>
  </si>
  <si>
    <t>{built-in method math.log}</t>
  </si>
  <si>
    <t>771 function calls in 0.001 seconds</t>
  </si>
  <si>
    <t>10254 function calls in 0.022 seconds</t>
  </si>
  <si>
    <t>127692 function calls in 0.272 seconds</t>
  </si>
  <si>
    <t>task2.py:50(eratosthenes_while)</t>
  </si>
  <si>
    <t>task2.py:57(&lt;listcomp&gt;)</t>
  </si>
  <si>
    <t>84 function calls in 0.000 seconds</t>
  </si>
  <si>
    <t>task2.py:74(dividers)</t>
  </si>
  <si>
    <t>{built-in method math.floor}</t>
  </si>
  <si>
    <t>1415 function calls in 0.004 seconds</t>
  </si>
  <si>
    <t>19369 function calls in 0.334 seconds</t>
  </si>
  <si>
    <t>244360 function calls in 39.863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</si>
</sst>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0.000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7" fontId="0" fillId="0" borderId="0" xfId="0" applyNumberFormat="1"/>
    <xf numFmtId="1" fontId="0" fillId="0" borderId="0" xfId="0" applyNumberFormat="1"/>
    <xf numFmtId="0" fontId="0" fillId="0" borderId="1" xfId="0" applyBorder="1"/>
    <xf numFmtId="167" fontId="0" fillId="0" borderId="1" xfId="0" applyNumberForma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при разных </a:t>
            </a:r>
            <a:r>
              <a:rPr lang="en-US" baseline="0"/>
              <a:t>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1'!$F$2:$F$8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'Задача 1'!$G$2:$G$8</c:f>
              <c:numCache>
                <c:formatCode>0.0000000</c:formatCode>
                <c:ptCount val="7"/>
                <c:pt idx="0">
                  <c:v>3.0411779999999992E-2</c:v>
                </c:pt>
                <c:pt idx="1">
                  <c:v>3.9012349999999994E-2</c:v>
                </c:pt>
                <c:pt idx="2">
                  <c:v>6.0300039999999999E-2</c:v>
                </c:pt>
                <c:pt idx="3">
                  <c:v>0.10153512000000001</c:v>
                </c:pt>
                <c:pt idx="4">
                  <c:v>0.21766395000000002</c:v>
                </c:pt>
                <c:pt idx="5">
                  <c:v>0.41227124000000004</c:v>
                </c:pt>
                <c:pt idx="6">
                  <c:v>0.77732881999999937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A-4FF9-B51D-0DA560CF8A88}"/>
            </c:ext>
          </c:extLst>
        </c:ser>
        <c:ser>
          <c:idx val="1"/>
          <c:order val="1"/>
          <c:tx>
            <c:v>Ряд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1'!$F$2:$F$8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'Задача 1'!$H$2:$H$8</c:f>
              <c:numCache>
                <c:formatCode>0.0000000</c:formatCode>
                <c:ptCount val="7"/>
                <c:pt idx="0">
                  <c:v>2.4539669999999996E-2</c:v>
                </c:pt>
                <c:pt idx="1">
                  <c:v>4.6784350000000002E-2</c:v>
                </c:pt>
                <c:pt idx="2">
                  <c:v>8.6551130000000004E-2</c:v>
                </c:pt>
                <c:pt idx="3">
                  <c:v>0.16108746999999998</c:v>
                </c:pt>
                <c:pt idx="4">
                  <c:v>0.39065109000000003</c:v>
                </c:pt>
                <c:pt idx="5">
                  <c:v>0.83743941</c:v>
                </c:pt>
                <c:pt idx="6">
                  <c:v>1.6627868699999979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A-4FF9-B51D-0DA560CF8A88}"/>
            </c:ext>
          </c:extLst>
        </c:ser>
        <c:ser>
          <c:idx val="2"/>
          <c:order val="2"/>
          <c:tx>
            <c:v>Ряд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1'!$F$2:$F$8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'Задача 1'!$I$2:$I$8</c:f>
              <c:numCache>
                <c:formatCode>0.0000000</c:formatCode>
                <c:ptCount val="7"/>
                <c:pt idx="0">
                  <c:v>1.9707780000000001E-2</c:v>
                </c:pt>
                <c:pt idx="1">
                  <c:v>3.9738570000000001E-2</c:v>
                </c:pt>
                <c:pt idx="2">
                  <c:v>7.1347569999999999E-2</c:v>
                </c:pt>
                <c:pt idx="3">
                  <c:v>0.11654194999999998</c:v>
                </c:pt>
                <c:pt idx="4">
                  <c:v>0.29223762000000003</c:v>
                </c:pt>
                <c:pt idx="5">
                  <c:v>0.62013032000000001</c:v>
                </c:pt>
                <c:pt idx="6">
                  <c:v>1.363497009999993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A-4FF9-B51D-0DA560CF8A88}"/>
            </c:ext>
          </c:extLst>
        </c:ser>
        <c:ser>
          <c:idx val="3"/>
          <c:order val="3"/>
          <c:tx>
            <c:v>Ряд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'Задача 1'!$F$2:$F$8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'Задача 1'!$J$2:$J$8</c:f>
              <c:numCache>
                <c:formatCode>0.0000000</c:formatCode>
                <c:ptCount val="7"/>
                <c:pt idx="0">
                  <c:v>2.2116859999999999E-2</c:v>
                </c:pt>
                <c:pt idx="1">
                  <c:v>3.7436660000000004E-2</c:v>
                </c:pt>
                <c:pt idx="2">
                  <c:v>7.4560580000000001E-2</c:v>
                </c:pt>
                <c:pt idx="3">
                  <c:v>0.13470379000000002</c:v>
                </c:pt>
                <c:pt idx="4">
                  <c:v>0.33635731999999996</c:v>
                </c:pt>
                <c:pt idx="5">
                  <c:v>0.65196400999999993</c:v>
                </c:pt>
                <c:pt idx="6">
                  <c:v>1.278136249999994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A-4FF9-B51D-0DA560CF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06000"/>
        <c:axId val="481706328"/>
      </c:scatterChart>
      <c:valAx>
        <c:axId val="4817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6328"/>
        <c:crosses val="autoZero"/>
        <c:crossBetween val="midCat"/>
      </c:valAx>
      <c:valAx>
        <c:axId val="4817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Все три алгоритма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2'!$B$1</c:f>
              <c:strCache>
                <c:ptCount val="1"/>
                <c:pt idx="0">
                  <c:v>e_for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500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'Задача 2'!$B$2:$B$21</c:f>
              <c:numCache>
                <c:formatCode>0.0000000</c:formatCode>
                <c:ptCount val="20"/>
                <c:pt idx="0">
                  <c:v>2.5842500000000001E-2</c:v>
                </c:pt>
                <c:pt idx="1">
                  <c:v>2.5988299999999999E-2</c:v>
                </c:pt>
                <c:pt idx="2">
                  <c:v>4.7172099999999897E-2</c:v>
                </c:pt>
                <c:pt idx="3">
                  <c:v>7.6109399999999994E-2</c:v>
                </c:pt>
                <c:pt idx="4">
                  <c:v>0.108517199999999</c:v>
                </c:pt>
                <c:pt idx="5">
                  <c:v>0.27217419999999998</c:v>
                </c:pt>
                <c:pt idx="6">
                  <c:v>0.46347890000000003</c:v>
                </c:pt>
                <c:pt idx="7">
                  <c:v>0.69938440000000002</c:v>
                </c:pt>
                <c:pt idx="8">
                  <c:v>0.72094439999999904</c:v>
                </c:pt>
                <c:pt idx="9">
                  <c:v>0.908921600000001</c:v>
                </c:pt>
                <c:pt idx="10">
                  <c:v>2.27696549999999</c:v>
                </c:pt>
                <c:pt idx="11">
                  <c:v>3.7890717999999901</c:v>
                </c:pt>
                <c:pt idx="12">
                  <c:v>5.7426336999999901</c:v>
                </c:pt>
                <c:pt idx="13">
                  <c:v>9.5338345999999898</c:v>
                </c:pt>
                <c:pt idx="14">
                  <c:v>13.535838799999899</c:v>
                </c:pt>
                <c:pt idx="15">
                  <c:v>17.908031999999899</c:v>
                </c:pt>
                <c:pt idx="16">
                  <c:v>21.3370988</c:v>
                </c:pt>
                <c:pt idx="17">
                  <c:v>41.408665799999902</c:v>
                </c:pt>
                <c:pt idx="18">
                  <c:v>63.516839899999901</c:v>
                </c:pt>
                <c:pt idx="19">
                  <c:v>87.755400600000002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E6F-9CD4-55A4C4823BC2}"/>
            </c:ext>
          </c:extLst>
        </c:ser>
        <c:ser>
          <c:idx val="1"/>
          <c:order val="1"/>
          <c:tx>
            <c:strRef>
              <c:f>'Задача 2'!$C$1</c:f>
              <c:strCache>
                <c:ptCount val="1"/>
                <c:pt idx="0">
                  <c:v>e_while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500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'Задача 2'!$C$2:$C$21</c:f>
              <c:numCache>
                <c:formatCode>0.0000000</c:formatCode>
                <c:ptCount val="20"/>
                <c:pt idx="0">
                  <c:v>2.18973999999999E-2</c:v>
                </c:pt>
                <c:pt idx="1">
                  <c:v>2.4128E-2</c:v>
                </c:pt>
                <c:pt idx="2">
                  <c:v>4.9594199999999901E-2</c:v>
                </c:pt>
                <c:pt idx="3">
                  <c:v>9.2572299999999996E-2</c:v>
                </c:pt>
                <c:pt idx="4">
                  <c:v>0.10871649999999999</c:v>
                </c:pt>
                <c:pt idx="5">
                  <c:v>0.29667919999999998</c:v>
                </c:pt>
                <c:pt idx="6">
                  <c:v>0.50304879999999996</c:v>
                </c:pt>
                <c:pt idx="7">
                  <c:v>0.801789799999999</c:v>
                </c:pt>
                <c:pt idx="8">
                  <c:v>1.0206522999999901</c:v>
                </c:pt>
                <c:pt idx="9">
                  <c:v>1.3185553999999899</c:v>
                </c:pt>
                <c:pt idx="10">
                  <c:v>2.4961486999999898</c:v>
                </c:pt>
                <c:pt idx="11">
                  <c:v>4.3592888999999904</c:v>
                </c:pt>
                <c:pt idx="12">
                  <c:v>6.2077438999999996</c:v>
                </c:pt>
                <c:pt idx="13">
                  <c:v>9.8838802999999995</c:v>
                </c:pt>
                <c:pt idx="14">
                  <c:v>14.4272955</c:v>
                </c:pt>
                <c:pt idx="15">
                  <c:v>19.273101100000002</c:v>
                </c:pt>
                <c:pt idx="16">
                  <c:v>23.825532599999999</c:v>
                </c:pt>
                <c:pt idx="17">
                  <c:v>44.3569423</c:v>
                </c:pt>
                <c:pt idx="18">
                  <c:v>68.441095700000005</c:v>
                </c:pt>
                <c:pt idx="19">
                  <c:v>96.730800599999796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B-4E6F-9CD4-55A4C4823BC2}"/>
            </c:ext>
          </c:extLst>
        </c:ser>
        <c:ser>
          <c:idx val="2"/>
          <c:order val="2"/>
          <c:tx>
            <c:strRef>
              <c:f>'Задача 2'!$D$1</c:f>
              <c:strCache>
                <c:ptCount val="1"/>
                <c:pt idx="0">
                  <c:v>divid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'Задача 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500</c:v>
                </c:pt>
                <c:pt idx="18">
                  <c:v>750</c:v>
                </c:pt>
                <c:pt idx="19">
                  <c:v>1000</c:v>
                </c:pt>
              </c:numCache>
            </c:numRef>
          </c:xVal>
          <c:yVal>
            <c:numRef>
              <c:f>'Задача 2'!$D$2:$D$21</c:f>
              <c:numCache>
                <c:formatCode>0.0000000</c:formatCode>
                <c:ptCount val="20"/>
                <c:pt idx="0">
                  <c:v>1.2692800000000001E-2</c:v>
                </c:pt>
                <c:pt idx="1">
                  <c:v>1.5319299999999999E-2</c:v>
                </c:pt>
                <c:pt idx="2">
                  <c:v>5.6645000000000001E-2</c:v>
                </c:pt>
                <c:pt idx="3">
                  <c:v>0.16963259999999999</c:v>
                </c:pt>
                <c:pt idx="4">
                  <c:v>0.19675200000000001</c:v>
                </c:pt>
                <c:pt idx="5">
                  <c:v>0.61481209999999997</c:v>
                </c:pt>
                <c:pt idx="6">
                  <c:v>1.1662189999999899</c:v>
                </c:pt>
                <c:pt idx="7">
                  <c:v>1.7226644999999901</c:v>
                </c:pt>
                <c:pt idx="8">
                  <c:v>2.5728764000000002</c:v>
                </c:pt>
                <c:pt idx="9">
                  <c:v>3.2604553999999899</c:v>
                </c:pt>
                <c:pt idx="10">
                  <c:v>7.6680665000000001</c:v>
                </c:pt>
                <c:pt idx="11">
                  <c:v>14.6248041</c:v>
                </c:pt>
                <c:pt idx="12">
                  <c:v>24.862414000000001</c:v>
                </c:pt>
                <c:pt idx="13">
                  <c:v>51.206784900000002</c:v>
                </c:pt>
                <c:pt idx="14">
                  <c:v>93.130858899999893</c:v>
                </c:pt>
                <c:pt idx="15">
                  <c:v>148.0194631</c:v>
                </c:pt>
                <c:pt idx="16">
                  <c:v>224.01932059999999</c:v>
                </c:pt>
                <c:pt idx="17">
                  <c:v>666.05015879999996</c:v>
                </c:pt>
                <c:pt idx="18">
                  <c:v>1563.9556889</c:v>
                </c:pt>
                <c:pt idx="19">
                  <c:v>2653.862161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B-4E6F-9CD4-55A4C482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38576"/>
        <c:axId val="435437592"/>
      </c:scatterChart>
      <c:valAx>
        <c:axId val="4354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7592"/>
        <c:crosses val="autoZero"/>
        <c:crossBetween val="midCat"/>
      </c:valAx>
      <c:valAx>
        <c:axId val="4354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Только варианты решета на меньшем диапазоне </a:t>
            </a:r>
            <a:r>
              <a:rPr lang="en-US"/>
              <a:t>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'Задача 2'!$B$1</c:f>
              <c:strCache>
                <c:ptCount val="1"/>
                <c:pt idx="0">
                  <c:v>e_for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</c:numCache>
            </c:numRef>
          </c:xVal>
          <c:yVal>
            <c:numRef>
              <c:f>'Задача 2'!$B$2:$B$14</c:f>
              <c:numCache>
                <c:formatCode>0.0000000</c:formatCode>
                <c:ptCount val="13"/>
                <c:pt idx="0">
                  <c:v>2.5842500000000001E-2</c:v>
                </c:pt>
                <c:pt idx="1">
                  <c:v>2.5988299999999999E-2</c:v>
                </c:pt>
                <c:pt idx="2">
                  <c:v>4.7172099999999897E-2</c:v>
                </c:pt>
                <c:pt idx="3">
                  <c:v>7.6109399999999994E-2</c:v>
                </c:pt>
                <c:pt idx="4">
                  <c:v>0.108517199999999</c:v>
                </c:pt>
                <c:pt idx="5">
                  <c:v>0.27217419999999998</c:v>
                </c:pt>
                <c:pt idx="6">
                  <c:v>0.46347890000000003</c:v>
                </c:pt>
                <c:pt idx="7">
                  <c:v>0.69938440000000002</c:v>
                </c:pt>
                <c:pt idx="8">
                  <c:v>0.72094439999999904</c:v>
                </c:pt>
                <c:pt idx="9">
                  <c:v>0.908921600000001</c:v>
                </c:pt>
                <c:pt idx="10">
                  <c:v>2.27696549999999</c:v>
                </c:pt>
                <c:pt idx="11">
                  <c:v>3.7890717999999901</c:v>
                </c:pt>
                <c:pt idx="12">
                  <c:v>5.7426336999999901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0-4900-B51D-A09309DBC19D}"/>
            </c:ext>
          </c:extLst>
        </c:ser>
        <c:ser>
          <c:idx val="1"/>
          <c:order val="1"/>
          <c:tx>
            <c:strRef>
              <c:f>'Задача 2'!$C$1</c:f>
              <c:strCache>
                <c:ptCount val="1"/>
                <c:pt idx="0">
                  <c:v>e_while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'Задача 2'!$A$2:$A$14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  <c:pt idx="11">
                  <c:v>75</c:v>
                </c:pt>
                <c:pt idx="12">
                  <c:v>100</c:v>
                </c:pt>
              </c:numCache>
            </c:numRef>
          </c:xVal>
          <c:yVal>
            <c:numRef>
              <c:f>'Задача 2'!$C$2:$C$14</c:f>
              <c:numCache>
                <c:formatCode>0.0000000</c:formatCode>
                <c:ptCount val="13"/>
                <c:pt idx="0">
                  <c:v>2.18973999999999E-2</c:v>
                </c:pt>
                <c:pt idx="1">
                  <c:v>2.4128E-2</c:v>
                </c:pt>
                <c:pt idx="2">
                  <c:v>4.9594199999999901E-2</c:v>
                </c:pt>
                <c:pt idx="3">
                  <c:v>9.2572299999999996E-2</c:v>
                </c:pt>
                <c:pt idx="4">
                  <c:v>0.10871649999999999</c:v>
                </c:pt>
                <c:pt idx="5">
                  <c:v>0.29667919999999998</c:v>
                </c:pt>
                <c:pt idx="6">
                  <c:v>0.50304879999999996</c:v>
                </c:pt>
                <c:pt idx="7">
                  <c:v>0.801789799999999</c:v>
                </c:pt>
                <c:pt idx="8">
                  <c:v>1.0206522999999901</c:v>
                </c:pt>
                <c:pt idx="9">
                  <c:v>1.3185553999999899</c:v>
                </c:pt>
                <c:pt idx="10">
                  <c:v>2.4961486999999898</c:v>
                </c:pt>
                <c:pt idx="11">
                  <c:v>4.3592888999999904</c:v>
                </c:pt>
                <c:pt idx="12">
                  <c:v>6.2077438999999996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0-4900-B51D-A09309DBC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32712"/>
        <c:axId val="313433368"/>
      </c:scatterChart>
      <c:valAx>
        <c:axId val="31343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3368"/>
        <c:crosses val="autoZero"/>
        <c:crossBetween val="midCat"/>
      </c:valAx>
      <c:valAx>
        <c:axId val="31343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3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Предсказание длины массива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'Задача 2 - профилирование'!$G$1:$G$11</c:f>
              <c:numCache>
                <c:formatCode>0</c:formatCode>
                <c:ptCount val="11"/>
                <c:pt idx="0" formatCode="General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</c:numCache>
            </c:numRef>
          </c:xVal>
          <c:yVal>
            <c:numRef>
              <c:f>'Задача 2 - профилирование'!$H$1:$H$11</c:f>
              <c:numCache>
                <c:formatCode>0.0000000</c:formatCode>
                <c:ptCount val="11"/>
                <c:pt idx="0">
                  <c:v>0.1333144</c:v>
                </c:pt>
                <c:pt idx="1">
                  <c:v>0.32214189999999998</c:v>
                </c:pt>
                <c:pt idx="2">
                  <c:v>0.55951419999999996</c:v>
                </c:pt>
                <c:pt idx="3">
                  <c:v>0.80021489999999995</c:v>
                </c:pt>
                <c:pt idx="4">
                  <c:v>1.0162397999999999</c:v>
                </c:pt>
                <c:pt idx="5" formatCode="General">
                  <c:v>1.2765928</c:v>
                </c:pt>
                <c:pt idx="6" formatCode="General">
                  <c:v>1.5951909</c:v>
                </c:pt>
                <c:pt idx="7" formatCode="General">
                  <c:v>1.822471</c:v>
                </c:pt>
                <c:pt idx="8" formatCode="General">
                  <c:v>1.9567824</c:v>
                </c:pt>
                <c:pt idx="9" formatCode="General">
                  <c:v>2.4967980000000001</c:v>
                </c:pt>
                <c:pt idx="10" formatCode="General">
                  <c:v>3.7237637000000001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F-4529-B12D-609569AD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13408"/>
        <c:axId val="340214392"/>
      </c:scatterChart>
      <c:valAx>
        <c:axId val="3402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4392"/>
        <c:crosses val="autoZero"/>
        <c:crossBetween val="midCat"/>
      </c:valAx>
      <c:valAx>
        <c:axId val="3402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8</xdr:row>
      <xdr:rowOff>95250</xdr:rowOff>
    </xdr:from>
    <xdr:to>
      <xdr:col>23</xdr:col>
      <xdr:colOff>447675</xdr:colOff>
      <xdr:row>83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76200</xdr:rowOff>
    </xdr:from>
    <xdr:to>
      <xdr:col>26</xdr:col>
      <xdr:colOff>161925</xdr:colOff>
      <xdr:row>16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17</xdr:row>
      <xdr:rowOff>104775</xdr:rowOff>
    </xdr:from>
    <xdr:to>
      <xdr:col>26</xdr:col>
      <xdr:colOff>190500</xdr:colOff>
      <xdr:row>35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0</xdr:row>
      <xdr:rowOff>85725</xdr:rowOff>
    </xdr:from>
    <xdr:to>
      <xdr:col>24</xdr:col>
      <xdr:colOff>28574</xdr:colOff>
      <xdr:row>21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E1" sqref="E1"/>
    </sheetView>
  </sheetViews>
  <sheetFormatPr defaultRowHeight="15" x14ac:dyDescent="0.25"/>
  <cols>
    <col min="1" max="4" width="13" style="2" customWidth="1"/>
    <col min="6" max="8" width="11.85546875" customWidth="1"/>
    <col min="9" max="9" width="11.7109375" customWidth="1"/>
    <col min="10" max="10" width="10.140625" customWidth="1"/>
    <col min="14" max="14" width="12.5703125" bestFit="1" customWidth="1"/>
    <col min="15" max="15" width="13.42578125" customWidth="1"/>
    <col min="16" max="16" width="12.5703125" customWidth="1"/>
    <col min="17" max="17" width="12.42578125" customWidth="1"/>
  </cols>
  <sheetData>
    <row r="1" spans="1:10" x14ac:dyDescent="0.25">
      <c r="A1" s="2" t="s">
        <v>0</v>
      </c>
      <c r="F1" t="s">
        <v>10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4.6667100000000003E-2</v>
      </c>
      <c r="B2" s="2">
        <v>3.4098900000000001E-2</v>
      </c>
      <c r="C2" s="2">
        <v>2.1503299999999999E-2</v>
      </c>
      <c r="D2" s="2">
        <v>4.1122400000000003E-2</v>
      </c>
      <c r="F2">
        <v>10</v>
      </c>
      <c r="G2" s="2">
        <f>A12</f>
        <v>3.0411779999999992E-2</v>
      </c>
      <c r="H2" s="2">
        <f>B12</f>
        <v>2.4539669999999996E-2</v>
      </c>
      <c r="I2" s="2">
        <f>C12</f>
        <v>1.9707780000000001E-2</v>
      </c>
      <c r="J2" s="2">
        <f>D12</f>
        <v>2.2116859999999999E-2</v>
      </c>
    </row>
    <row r="3" spans="1:10" x14ac:dyDescent="0.25">
      <c r="A3" s="2">
        <v>3.9750199999999999E-2</v>
      </c>
      <c r="B3" s="2">
        <v>2.30578E-2</v>
      </c>
      <c r="C3" s="2">
        <v>2.0106099999999998E-2</v>
      </c>
      <c r="D3" s="2">
        <v>1.5612900000000001E-2</v>
      </c>
      <c r="F3">
        <v>25</v>
      </c>
      <c r="G3" s="2">
        <f>A24</f>
        <v>3.9012349999999994E-2</v>
      </c>
      <c r="H3" s="2">
        <f>B24</f>
        <v>4.6784350000000002E-2</v>
      </c>
      <c r="I3" s="2">
        <f>C24</f>
        <v>3.9738570000000001E-2</v>
      </c>
      <c r="J3" s="2">
        <f>D24</f>
        <v>3.7436660000000004E-2</v>
      </c>
    </row>
    <row r="4" spans="1:10" x14ac:dyDescent="0.25">
      <c r="A4" s="2">
        <v>2.9400900000000001E-2</v>
      </c>
      <c r="B4" s="2">
        <v>3.6427399999999999E-2</v>
      </c>
      <c r="C4" s="2">
        <v>2.26687E-2</v>
      </c>
      <c r="D4" s="2">
        <v>2.24858E-2</v>
      </c>
      <c r="F4">
        <v>50</v>
      </c>
      <c r="G4" s="2">
        <f>A36</f>
        <v>6.0300039999999999E-2</v>
      </c>
      <c r="H4" s="2">
        <f>B36</f>
        <v>8.6551130000000004E-2</v>
      </c>
      <c r="I4" s="2">
        <f>C36</f>
        <v>7.1347569999999999E-2</v>
      </c>
      <c r="J4" s="2">
        <f>D36</f>
        <v>7.4560580000000001E-2</v>
      </c>
    </row>
    <row r="5" spans="1:10" x14ac:dyDescent="0.25">
      <c r="A5" s="2">
        <v>2.5041399999999998E-2</v>
      </c>
      <c r="B5" s="2">
        <v>2.0612599999999998E-2</v>
      </c>
      <c r="C5" s="2">
        <v>1.9449999999999999E-2</v>
      </c>
      <c r="D5" s="2">
        <v>2.5372100000000002E-2</v>
      </c>
      <c r="F5">
        <v>100</v>
      </c>
      <c r="G5" s="2">
        <f>A48</f>
        <v>0.10153512000000001</v>
      </c>
      <c r="H5" s="2">
        <f>B48</f>
        <v>0.16108746999999998</v>
      </c>
      <c r="I5" s="2">
        <f>C48</f>
        <v>0.11654194999999998</v>
      </c>
      <c r="J5" s="2">
        <f>D48</f>
        <v>0.13470379000000002</v>
      </c>
    </row>
    <row r="6" spans="1:10" x14ac:dyDescent="0.25">
      <c r="A6" s="2">
        <v>2.53525E-2</v>
      </c>
      <c r="B6" s="2">
        <v>2.14839E-2</v>
      </c>
      <c r="C6" s="2">
        <v>1.9016700000000001E-2</v>
      </c>
      <c r="D6" s="2">
        <v>1.6322400000000001E-2</v>
      </c>
      <c r="F6">
        <v>250</v>
      </c>
      <c r="G6" s="2">
        <f>A60</f>
        <v>0.21766395000000002</v>
      </c>
      <c r="H6" s="2">
        <f>B60</f>
        <v>0.39065109000000003</v>
      </c>
      <c r="I6" s="2">
        <f>C60</f>
        <v>0.29223762000000003</v>
      </c>
      <c r="J6" s="2">
        <f>D60</f>
        <v>0.33635731999999996</v>
      </c>
    </row>
    <row r="7" spans="1:10" x14ac:dyDescent="0.25">
      <c r="A7" s="2">
        <v>2.8121299999999998E-2</v>
      </c>
      <c r="B7" s="2">
        <v>2.0500899999999999E-2</v>
      </c>
      <c r="C7" s="2">
        <v>1.94188E-2</v>
      </c>
      <c r="D7" s="2">
        <v>2.6787200000000001E-2</v>
      </c>
      <c r="F7">
        <v>500</v>
      </c>
      <c r="G7" s="2">
        <f>A72</f>
        <v>0.41227124000000004</v>
      </c>
      <c r="H7" s="2">
        <f>B72</f>
        <v>0.83743941</v>
      </c>
      <c r="I7" s="2">
        <f>C72</f>
        <v>0.62013032000000001</v>
      </c>
      <c r="J7" s="2">
        <f>D72</f>
        <v>0.65196400999999993</v>
      </c>
    </row>
    <row r="8" spans="1:10" x14ac:dyDescent="0.25">
      <c r="A8" s="2">
        <v>2.4498800000000001E-2</v>
      </c>
      <c r="B8" s="2">
        <v>2.23591E-2</v>
      </c>
      <c r="C8" s="2">
        <v>1.8694700000000002E-2</v>
      </c>
      <c r="D8" s="2">
        <v>1.5916400000000001E-2</v>
      </c>
      <c r="F8">
        <v>1000</v>
      </c>
      <c r="G8" s="2">
        <f>A84</f>
        <v>0.77732881999999937</v>
      </c>
      <c r="H8" s="2">
        <f>B84</f>
        <v>1.6627868699999979</v>
      </c>
      <c r="I8" s="2">
        <f>C84</f>
        <v>1.363497009999993</v>
      </c>
      <c r="J8" s="2">
        <f>D84</f>
        <v>1.278136249999994</v>
      </c>
    </row>
    <row r="9" spans="1:10" x14ac:dyDescent="0.25">
      <c r="A9" s="2">
        <v>2.52654E-2</v>
      </c>
      <c r="B9" s="2">
        <v>1.9893299999999999E-2</v>
      </c>
      <c r="C9" s="2">
        <v>1.7201299999999999E-2</v>
      </c>
      <c r="D9" s="2">
        <v>2.3062800000000001E-2</v>
      </c>
    </row>
    <row r="10" spans="1:10" x14ac:dyDescent="0.25">
      <c r="A10" s="2">
        <v>3.2842400000000001E-2</v>
      </c>
      <c r="B10" s="2">
        <v>2.5677700000000001E-2</v>
      </c>
      <c r="C10" s="2">
        <v>1.81926E-2</v>
      </c>
      <c r="D10" s="2">
        <v>1.5465E-2</v>
      </c>
    </row>
    <row r="11" spans="1:10" x14ac:dyDescent="0.25">
      <c r="A11" s="2">
        <v>2.7177799999999998E-2</v>
      </c>
      <c r="B11" s="2">
        <v>2.1285100000000001E-2</v>
      </c>
      <c r="C11" s="2">
        <v>2.08256E-2</v>
      </c>
      <c r="D11" s="2">
        <v>1.90216E-2</v>
      </c>
    </row>
    <row r="12" spans="1:10" x14ac:dyDescent="0.25">
      <c r="A12" s="3">
        <f>SUM(A2:A11)/10</f>
        <v>3.0411779999999992E-2</v>
      </c>
      <c r="B12" s="3">
        <f t="shared" ref="B12:D12" si="0">SUM(B2:B11)/10</f>
        <v>2.4539669999999996E-2</v>
      </c>
      <c r="C12" s="3">
        <f t="shared" si="0"/>
        <v>1.9707780000000001E-2</v>
      </c>
      <c r="D12" s="3">
        <f t="shared" si="0"/>
        <v>2.2116859999999999E-2</v>
      </c>
    </row>
    <row r="13" spans="1:10" x14ac:dyDescent="0.25">
      <c r="A13" s="2" t="s">
        <v>1</v>
      </c>
    </row>
    <row r="14" spans="1:10" x14ac:dyDescent="0.25">
      <c r="A14" s="2">
        <v>5.5460099999999998E-2</v>
      </c>
      <c r="B14" s="2">
        <v>5.28724E-2</v>
      </c>
      <c r="C14" s="2">
        <v>4.1512899999999998E-2</v>
      </c>
      <c r="D14" s="2">
        <v>3.7194900000000003E-2</v>
      </c>
    </row>
    <row r="15" spans="1:10" x14ac:dyDescent="0.25">
      <c r="A15" s="2">
        <v>3.6979699999999997E-2</v>
      </c>
      <c r="B15" s="2">
        <v>4.6446000000000001E-2</v>
      </c>
      <c r="C15" s="2">
        <v>3.6004000000000001E-2</v>
      </c>
      <c r="D15" s="2">
        <v>3.4609399999999998E-2</v>
      </c>
    </row>
    <row r="16" spans="1:10" x14ac:dyDescent="0.25">
      <c r="A16" s="2">
        <v>3.65218E-2</v>
      </c>
      <c r="B16" s="2">
        <v>4.4429700000000003E-2</v>
      </c>
      <c r="C16" s="2">
        <v>3.62571E-2</v>
      </c>
      <c r="D16" s="2">
        <v>3.6704199999999999E-2</v>
      </c>
    </row>
    <row r="17" spans="1:4" x14ac:dyDescent="0.25">
      <c r="A17" s="2">
        <v>3.6231899999999997E-2</v>
      </c>
      <c r="B17" s="2">
        <v>4.7813599999999998E-2</v>
      </c>
      <c r="C17" s="2">
        <v>3.6468500000000001E-2</v>
      </c>
      <c r="D17" s="2">
        <v>3.6911300000000001E-2</v>
      </c>
    </row>
    <row r="18" spans="1:4" x14ac:dyDescent="0.25">
      <c r="A18" s="2">
        <v>3.7824099999999999E-2</v>
      </c>
      <c r="B18" s="2">
        <v>4.5286100000000003E-2</v>
      </c>
      <c r="C18" s="2">
        <v>3.6608399999999999E-2</v>
      </c>
      <c r="D18" s="2">
        <v>3.6749299999999999E-2</v>
      </c>
    </row>
    <row r="19" spans="1:4" x14ac:dyDescent="0.25">
      <c r="A19" s="2">
        <v>3.8472399999999997E-2</v>
      </c>
      <c r="B19" s="2">
        <v>4.62399E-2</v>
      </c>
      <c r="C19" s="2">
        <v>3.7605600000000003E-2</v>
      </c>
      <c r="D19" s="2">
        <v>3.6162699999999999E-2</v>
      </c>
    </row>
    <row r="20" spans="1:4" x14ac:dyDescent="0.25">
      <c r="A20" s="2">
        <v>3.6248799999999998E-2</v>
      </c>
      <c r="B20" s="2">
        <v>4.8423599999999997E-2</v>
      </c>
      <c r="C20" s="2">
        <v>5.4632199999999999E-2</v>
      </c>
      <c r="D20" s="2">
        <v>3.4005800000000003E-2</v>
      </c>
    </row>
    <row r="21" spans="1:4" x14ac:dyDescent="0.25">
      <c r="A21" s="2">
        <v>3.8014899999999997E-2</v>
      </c>
      <c r="B21" s="2">
        <v>4.5662700000000001E-2</v>
      </c>
      <c r="C21" s="2">
        <v>4.1480299999999998E-2</v>
      </c>
      <c r="D21" s="2">
        <v>4.7472800000000002E-2</v>
      </c>
    </row>
    <row r="22" spans="1:4" x14ac:dyDescent="0.25">
      <c r="A22" s="2">
        <v>3.7992699999999997E-2</v>
      </c>
      <c r="B22" s="2">
        <v>4.6368100000000002E-2</v>
      </c>
      <c r="C22" s="2">
        <v>3.9720600000000002E-2</v>
      </c>
      <c r="D22" s="2">
        <v>3.7284699999999997E-2</v>
      </c>
    </row>
    <row r="23" spans="1:4" x14ac:dyDescent="0.25">
      <c r="A23" s="2">
        <v>3.6377100000000002E-2</v>
      </c>
      <c r="B23" s="2">
        <v>4.4301399999999998E-2</v>
      </c>
      <c r="C23" s="2">
        <v>3.70961E-2</v>
      </c>
      <c r="D23" s="2">
        <v>3.7271499999999999E-2</v>
      </c>
    </row>
    <row r="24" spans="1:4" x14ac:dyDescent="0.25">
      <c r="A24" s="3">
        <f>SUM(A14:A23)/10</f>
        <v>3.9012349999999994E-2</v>
      </c>
      <c r="B24" s="3">
        <f t="shared" ref="B24:D24" si="1">SUM(B14:B23)/10</f>
        <v>4.6784350000000002E-2</v>
      </c>
      <c r="C24" s="3">
        <f t="shared" si="1"/>
        <v>3.9738570000000001E-2</v>
      </c>
      <c r="D24" s="3">
        <f t="shared" si="1"/>
        <v>3.7436660000000004E-2</v>
      </c>
    </row>
    <row r="25" spans="1:4" x14ac:dyDescent="0.25">
      <c r="A25" s="2" t="s">
        <v>2</v>
      </c>
    </row>
    <row r="26" spans="1:4" x14ac:dyDescent="0.25">
      <c r="A26" s="2">
        <v>5.67246E-2</v>
      </c>
      <c r="B26" s="2">
        <v>8.4049399999999996E-2</v>
      </c>
      <c r="C26" s="2">
        <v>7.2843400000000003E-2</v>
      </c>
      <c r="D26" s="2">
        <v>7.32458E-2</v>
      </c>
    </row>
    <row r="27" spans="1:4" x14ac:dyDescent="0.25">
      <c r="A27" s="2">
        <v>5.5307000000000002E-2</v>
      </c>
      <c r="B27" s="2">
        <v>8.7859900000000005E-2</v>
      </c>
      <c r="C27" s="2">
        <v>7.9429100000000002E-2</v>
      </c>
      <c r="D27" s="2">
        <v>8.6443000000000006E-2</v>
      </c>
    </row>
    <row r="28" spans="1:4" x14ac:dyDescent="0.25">
      <c r="A28" s="2">
        <v>5.66305E-2</v>
      </c>
      <c r="B28" s="2">
        <v>8.2814600000000002E-2</v>
      </c>
      <c r="C28" s="2">
        <v>6.6948099999999997E-2</v>
      </c>
      <c r="D28" s="2">
        <v>7.1279400000000007E-2</v>
      </c>
    </row>
    <row r="29" spans="1:4" x14ac:dyDescent="0.25">
      <c r="A29" s="2">
        <v>6.3474000000000003E-2</v>
      </c>
      <c r="B29" s="2">
        <v>8.4185099999999999E-2</v>
      </c>
      <c r="C29" s="2">
        <v>6.3714199999999999E-2</v>
      </c>
      <c r="D29" s="2">
        <v>6.8376099999999995E-2</v>
      </c>
    </row>
    <row r="30" spans="1:4" x14ac:dyDescent="0.25">
      <c r="A30" s="2">
        <v>5.7380199999999999E-2</v>
      </c>
      <c r="B30" s="2">
        <v>8.5445499999999994E-2</v>
      </c>
      <c r="C30" s="2">
        <v>6.8002000000000007E-2</v>
      </c>
      <c r="D30" s="2">
        <v>7.3083999999999996E-2</v>
      </c>
    </row>
    <row r="31" spans="1:4" x14ac:dyDescent="0.25">
      <c r="A31" s="2">
        <v>5.8859399999999999E-2</v>
      </c>
      <c r="B31" s="2">
        <v>8.6927000000000004E-2</v>
      </c>
      <c r="C31" s="2">
        <v>7.4271599999999993E-2</v>
      </c>
      <c r="D31" s="2">
        <v>7.23303E-2</v>
      </c>
    </row>
    <row r="32" spans="1:4" x14ac:dyDescent="0.25">
      <c r="A32" s="2">
        <v>5.6911000000000003E-2</v>
      </c>
      <c r="B32" s="2">
        <v>8.5527000000000006E-2</v>
      </c>
      <c r="C32" s="2">
        <v>6.5712000000000007E-2</v>
      </c>
      <c r="D32" s="2">
        <v>6.7938799999999994E-2</v>
      </c>
    </row>
    <row r="33" spans="1:4" x14ac:dyDescent="0.25">
      <c r="A33" s="2">
        <v>5.54961E-2</v>
      </c>
      <c r="B33" s="2">
        <v>8.4069900000000003E-2</v>
      </c>
      <c r="C33" s="2">
        <v>6.7576200000000003E-2</v>
      </c>
      <c r="D33" s="2">
        <v>6.96552E-2</v>
      </c>
    </row>
    <row r="34" spans="1:4" x14ac:dyDescent="0.25">
      <c r="A34" s="2">
        <v>5.5946000000000003E-2</v>
      </c>
      <c r="B34" s="2">
        <v>8.6134299999999997E-2</v>
      </c>
      <c r="C34" s="2">
        <v>8.8473899999999994E-2</v>
      </c>
      <c r="D34" s="2">
        <v>9.4322199999999995E-2</v>
      </c>
    </row>
    <row r="35" spans="1:4" x14ac:dyDescent="0.25">
      <c r="A35" s="2">
        <v>8.6271600000000004E-2</v>
      </c>
      <c r="B35" s="2">
        <v>9.8498600000000006E-2</v>
      </c>
      <c r="C35" s="2">
        <v>6.65052E-2</v>
      </c>
      <c r="D35" s="2">
        <v>6.8931000000000006E-2</v>
      </c>
    </row>
    <row r="36" spans="1:4" x14ac:dyDescent="0.25">
      <c r="A36" s="3">
        <f>SUM(A26:A35)/10</f>
        <v>6.0300039999999999E-2</v>
      </c>
      <c r="B36" s="3">
        <f>SUM(B26:B35)/10</f>
        <v>8.6551130000000004E-2</v>
      </c>
      <c r="C36" s="3">
        <f>SUM(C26:C35)/10</f>
        <v>7.1347569999999999E-2</v>
      </c>
      <c r="D36" s="3">
        <f>SUM(D26:D35)/10</f>
        <v>7.4560580000000001E-2</v>
      </c>
    </row>
    <row r="37" spans="1:4" x14ac:dyDescent="0.25">
      <c r="A37" s="2" t="s">
        <v>3</v>
      </c>
    </row>
    <row r="38" spans="1:4" x14ac:dyDescent="0.25">
      <c r="A38" s="2">
        <v>9.8330200000000006E-2</v>
      </c>
      <c r="B38" s="2">
        <v>0.16730300000000001</v>
      </c>
      <c r="C38" s="2">
        <v>0.1215031</v>
      </c>
      <c r="D38" s="2">
        <v>0.13861010000000001</v>
      </c>
    </row>
    <row r="39" spans="1:4" x14ac:dyDescent="0.25">
      <c r="A39" s="2">
        <v>9.4904500000000003E-2</v>
      </c>
      <c r="B39" s="2">
        <v>0.1594699</v>
      </c>
      <c r="C39" s="2">
        <v>0.1210895</v>
      </c>
      <c r="D39" s="2">
        <v>0.1342296</v>
      </c>
    </row>
    <row r="40" spans="1:4" x14ac:dyDescent="0.25">
      <c r="A40" s="2">
        <v>9.6121799999999993E-2</v>
      </c>
      <c r="B40" s="2">
        <v>0.16005159999999999</v>
      </c>
      <c r="C40" s="2">
        <v>0.12554650000000001</v>
      </c>
      <c r="D40" s="2">
        <v>0.1338145</v>
      </c>
    </row>
    <row r="41" spans="1:4" x14ac:dyDescent="0.25">
      <c r="A41" s="2">
        <v>9.3487100000000004E-2</v>
      </c>
      <c r="B41" s="2">
        <v>0.15644749999999999</v>
      </c>
      <c r="C41" s="2">
        <v>0.1212077</v>
      </c>
      <c r="D41" s="2">
        <v>0.12820419999999999</v>
      </c>
    </row>
    <row r="42" spans="1:4" x14ac:dyDescent="0.25">
      <c r="A42" s="2">
        <v>0.1086348</v>
      </c>
      <c r="B42" s="2">
        <v>0.16253690000000001</v>
      </c>
      <c r="C42" s="2">
        <v>0.12202499999999999</v>
      </c>
      <c r="D42" s="2">
        <v>0.16269400000000001</v>
      </c>
    </row>
    <row r="43" spans="1:4" x14ac:dyDescent="0.25">
      <c r="A43" s="2">
        <v>9.3208399999999997E-2</v>
      </c>
      <c r="B43" s="2">
        <v>0.1587363</v>
      </c>
      <c r="C43" s="2">
        <v>0.1211257</v>
      </c>
      <c r="D43" s="2">
        <v>0.1319372</v>
      </c>
    </row>
    <row r="44" spans="1:4" x14ac:dyDescent="0.25">
      <c r="A44" s="2">
        <v>9.3725900000000001E-2</v>
      </c>
      <c r="B44" s="2">
        <v>0.1563483</v>
      </c>
      <c r="C44" s="2">
        <v>6.21115E-2</v>
      </c>
      <c r="D44" s="2">
        <v>0.1185358</v>
      </c>
    </row>
    <row r="45" spans="1:4" x14ac:dyDescent="0.25">
      <c r="A45" s="2">
        <v>0.15131330000000001</v>
      </c>
      <c r="B45" s="2">
        <v>0.177397</v>
      </c>
      <c r="C45" s="2">
        <v>0.1286532</v>
      </c>
      <c r="D45" s="2">
        <v>0.1369763</v>
      </c>
    </row>
    <row r="46" spans="1:4" x14ac:dyDescent="0.25">
      <c r="A46" s="2">
        <v>9.1390600000000002E-2</v>
      </c>
      <c r="B46" s="2">
        <v>0.15635769999999999</v>
      </c>
      <c r="C46" s="2">
        <v>0.12001920000000001</v>
      </c>
      <c r="D46" s="2">
        <v>0.1314157</v>
      </c>
    </row>
    <row r="47" spans="1:4" x14ac:dyDescent="0.25">
      <c r="A47" s="2">
        <v>9.4234600000000002E-2</v>
      </c>
      <c r="B47" s="2">
        <v>0.15622649999999999</v>
      </c>
      <c r="C47" s="2">
        <v>0.1221381</v>
      </c>
      <c r="D47" s="2">
        <v>0.1306205</v>
      </c>
    </row>
    <row r="48" spans="1:4" x14ac:dyDescent="0.25">
      <c r="A48" s="3">
        <f>SUM(A38:A47)/10</f>
        <v>0.10153512000000001</v>
      </c>
      <c r="B48" s="3">
        <f>SUM(B38:B47)/10</f>
        <v>0.16108746999999998</v>
      </c>
      <c r="C48" s="3">
        <f>SUM(C38:C47)/10</f>
        <v>0.11654194999999998</v>
      </c>
      <c r="D48" s="3">
        <f>SUM(D38:D47)/10</f>
        <v>0.13470379000000002</v>
      </c>
    </row>
    <row r="49" spans="1:4" x14ac:dyDescent="0.25">
      <c r="A49" s="2" t="s">
        <v>4</v>
      </c>
    </row>
    <row r="50" spans="1:4" x14ac:dyDescent="0.25">
      <c r="A50" s="2">
        <v>0.23854339999999999</v>
      </c>
      <c r="B50" s="2">
        <v>0.40635850000000001</v>
      </c>
      <c r="C50" s="2">
        <v>0.30252010000000001</v>
      </c>
      <c r="D50" s="2">
        <v>0.32882980000000001</v>
      </c>
    </row>
    <row r="51" spans="1:4" x14ac:dyDescent="0.25">
      <c r="A51" s="2">
        <v>0.20532429999999999</v>
      </c>
      <c r="B51" s="2">
        <v>0.38426779999999999</v>
      </c>
      <c r="C51" s="2">
        <v>0.29366130000000001</v>
      </c>
      <c r="D51" s="2">
        <v>0.32543339999999998</v>
      </c>
    </row>
    <row r="52" spans="1:4" x14ac:dyDescent="0.25">
      <c r="A52" s="2">
        <v>0.20519290000000001</v>
      </c>
      <c r="B52" s="2">
        <v>0.39095200000000002</v>
      </c>
      <c r="C52" s="2">
        <v>0.29083379999999998</v>
      </c>
      <c r="D52" s="2">
        <v>0.32842569999999999</v>
      </c>
    </row>
    <row r="53" spans="1:4" x14ac:dyDescent="0.25">
      <c r="A53" s="2">
        <v>0.20361360000000001</v>
      </c>
      <c r="B53" s="2">
        <v>0.38010349999999998</v>
      </c>
      <c r="C53" s="2">
        <v>0.28938849999999999</v>
      </c>
      <c r="D53" s="2">
        <v>0.41694520000000002</v>
      </c>
    </row>
    <row r="54" spans="1:4" x14ac:dyDescent="0.25">
      <c r="A54" s="2">
        <v>0.20878869999999999</v>
      </c>
      <c r="B54" s="2">
        <v>0.3850904</v>
      </c>
      <c r="C54" s="2">
        <v>0.29110330000000001</v>
      </c>
      <c r="D54" s="2">
        <v>0.32688669999999997</v>
      </c>
    </row>
    <row r="55" spans="1:4" x14ac:dyDescent="0.25">
      <c r="A55" s="2">
        <v>0.20469989999999999</v>
      </c>
      <c r="B55" s="2">
        <v>0.37939430000000002</v>
      </c>
      <c r="C55" s="2">
        <v>0.2904756</v>
      </c>
      <c r="D55" s="2">
        <v>0.32766909999999999</v>
      </c>
    </row>
    <row r="56" spans="1:4" x14ac:dyDescent="0.25">
      <c r="A56" s="2">
        <v>0.2125515</v>
      </c>
      <c r="B56" s="2">
        <v>0.3835963</v>
      </c>
      <c r="C56" s="2">
        <v>0.29007539999999998</v>
      </c>
      <c r="D56" s="2">
        <v>0.32827650000000003</v>
      </c>
    </row>
    <row r="57" spans="1:4" x14ac:dyDescent="0.25">
      <c r="A57" s="2">
        <v>0.21014450000000001</v>
      </c>
      <c r="B57" s="2">
        <v>0.38778810000000002</v>
      </c>
      <c r="C57" s="2">
        <v>0.29061130000000002</v>
      </c>
      <c r="D57" s="2">
        <v>0.32733780000000001</v>
      </c>
    </row>
    <row r="58" spans="1:4" x14ac:dyDescent="0.25">
      <c r="A58" s="2">
        <v>0.28416740000000001</v>
      </c>
      <c r="B58" s="2">
        <v>0.42524509999999999</v>
      </c>
      <c r="C58" s="2">
        <v>0.29222910000000002</v>
      </c>
      <c r="D58" s="2">
        <v>0.32428689999999999</v>
      </c>
    </row>
    <row r="59" spans="1:4" x14ac:dyDescent="0.25">
      <c r="A59" s="2">
        <v>0.2036133</v>
      </c>
      <c r="B59" s="2">
        <v>0.38371490000000003</v>
      </c>
      <c r="C59" s="2">
        <v>0.29147780000000001</v>
      </c>
      <c r="D59" s="2">
        <v>0.3294821</v>
      </c>
    </row>
    <row r="60" spans="1:4" x14ac:dyDescent="0.25">
      <c r="A60" s="3">
        <f>SUM(A50:A59)/10</f>
        <v>0.21766395000000002</v>
      </c>
      <c r="B60" s="3">
        <f>SUM(B50:B59)/10</f>
        <v>0.39065109000000003</v>
      </c>
      <c r="C60" s="3">
        <f>SUM(C50:C59)/10</f>
        <v>0.29223762000000003</v>
      </c>
      <c r="D60" s="3">
        <f>SUM(D50:D59)/10</f>
        <v>0.33635731999999996</v>
      </c>
    </row>
    <row r="61" spans="1:4" x14ac:dyDescent="0.25">
      <c r="A61" s="2" t="s">
        <v>5</v>
      </c>
    </row>
    <row r="62" spans="1:4" x14ac:dyDescent="0.25">
      <c r="A62" s="2">
        <v>0.43848700000000002</v>
      </c>
      <c r="B62" s="2">
        <v>0.82023000000000001</v>
      </c>
      <c r="C62" s="2">
        <v>0.63558110000000001</v>
      </c>
      <c r="D62" s="2">
        <v>0.64517630000000004</v>
      </c>
    </row>
    <row r="63" spans="1:4" x14ac:dyDescent="0.25">
      <c r="A63" s="2">
        <v>0.4986063</v>
      </c>
      <c r="B63" s="2">
        <v>0.8063553</v>
      </c>
      <c r="C63" s="2">
        <v>0.63477490000000003</v>
      </c>
      <c r="D63" s="2">
        <v>0.65745940000000003</v>
      </c>
    </row>
    <row r="64" spans="1:4" x14ac:dyDescent="0.25">
      <c r="A64" s="2">
        <v>0.39988249999999997</v>
      </c>
      <c r="B64" s="2">
        <v>0.81197439999999999</v>
      </c>
      <c r="C64" s="2">
        <v>0.63659429999999995</v>
      </c>
      <c r="D64" s="2">
        <v>0.65462600000000004</v>
      </c>
    </row>
    <row r="65" spans="1:4" x14ac:dyDescent="0.25">
      <c r="A65" s="2">
        <v>0.40239740000000002</v>
      </c>
      <c r="B65" s="2">
        <v>0.90064370000000005</v>
      </c>
      <c r="C65" s="2">
        <v>0.59138199999999996</v>
      </c>
      <c r="D65" s="2">
        <v>0.64937529999999999</v>
      </c>
    </row>
    <row r="66" spans="1:4" x14ac:dyDescent="0.25">
      <c r="A66" s="2">
        <v>0.3981423</v>
      </c>
      <c r="B66" s="2">
        <v>0.79005049999999999</v>
      </c>
      <c r="C66" s="2">
        <v>0.49954229999999999</v>
      </c>
      <c r="D66" s="2">
        <v>0.64863199999999999</v>
      </c>
    </row>
    <row r="67" spans="1:4" x14ac:dyDescent="0.25">
      <c r="A67" s="2">
        <v>0.39383030000000002</v>
      </c>
      <c r="B67" s="2">
        <v>0.93715059999999994</v>
      </c>
      <c r="C67" s="2">
        <v>0.62574660000000004</v>
      </c>
      <c r="D67" s="2">
        <v>0.67354250000000004</v>
      </c>
    </row>
    <row r="68" spans="1:4" x14ac:dyDescent="0.25">
      <c r="A68" s="2">
        <v>0.39978360000000002</v>
      </c>
      <c r="B68" s="2">
        <v>0.80945230000000001</v>
      </c>
      <c r="C68" s="2">
        <v>0.60481580000000001</v>
      </c>
      <c r="D68" s="2">
        <v>0.65320679999999998</v>
      </c>
    </row>
    <row r="69" spans="1:4" x14ac:dyDescent="0.25">
      <c r="A69" s="2">
        <v>0.3984878</v>
      </c>
      <c r="B69" s="2">
        <v>0.88142589999999998</v>
      </c>
      <c r="C69" s="2">
        <v>0.62617800000000001</v>
      </c>
      <c r="D69" s="2">
        <v>0.64530540000000003</v>
      </c>
    </row>
    <row r="70" spans="1:4" x14ac:dyDescent="0.25">
      <c r="A70" s="2">
        <v>0.39581379999999999</v>
      </c>
      <c r="B70" s="2">
        <v>0.80384239999999996</v>
      </c>
      <c r="C70" s="2">
        <v>0.62274810000000003</v>
      </c>
      <c r="D70" s="2">
        <v>0.64335120000000001</v>
      </c>
    </row>
    <row r="71" spans="1:4" x14ac:dyDescent="0.25">
      <c r="A71" s="2">
        <v>0.39728140000000001</v>
      </c>
      <c r="B71" s="2">
        <v>0.81326900000000002</v>
      </c>
      <c r="C71" s="2">
        <v>0.72394009999999998</v>
      </c>
      <c r="D71" s="2">
        <v>0.64896520000000002</v>
      </c>
    </row>
    <row r="72" spans="1:4" x14ac:dyDescent="0.25">
      <c r="A72" s="3">
        <f>SUM(A62:A71)/10</f>
        <v>0.41227124000000004</v>
      </c>
      <c r="B72" s="3">
        <f>SUM(B62:B71)/10</f>
        <v>0.83743941</v>
      </c>
      <c r="C72" s="3">
        <f>SUM(C62:C71)/10</f>
        <v>0.62013032000000001</v>
      </c>
      <c r="D72" s="3">
        <f>SUM(D62:D71)/10</f>
        <v>0.65196400999999993</v>
      </c>
    </row>
    <row r="73" spans="1:4" x14ac:dyDescent="0.25">
      <c r="A73" s="2" t="s">
        <v>11</v>
      </c>
    </row>
    <row r="74" spans="1:4" x14ac:dyDescent="0.25">
      <c r="A74" s="2">
        <v>0.82056399999999996</v>
      </c>
      <c r="B74" s="2">
        <v>1.7898885</v>
      </c>
      <c r="C74" s="2">
        <v>1.3073577000000001</v>
      </c>
      <c r="D74" s="2">
        <v>1.15438009999999</v>
      </c>
    </row>
    <row r="75" spans="1:4" x14ac:dyDescent="0.25">
      <c r="A75" s="2">
        <v>0.77612009999999998</v>
      </c>
      <c r="B75" s="2">
        <v>1.6719956999999901</v>
      </c>
      <c r="C75" s="2">
        <v>1.39791489999999</v>
      </c>
      <c r="D75" s="2">
        <v>1.2917033</v>
      </c>
    </row>
    <row r="76" spans="1:4" x14ac:dyDescent="0.25">
      <c r="A76" s="2">
        <v>0.72506669999999895</v>
      </c>
      <c r="B76" s="2">
        <v>1.6769449999999999</v>
      </c>
      <c r="C76" s="2">
        <v>1.3951122999999901</v>
      </c>
      <c r="D76" s="2">
        <v>1.2618450999999999</v>
      </c>
    </row>
    <row r="77" spans="1:4" x14ac:dyDescent="0.25">
      <c r="A77" s="2">
        <v>0.77320279999999797</v>
      </c>
      <c r="B77" s="2">
        <v>1.6714769</v>
      </c>
      <c r="C77" s="2">
        <v>1.40853369999999</v>
      </c>
      <c r="D77" s="2">
        <v>1.30281799999999</v>
      </c>
    </row>
    <row r="78" spans="1:4" x14ac:dyDescent="0.25">
      <c r="A78" s="2">
        <v>0.77773829999999899</v>
      </c>
      <c r="B78" s="2">
        <v>1.5391592000000001</v>
      </c>
      <c r="C78" s="2">
        <v>1.38450929999999</v>
      </c>
      <c r="D78" s="2">
        <v>1.25658639999999</v>
      </c>
    </row>
    <row r="79" spans="1:4" x14ac:dyDescent="0.25">
      <c r="A79" s="2">
        <v>0.78333920000000001</v>
      </c>
      <c r="B79" s="2">
        <v>1.6410361999999901</v>
      </c>
      <c r="C79" s="2">
        <v>1.37006749999999</v>
      </c>
      <c r="D79" s="2">
        <v>1.3058620999999899</v>
      </c>
    </row>
    <row r="80" spans="1:4" x14ac:dyDescent="0.25">
      <c r="A80" s="2">
        <v>0.77508810000000095</v>
      </c>
      <c r="B80" s="2">
        <v>1.6655267</v>
      </c>
      <c r="C80" s="2">
        <v>1.3989832</v>
      </c>
      <c r="D80" s="2">
        <v>1.2862359999999999</v>
      </c>
    </row>
    <row r="81" spans="1:4" x14ac:dyDescent="0.25">
      <c r="A81" s="2">
        <v>0.78360959999999802</v>
      </c>
      <c r="B81" s="2">
        <v>1.668919</v>
      </c>
      <c r="C81" s="2">
        <v>1.3713499</v>
      </c>
      <c r="D81" s="2">
        <v>1.1949027000000001</v>
      </c>
    </row>
    <row r="82" spans="1:4" x14ac:dyDescent="0.25">
      <c r="A82" s="2">
        <v>0.78038279999999804</v>
      </c>
      <c r="B82" s="2">
        <v>1.6815761</v>
      </c>
      <c r="C82" s="2">
        <v>1.2922350999999901</v>
      </c>
      <c r="D82" s="2">
        <v>1.3465418999999901</v>
      </c>
    </row>
    <row r="83" spans="1:4" x14ac:dyDescent="0.25">
      <c r="A83" s="2">
        <v>0.778176600000001</v>
      </c>
      <c r="B83" s="2">
        <v>1.6213454</v>
      </c>
      <c r="C83" s="2">
        <v>1.30890649999999</v>
      </c>
      <c r="D83" s="2">
        <v>1.38048689999999</v>
      </c>
    </row>
    <row r="84" spans="1:4" x14ac:dyDescent="0.25">
      <c r="A84" s="3">
        <f>SUM(A74:A83)/10</f>
        <v>0.77732881999999937</v>
      </c>
      <c r="B84" s="3">
        <f>SUM(B74:B83)/10</f>
        <v>1.6627868699999979</v>
      </c>
      <c r="C84" s="3">
        <f>SUM(C74:C83)/10</f>
        <v>1.363497009999993</v>
      </c>
      <c r="D84" s="3">
        <f>SUM(D74:D83)/10</f>
        <v>1.278136249999994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9" sqref="C29"/>
    </sheetView>
  </sheetViews>
  <sheetFormatPr defaultRowHeight="15" x14ac:dyDescent="0.25"/>
  <cols>
    <col min="1" max="1" width="13.140625" customWidth="1"/>
    <col min="2" max="2" width="13" customWidth="1"/>
    <col min="3" max="3" width="12.7109375" customWidth="1"/>
    <col min="4" max="4" width="14.140625" customWidth="1"/>
  </cols>
  <sheetData>
    <row r="1" spans="1:4" x14ac:dyDescent="0.25">
      <c r="A1" t="s">
        <v>15</v>
      </c>
      <c r="B1" t="s">
        <v>12</v>
      </c>
      <c r="C1" t="s">
        <v>13</v>
      </c>
      <c r="D1" t="s">
        <v>14</v>
      </c>
    </row>
    <row r="2" spans="1:4" x14ac:dyDescent="0.25">
      <c r="A2">
        <v>1</v>
      </c>
      <c r="B2" s="2">
        <v>2.5842500000000001E-2</v>
      </c>
      <c r="C2" s="2">
        <v>2.18973999999999E-2</v>
      </c>
      <c r="D2" s="2">
        <v>1.2692800000000001E-2</v>
      </c>
    </row>
    <row r="3" spans="1:4" x14ac:dyDescent="0.25">
      <c r="A3">
        <v>2</v>
      </c>
      <c r="B3" s="2">
        <v>2.5988299999999999E-2</v>
      </c>
      <c r="C3" s="2">
        <v>2.4128E-2</v>
      </c>
      <c r="D3" s="2">
        <v>1.5319299999999999E-2</v>
      </c>
    </row>
    <row r="4" spans="1:4" x14ac:dyDescent="0.25">
      <c r="A4">
        <v>3</v>
      </c>
      <c r="B4" s="2">
        <v>4.7172099999999897E-2</v>
      </c>
      <c r="C4" s="2">
        <v>4.9594199999999901E-2</v>
      </c>
      <c r="D4" s="2">
        <v>5.6645000000000001E-2</v>
      </c>
    </row>
    <row r="5" spans="1:4" x14ac:dyDescent="0.25">
      <c r="A5">
        <v>4</v>
      </c>
      <c r="B5" s="2">
        <v>7.6109399999999994E-2</v>
      </c>
      <c r="C5" s="2">
        <v>9.2572299999999996E-2</v>
      </c>
      <c r="D5" s="2">
        <v>0.16963259999999999</v>
      </c>
    </row>
    <row r="6" spans="1:4" x14ac:dyDescent="0.25">
      <c r="A6">
        <v>5</v>
      </c>
      <c r="B6" s="2">
        <v>0.108517199999999</v>
      </c>
      <c r="C6" s="2">
        <v>0.10871649999999999</v>
      </c>
      <c r="D6" s="2">
        <v>0.19675200000000001</v>
      </c>
    </row>
    <row r="7" spans="1:4" x14ac:dyDescent="0.25">
      <c r="A7">
        <v>10</v>
      </c>
      <c r="B7" s="2">
        <v>0.27217419999999998</v>
      </c>
      <c r="C7" s="2">
        <v>0.29667919999999998</v>
      </c>
      <c r="D7" s="2">
        <v>0.61481209999999997</v>
      </c>
    </row>
    <row r="8" spans="1:4" x14ac:dyDescent="0.25">
      <c r="A8">
        <v>15</v>
      </c>
      <c r="B8" s="2">
        <v>0.46347890000000003</v>
      </c>
      <c r="C8" s="2">
        <v>0.50304879999999996</v>
      </c>
      <c r="D8" s="2">
        <v>1.1662189999999899</v>
      </c>
    </row>
    <row r="9" spans="1:4" x14ac:dyDescent="0.25">
      <c r="A9">
        <v>20</v>
      </c>
      <c r="B9" s="2">
        <v>0.69938440000000002</v>
      </c>
      <c r="C9" s="2">
        <v>0.801789799999999</v>
      </c>
      <c r="D9" s="2">
        <v>1.7226644999999901</v>
      </c>
    </row>
    <row r="10" spans="1:4" x14ac:dyDescent="0.25">
      <c r="A10">
        <v>25</v>
      </c>
      <c r="B10" s="2">
        <v>0.72094439999999904</v>
      </c>
      <c r="C10" s="2">
        <v>1.0206522999999901</v>
      </c>
      <c r="D10" s="2">
        <v>2.5728764000000002</v>
      </c>
    </row>
    <row r="11" spans="1:4" x14ac:dyDescent="0.25">
      <c r="A11">
        <v>30</v>
      </c>
      <c r="B11" s="2">
        <v>0.908921600000001</v>
      </c>
      <c r="C11" s="2">
        <v>1.3185553999999899</v>
      </c>
      <c r="D11" s="2">
        <v>3.2604553999999899</v>
      </c>
    </row>
    <row r="12" spans="1:4" x14ac:dyDescent="0.25">
      <c r="A12">
        <v>50</v>
      </c>
      <c r="B12" s="2">
        <v>2.27696549999999</v>
      </c>
      <c r="C12" s="2">
        <v>2.4961486999999898</v>
      </c>
      <c r="D12" s="2">
        <v>7.6680665000000001</v>
      </c>
    </row>
    <row r="13" spans="1:4" x14ac:dyDescent="0.25">
      <c r="A13">
        <v>75</v>
      </c>
      <c r="B13" s="2">
        <v>3.7890717999999901</v>
      </c>
      <c r="C13" s="2">
        <v>4.3592888999999904</v>
      </c>
      <c r="D13" s="2">
        <v>14.6248041</v>
      </c>
    </row>
    <row r="14" spans="1:4" x14ac:dyDescent="0.25">
      <c r="A14">
        <v>100</v>
      </c>
      <c r="B14" s="2">
        <v>5.7426336999999901</v>
      </c>
      <c r="C14" s="2">
        <v>6.2077438999999996</v>
      </c>
      <c r="D14" s="2">
        <v>24.862414000000001</v>
      </c>
    </row>
    <row r="15" spans="1:4" x14ac:dyDescent="0.25">
      <c r="A15">
        <v>150</v>
      </c>
      <c r="B15" s="2">
        <v>9.5338345999999898</v>
      </c>
      <c r="C15" s="2">
        <v>9.8838802999999995</v>
      </c>
      <c r="D15" s="2">
        <v>51.206784900000002</v>
      </c>
    </row>
    <row r="16" spans="1:4" x14ac:dyDescent="0.25">
      <c r="A16">
        <v>200</v>
      </c>
      <c r="B16" s="2">
        <v>13.535838799999899</v>
      </c>
      <c r="C16" s="2">
        <v>14.4272955</v>
      </c>
      <c r="D16" s="2">
        <v>93.130858899999893</v>
      </c>
    </row>
    <row r="17" spans="1:4" x14ac:dyDescent="0.25">
      <c r="A17">
        <v>250</v>
      </c>
      <c r="B17" s="2">
        <v>17.908031999999899</v>
      </c>
      <c r="C17" s="2">
        <v>19.273101100000002</v>
      </c>
      <c r="D17" s="2">
        <v>148.0194631</v>
      </c>
    </row>
    <row r="18" spans="1:4" x14ac:dyDescent="0.25">
      <c r="A18">
        <v>300</v>
      </c>
      <c r="B18" s="2">
        <v>21.3370988</v>
      </c>
      <c r="C18" s="2">
        <v>23.825532599999999</v>
      </c>
      <c r="D18" s="2">
        <v>224.01932059999999</v>
      </c>
    </row>
    <row r="19" spans="1:4" x14ac:dyDescent="0.25">
      <c r="A19">
        <v>500</v>
      </c>
      <c r="B19" s="2">
        <v>41.408665799999902</v>
      </c>
      <c r="C19" s="2">
        <v>44.3569423</v>
      </c>
      <c r="D19" s="2">
        <v>666.05015879999996</v>
      </c>
    </row>
    <row r="20" spans="1:4" x14ac:dyDescent="0.25">
      <c r="A20">
        <v>750</v>
      </c>
      <c r="B20" s="2">
        <v>63.516839899999901</v>
      </c>
      <c r="C20" s="2">
        <v>68.441095700000005</v>
      </c>
      <c r="D20" s="2">
        <v>1563.9556889</v>
      </c>
    </row>
    <row r="21" spans="1:4" x14ac:dyDescent="0.25">
      <c r="A21">
        <v>1000</v>
      </c>
      <c r="B21" s="2">
        <v>87.755400600000002</v>
      </c>
      <c r="C21" s="2">
        <v>96.730800599999796</v>
      </c>
      <c r="D21" s="2">
        <v>2653.862161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66" sqref="H66"/>
    </sheetView>
  </sheetViews>
  <sheetFormatPr defaultRowHeight="15" x14ac:dyDescent="0.25"/>
  <cols>
    <col min="6" max="6" width="44.85546875" customWidth="1"/>
    <col min="7" max="7" width="9.5703125" bestFit="1" customWidth="1"/>
    <col min="8" max="8" width="10.5703125" bestFit="1" customWidth="1"/>
  </cols>
  <sheetData>
    <row r="1" spans="1:8" ht="15.75" thickBot="1" x14ac:dyDescent="0.3">
      <c r="A1" s="6" t="s">
        <v>16</v>
      </c>
      <c r="B1" s="6" t="s">
        <v>17</v>
      </c>
      <c r="C1" s="6" t="s">
        <v>18</v>
      </c>
      <c r="D1" s="6" t="s">
        <v>19</v>
      </c>
      <c r="E1" s="6" t="s">
        <v>18</v>
      </c>
      <c r="F1" s="6" t="s">
        <v>20</v>
      </c>
      <c r="G1">
        <v>10</v>
      </c>
      <c r="H1" s="2">
        <v>0.1333144</v>
      </c>
    </row>
    <row r="2" spans="1:8" x14ac:dyDescent="0.25">
      <c r="A2" t="s">
        <v>28</v>
      </c>
      <c r="G2" s="5">
        <v>20</v>
      </c>
      <c r="H2" s="2">
        <v>0.32214189999999998</v>
      </c>
    </row>
    <row r="3" spans="1:8" x14ac:dyDescent="0.25">
      <c r="A3">
        <v>1</v>
      </c>
      <c r="B3" s="4">
        <v>0</v>
      </c>
      <c r="C3" s="4">
        <v>0</v>
      </c>
      <c r="D3" s="4">
        <v>0</v>
      </c>
      <c r="E3" s="4">
        <v>0</v>
      </c>
      <c r="F3" t="s">
        <v>21</v>
      </c>
      <c r="G3" s="5">
        <v>30</v>
      </c>
      <c r="H3" s="2">
        <v>0.55951419999999996</v>
      </c>
    </row>
    <row r="4" spans="1:8" x14ac:dyDescent="0.25">
      <c r="A4">
        <v>1</v>
      </c>
      <c r="B4" s="4">
        <v>0</v>
      </c>
      <c r="C4" s="4">
        <v>0</v>
      </c>
      <c r="D4" s="4">
        <v>0</v>
      </c>
      <c r="E4" s="4">
        <v>0</v>
      </c>
      <c r="F4" t="s">
        <v>22</v>
      </c>
      <c r="G4" s="5">
        <v>40</v>
      </c>
      <c r="H4" s="2">
        <v>0.80021489999999995</v>
      </c>
    </row>
    <row r="5" spans="1:8" x14ac:dyDescent="0.25">
      <c r="A5">
        <v>1</v>
      </c>
      <c r="B5" s="4">
        <v>0</v>
      </c>
      <c r="C5" s="4">
        <v>0</v>
      </c>
      <c r="D5" s="4">
        <v>0</v>
      </c>
      <c r="E5" s="4">
        <v>0</v>
      </c>
      <c r="F5" t="s">
        <v>23</v>
      </c>
      <c r="G5" s="5">
        <v>50</v>
      </c>
      <c r="H5" s="2">
        <v>1.0162397999999999</v>
      </c>
    </row>
    <row r="6" spans="1:8" x14ac:dyDescent="0.25">
      <c r="A6">
        <v>1</v>
      </c>
      <c r="B6" s="4">
        <v>0</v>
      </c>
      <c r="C6" s="4">
        <v>0</v>
      </c>
      <c r="D6" s="4">
        <v>0</v>
      </c>
      <c r="E6" s="4">
        <v>0</v>
      </c>
      <c r="F6" t="s">
        <v>24</v>
      </c>
      <c r="G6" s="5">
        <v>60</v>
      </c>
      <c r="H6">
        <v>1.2765928</v>
      </c>
    </row>
    <row r="7" spans="1:8" x14ac:dyDescent="0.25">
      <c r="A7">
        <v>1</v>
      </c>
      <c r="B7" s="4">
        <v>0</v>
      </c>
      <c r="C7" s="4">
        <v>0</v>
      </c>
      <c r="D7" s="4">
        <v>0</v>
      </c>
      <c r="E7" s="4">
        <v>0</v>
      </c>
      <c r="F7" t="s">
        <v>25</v>
      </c>
      <c r="G7" s="5">
        <v>70</v>
      </c>
      <c r="H7">
        <v>1.5951909</v>
      </c>
    </row>
    <row r="8" spans="1:8" x14ac:dyDescent="0.25">
      <c r="A8">
        <v>35</v>
      </c>
      <c r="B8" s="4">
        <v>0</v>
      </c>
      <c r="C8" s="4">
        <v>0</v>
      </c>
      <c r="D8" s="4">
        <v>0</v>
      </c>
      <c r="E8" s="4">
        <v>0</v>
      </c>
      <c r="F8" t="s">
        <v>29</v>
      </c>
      <c r="G8" s="5">
        <v>80</v>
      </c>
      <c r="H8">
        <v>1.822471</v>
      </c>
    </row>
    <row r="9" spans="1:8" x14ac:dyDescent="0.25">
      <c r="A9">
        <v>11</v>
      </c>
      <c r="B9" s="4">
        <v>0</v>
      </c>
      <c r="C9" s="4">
        <v>0</v>
      </c>
      <c r="D9" s="4">
        <v>0</v>
      </c>
      <c r="E9" s="4">
        <v>0</v>
      </c>
      <c r="F9" t="s">
        <v>26</v>
      </c>
      <c r="G9" s="5">
        <v>90</v>
      </c>
      <c r="H9">
        <v>1.9567824</v>
      </c>
    </row>
    <row r="10" spans="1:8" x14ac:dyDescent="0.25">
      <c r="A10">
        <v>1</v>
      </c>
      <c r="B10" s="4">
        <v>0</v>
      </c>
      <c r="C10" s="4">
        <v>0</v>
      </c>
      <c r="D10" s="4">
        <v>0</v>
      </c>
      <c r="E10" s="4">
        <v>0</v>
      </c>
      <c r="F10" t="s">
        <v>27</v>
      </c>
      <c r="G10" s="5">
        <v>100</v>
      </c>
      <c r="H10">
        <v>2.4967980000000001</v>
      </c>
    </row>
    <row r="11" spans="1:8" x14ac:dyDescent="0.25">
      <c r="A11" t="s">
        <v>30</v>
      </c>
      <c r="B11" s="4"/>
      <c r="C11" s="4"/>
      <c r="D11" s="4"/>
      <c r="E11" s="4"/>
      <c r="G11" s="5">
        <v>150</v>
      </c>
      <c r="H11">
        <v>3.7237637000000001</v>
      </c>
    </row>
    <row r="12" spans="1:8" x14ac:dyDescent="0.25">
      <c r="A12">
        <v>1</v>
      </c>
      <c r="B12" s="4">
        <v>0</v>
      </c>
      <c r="C12" s="4">
        <v>0</v>
      </c>
      <c r="D12" s="4">
        <v>1E-3</v>
      </c>
      <c r="E12" s="4">
        <v>1E-3</v>
      </c>
      <c r="F12" t="s">
        <v>21</v>
      </c>
    </row>
    <row r="13" spans="1:8" x14ac:dyDescent="0.25">
      <c r="A13">
        <v>1</v>
      </c>
      <c r="B13" s="4">
        <v>1E-3</v>
      </c>
      <c r="C13" s="4">
        <v>1E-3</v>
      </c>
      <c r="D13" s="4">
        <v>1E-3</v>
      </c>
      <c r="E13" s="4">
        <v>1E-3</v>
      </c>
      <c r="F13" t="s">
        <v>22</v>
      </c>
    </row>
    <row r="14" spans="1:8" x14ac:dyDescent="0.25">
      <c r="A14">
        <v>1</v>
      </c>
      <c r="B14" s="4">
        <v>0</v>
      </c>
      <c r="C14" s="4">
        <v>0</v>
      </c>
      <c r="D14" s="4">
        <v>1E-3</v>
      </c>
      <c r="E14" s="4">
        <v>1E-3</v>
      </c>
      <c r="F14" t="s">
        <v>23</v>
      </c>
    </row>
    <row r="15" spans="1:8" x14ac:dyDescent="0.25">
      <c r="A15">
        <v>1</v>
      </c>
      <c r="B15" s="4">
        <v>0</v>
      </c>
      <c r="C15" s="4">
        <v>0</v>
      </c>
      <c r="D15" s="4">
        <v>0</v>
      </c>
      <c r="E15" s="4">
        <v>0</v>
      </c>
      <c r="F15" t="s">
        <v>24</v>
      </c>
    </row>
    <row r="16" spans="1:8" x14ac:dyDescent="0.25">
      <c r="A16">
        <v>1</v>
      </c>
      <c r="B16" s="4">
        <v>0</v>
      </c>
      <c r="C16" s="4">
        <v>0</v>
      </c>
      <c r="D16" s="4">
        <v>1E-3</v>
      </c>
      <c r="E16" s="4">
        <v>1E-3</v>
      </c>
      <c r="F16" t="s">
        <v>25</v>
      </c>
    </row>
    <row r="17" spans="1:6" x14ac:dyDescent="0.25">
      <c r="A17">
        <v>647</v>
      </c>
      <c r="B17" s="4">
        <v>0</v>
      </c>
      <c r="C17" s="4">
        <v>0</v>
      </c>
      <c r="D17" s="4">
        <v>0</v>
      </c>
      <c r="E17" s="4">
        <v>0</v>
      </c>
      <c r="F17" t="s">
        <v>29</v>
      </c>
    </row>
    <row r="18" spans="1:6" x14ac:dyDescent="0.25">
      <c r="A18">
        <v>118</v>
      </c>
      <c r="B18" s="4">
        <v>0</v>
      </c>
      <c r="C18" s="4">
        <v>0</v>
      </c>
      <c r="D18" s="4">
        <v>0</v>
      </c>
      <c r="E18" s="4">
        <v>0</v>
      </c>
      <c r="F18" t="s">
        <v>26</v>
      </c>
    </row>
    <row r="19" spans="1:6" x14ac:dyDescent="0.25">
      <c r="A19">
        <v>1</v>
      </c>
      <c r="B19" s="4">
        <v>0</v>
      </c>
      <c r="C19" s="4">
        <v>0</v>
      </c>
      <c r="D19" s="4">
        <v>0</v>
      </c>
      <c r="E19" s="4">
        <v>0</v>
      </c>
      <c r="F19" t="s">
        <v>27</v>
      </c>
    </row>
    <row r="20" spans="1:6" x14ac:dyDescent="0.25">
      <c r="A20" t="s">
        <v>31</v>
      </c>
      <c r="B20" s="4"/>
      <c r="C20" s="4"/>
      <c r="D20" s="4"/>
      <c r="E20" s="4"/>
    </row>
    <row r="21" spans="1:6" x14ac:dyDescent="0.25">
      <c r="A21">
        <v>1</v>
      </c>
      <c r="B21" s="4">
        <v>0</v>
      </c>
      <c r="C21" s="4">
        <v>0</v>
      </c>
      <c r="D21" s="4">
        <v>2.1999999999999999E-2</v>
      </c>
      <c r="E21" s="4">
        <v>2.1999999999999999E-2</v>
      </c>
      <c r="F21" t="s">
        <v>21</v>
      </c>
    </row>
    <row r="22" spans="1:6" x14ac:dyDescent="0.25">
      <c r="A22">
        <v>1</v>
      </c>
      <c r="B22" s="4">
        <v>8.9999999999999993E-3</v>
      </c>
      <c r="C22" s="4">
        <v>8.9999999999999993E-3</v>
      </c>
      <c r="D22" s="4">
        <v>1.4999999999999999E-2</v>
      </c>
      <c r="E22" s="4">
        <v>1.4999999999999999E-2</v>
      </c>
      <c r="F22" t="s">
        <v>22</v>
      </c>
    </row>
    <row r="23" spans="1:6" x14ac:dyDescent="0.25">
      <c r="A23">
        <v>1</v>
      </c>
      <c r="B23" s="4">
        <v>6.0000000000000001E-3</v>
      </c>
      <c r="C23" s="4">
        <v>6.0000000000000001E-3</v>
      </c>
      <c r="D23" s="4">
        <v>2.1999999999999999E-2</v>
      </c>
      <c r="E23" s="4">
        <v>2.1999999999999999E-2</v>
      </c>
      <c r="F23" t="s">
        <v>23</v>
      </c>
    </row>
    <row r="24" spans="1:6" x14ac:dyDescent="0.25">
      <c r="A24">
        <v>1</v>
      </c>
      <c r="B24" s="4">
        <v>1E-3</v>
      </c>
      <c r="C24" s="4">
        <v>1E-3</v>
      </c>
      <c r="D24" s="4">
        <v>1E-3</v>
      </c>
      <c r="E24" s="4">
        <v>1E-3</v>
      </c>
      <c r="F24" t="s">
        <v>24</v>
      </c>
    </row>
    <row r="25" spans="1:6" x14ac:dyDescent="0.25">
      <c r="A25">
        <v>1</v>
      </c>
      <c r="B25" s="4">
        <v>0</v>
      </c>
      <c r="C25" s="4">
        <v>0</v>
      </c>
      <c r="D25" s="4">
        <v>2.1999999999999999E-2</v>
      </c>
      <c r="E25" s="4">
        <v>2.1999999999999999E-2</v>
      </c>
      <c r="F25" t="s">
        <v>25</v>
      </c>
    </row>
    <row r="26" spans="1:6" x14ac:dyDescent="0.25">
      <c r="A26">
        <v>9118</v>
      </c>
      <c r="B26" s="4">
        <v>6.0000000000000001E-3</v>
      </c>
      <c r="C26" s="4">
        <v>0</v>
      </c>
      <c r="D26" s="4">
        <v>6.0000000000000001E-3</v>
      </c>
      <c r="E26" s="4">
        <v>0</v>
      </c>
      <c r="F26" t="s">
        <v>29</v>
      </c>
    </row>
    <row r="27" spans="1:6" x14ac:dyDescent="0.25">
      <c r="A27">
        <v>1130</v>
      </c>
      <c r="B27" s="4">
        <v>1E-3</v>
      </c>
      <c r="C27" s="4">
        <v>0</v>
      </c>
      <c r="D27" s="4">
        <v>1E-3</v>
      </c>
      <c r="E27" s="4">
        <v>0</v>
      </c>
      <c r="F27" t="s">
        <v>26</v>
      </c>
    </row>
    <row r="28" spans="1:6" x14ac:dyDescent="0.25">
      <c r="A28">
        <v>1</v>
      </c>
      <c r="B28" s="4">
        <v>0</v>
      </c>
      <c r="C28" s="4">
        <v>0</v>
      </c>
      <c r="D28" s="4">
        <v>0</v>
      </c>
      <c r="E28" s="4">
        <v>0</v>
      </c>
      <c r="F28" t="s">
        <v>27</v>
      </c>
    </row>
    <row r="29" spans="1:6" x14ac:dyDescent="0.25">
      <c r="A29" t="s">
        <v>32</v>
      </c>
      <c r="B29" s="4"/>
      <c r="C29" s="4"/>
      <c r="D29" s="4"/>
      <c r="E29" s="4"/>
    </row>
    <row r="30" spans="1:6" x14ac:dyDescent="0.25">
      <c r="A30">
        <v>1</v>
      </c>
      <c r="B30" s="4">
        <v>2E-3</v>
      </c>
      <c r="C30" s="4">
        <v>2E-3</v>
      </c>
      <c r="D30" s="4">
        <v>0.27200000000000002</v>
      </c>
      <c r="E30" s="4">
        <v>0.27200000000000002</v>
      </c>
      <c r="F30" t="s">
        <v>21</v>
      </c>
    </row>
    <row r="31" spans="1:6" x14ac:dyDescent="0.25">
      <c r="A31">
        <v>1</v>
      </c>
      <c r="B31" s="4">
        <v>9.6000000000000002E-2</v>
      </c>
      <c r="C31" s="4">
        <v>9.6000000000000002E-2</v>
      </c>
      <c r="D31" s="4">
        <v>0.16900000000000001</v>
      </c>
      <c r="E31" s="4">
        <v>0.16900000000000001</v>
      </c>
      <c r="F31" t="s">
        <v>22</v>
      </c>
    </row>
    <row r="32" spans="1:6" x14ac:dyDescent="0.25">
      <c r="A32">
        <v>1</v>
      </c>
      <c r="B32" s="4">
        <v>8.5999999999999993E-2</v>
      </c>
      <c r="C32" s="4">
        <v>8.5999999999999993E-2</v>
      </c>
      <c r="D32" s="4">
        <v>0.27</v>
      </c>
      <c r="E32" s="4">
        <v>0.27</v>
      </c>
      <c r="F32" t="s">
        <v>23</v>
      </c>
    </row>
    <row r="33" spans="1:6" x14ac:dyDescent="0.25">
      <c r="A33">
        <v>1</v>
      </c>
      <c r="B33" s="4">
        <v>8.0000000000000002E-3</v>
      </c>
      <c r="C33" s="4">
        <v>8.0000000000000002E-3</v>
      </c>
      <c r="D33" s="4">
        <v>8.0000000000000002E-3</v>
      </c>
      <c r="E33" s="4">
        <v>8.0000000000000002E-3</v>
      </c>
      <c r="F33" t="s">
        <v>24</v>
      </c>
    </row>
    <row r="34" spans="1:6" x14ac:dyDescent="0.25">
      <c r="A34">
        <v>1</v>
      </c>
      <c r="B34" s="4">
        <v>0</v>
      </c>
      <c r="C34" s="4">
        <v>0</v>
      </c>
      <c r="D34" s="4">
        <v>0.27200000000000002</v>
      </c>
      <c r="E34" s="4">
        <v>0.27200000000000002</v>
      </c>
      <c r="F34" t="s">
        <v>25</v>
      </c>
    </row>
    <row r="35" spans="1:6" x14ac:dyDescent="0.25">
      <c r="A35">
        <v>116671</v>
      </c>
      <c r="B35" s="4">
        <v>7.2999999999999995E-2</v>
      </c>
      <c r="C35" s="4">
        <v>0</v>
      </c>
      <c r="D35" s="4">
        <v>7.2999999999999995E-2</v>
      </c>
      <c r="E35" s="4">
        <v>0</v>
      </c>
      <c r="F35" t="s">
        <v>29</v>
      </c>
    </row>
    <row r="36" spans="1:6" x14ac:dyDescent="0.25">
      <c r="A36">
        <v>11015</v>
      </c>
      <c r="B36" s="4">
        <v>6.0000000000000001E-3</v>
      </c>
      <c r="C36" s="4">
        <v>0</v>
      </c>
      <c r="D36" s="4">
        <v>6.0000000000000001E-3</v>
      </c>
      <c r="E36" s="4">
        <v>0</v>
      </c>
      <c r="F36" t="s">
        <v>26</v>
      </c>
    </row>
    <row r="37" spans="1:6" ht="15.75" thickBot="1" x14ac:dyDescent="0.3">
      <c r="A37" s="6">
        <v>1</v>
      </c>
      <c r="B37" s="7">
        <v>0</v>
      </c>
      <c r="C37" s="7">
        <v>0</v>
      </c>
      <c r="D37" s="7">
        <v>0</v>
      </c>
      <c r="E37" s="7">
        <v>0</v>
      </c>
      <c r="F37" s="6" t="s">
        <v>27</v>
      </c>
    </row>
    <row r="38" spans="1:6" x14ac:dyDescent="0.25">
      <c r="A38" t="s">
        <v>28</v>
      </c>
    </row>
    <row r="39" spans="1:6" x14ac:dyDescent="0.25">
      <c r="A39">
        <v>1</v>
      </c>
      <c r="B39" s="4">
        <v>0</v>
      </c>
      <c r="C39" s="4">
        <v>0</v>
      </c>
      <c r="D39" s="4">
        <v>0</v>
      </c>
      <c r="E39" s="4">
        <v>0</v>
      </c>
      <c r="F39" t="s">
        <v>21</v>
      </c>
    </row>
    <row r="40" spans="1:6" x14ac:dyDescent="0.25">
      <c r="A40">
        <v>1</v>
      </c>
      <c r="B40" s="4">
        <v>0</v>
      </c>
      <c r="C40" s="4">
        <v>0</v>
      </c>
      <c r="D40" s="4">
        <v>0</v>
      </c>
      <c r="E40" s="4">
        <v>0</v>
      </c>
      <c r="F40" t="s">
        <v>22</v>
      </c>
    </row>
    <row r="41" spans="1:6" x14ac:dyDescent="0.25">
      <c r="A41">
        <v>1</v>
      </c>
      <c r="B41" s="4">
        <v>0</v>
      </c>
      <c r="C41" s="4">
        <v>0</v>
      </c>
      <c r="D41" s="4">
        <v>0</v>
      </c>
      <c r="E41" s="4">
        <v>0</v>
      </c>
      <c r="F41" t="s">
        <v>33</v>
      </c>
    </row>
    <row r="42" spans="1:6" x14ac:dyDescent="0.25">
      <c r="A42">
        <v>1</v>
      </c>
      <c r="B42" s="4">
        <v>0</v>
      </c>
      <c r="C42" s="4">
        <v>0</v>
      </c>
      <c r="D42" s="4">
        <v>0</v>
      </c>
      <c r="E42" s="4">
        <v>0</v>
      </c>
      <c r="F42" t="s">
        <v>34</v>
      </c>
    </row>
    <row r="43" spans="1:6" x14ac:dyDescent="0.25">
      <c r="A43">
        <v>1</v>
      </c>
      <c r="B43" s="4">
        <v>0</v>
      </c>
      <c r="C43" s="4">
        <v>0</v>
      </c>
      <c r="D43" s="4">
        <v>0</v>
      </c>
      <c r="E43" s="4">
        <v>0</v>
      </c>
      <c r="F43" t="s">
        <v>25</v>
      </c>
    </row>
    <row r="44" spans="1:6" x14ac:dyDescent="0.25">
      <c r="A44">
        <v>35</v>
      </c>
      <c r="B44" s="4">
        <v>0</v>
      </c>
      <c r="C44" s="4">
        <v>0</v>
      </c>
      <c r="D44" s="4">
        <v>0</v>
      </c>
      <c r="E44" s="4">
        <v>0</v>
      </c>
      <c r="F44" t="s">
        <v>29</v>
      </c>
    </row>
    <row r="45" spans="1:6" x14ac:dyDescent="0.25">
      <c r="A45">
        <v>11</v>
      </c>
      <c r="B45" s="4">
        <v>0</v>
      </c>
      <c r="C45" s="4">
        <v>0</v>
      </c>
      <c r="D45" s="4">
        <v>0</v>
      </c>
      <c r="E45" s="4">
        <v>0</v>
      </c>
      <c r="F45" t="s">
        <v>26</v>
      </c>
    </row>
    <row r="46" spans="1:6" x14ac:dyDescent="0.25">
      <c r="A46">
        <v>1</v>
      </c>
      <c r="B46" s="4">
        <v>0</v>
      </c>
      <c r="C46" s="4">
        <v>0</v>
      </c>
      <c r="D46" s="4">
        <v>0</v>
      </c>
      <c r="E46" s="4">
        <v>0</v>
      </c>
      <c r="F46" t="s">
        <v>27</v>
      </c>
    </row>
    <row r="47" spans="1:6" x14ac:dyDescent="0.25">
      <c r="A47" t="s">
        <v>30</v>
      </c>
      <c r="B47" s="4"/>
      <c r="C47" s="4"/>
      <c r="D47" s="4"/>
      <c r="E47" s="4"/>
    </row>
    <row r="48" spans="1:6" x14ac:dyDescent="0.25">
      <c r="A48">
        <v>1</v>
      </c>
      <c r="B48" s="4">
        <v>0</v>
      </c>
      <c r="C48" s="4">
        <v>0</v>
      </c>
      <c r="D48" s="4">
        <v>1E-3</v>
      </c>
      <c r="E48" s="4">
        <v>1E-3</v>
      </c>
      <c r="F48" t="s">
        <v>21</v>
      </c>
    </row>
    <row r="49" spans="1:6" x14ac:dyDescent="0.25">
      <c r="A49">
        <v>1</v>
      </c>
      <c r="B49" s="4">
        <v>1E-3</v>
      </c>
      <c r="C49" s="4">
        <v>1E-3</v>
      </c>
      <c r="D49" s="4">
        <v>1E-3</v>
      </c>
      <c r="E49" s="4">
        <v>1E-3</v>
      </c>
      <c r="F49" t="s">
        <v>22</v>
      </c>
    </row>
    <row r="50" spans="1:6" x14ac:dyDescent="0.25">
      <c r="A50">
        <v>1</v>
      </c>
      <c r="B50" s="4">
        <v>0</v>
      </c>
      <c r="C50" s="4">
        <v>0</v>
      </c>
      <c r="D50" s="4">
        <v>1E-3</v>
      </c>
      <c r="E50" s="4">
        <v>1E-3</v>
      </c>
      <c r="F50" t="s">
        <v>33</v>
      </c>
    </row>
    <row r="51" spans="1:6" x14ac:dyDescent="0.25">
      <c r="A51">
        <v>1</v>
      </c>
      <c r="B51" s="4">
        <v>0</v>
      </c>
      <c r="C51" s="4">
        <v>0</v>
      </c>
      <c r="D51" s="4">
        <v>0</v>
      </c>
      <c r="E51" s="4">
        <v>0</v>
      </c>
      <c r="F51" t="s">
        <v>34</v>
      </c>
    </row>
    <row r="52" spans="1:6" x14ac:dyDescent="0.25">
      <c r="A52">
        <v>1</v>
      </c>
      <c r="B52" s="4">
        <v>0</v>
      </c>
      <c r="C52" s="4">
        <v>0</v>
      </c>
      <c r="D52" s="4">
        <v>2E-3</v>
      </c>
      <c r="E52" s="4">
        <v>2E-3</v>
      </c>
      <c r="F52" t="s">
        <v>25</v>
      </c>
    </row>
    <row r="53" spans="1:6" x14ac:dyDescent="0.25">
      <c r="A53">
        <v>647</v>
      </c>
      <c r="B53" s="4">
        <v>0</v>
      </c>
      <c r="C53" s="4">
        <v>0</v>
      </c>
      <c r="D53" s="4">
        <v>0</v>
      </c>
      <c r="E53" s="4">
        <v>0</v>
      </c>
      <c r="F53" t="s">
        <v>29</v>
      </c>
    </row>
    <row r="54" spans="1:6" x14ac:dyDescent="0.25">
      <c r="A54">
        <v>118</v>
      </c>
      <c r="B54" s="4">
        <v>0</v>
      </c>
      <c r="C54" s="4">
        <v>0</v>
      </c>
      <c r="D54" s="4">
        <v>0</v>
      </c>
      <c r="E54" s="4">
        <v>0</v>
      </c>
      <c r="F54" t="s">
        <v>26</v>
      </c>
    </row>
    <row r="55" spans="1:6" x14ac:dyDescent="0.25">
      <c r="A55">
        <v>1</v>
      </c>
      <c r="B55" s="4">
        <v>0</v>
      </c>
      <c r="C55" s="4">
        <v>0</v>
      </c>
      <c r="D55" s="4">
        <v>0</v>
      </c>
      <c r="E55" s="4">
        <v>0</v>
      </c>
      <c r="F55" t="s">
        <v>27</v>
      </c>
    </row>
    <row r="56" spans="1:6" x14ac:dyDescent="0.25">
      <c r="A56" t="s">
        <v>31</v>
      </c>
      <c r="B56" s="4"/>
      <c r="C56" s="4"/>
      <c r="D56" s="4"/>
      <c r="E56" s="4"/>
    </row>
    <row r="57" spans="1:6" x14ac:dyDescent="0.25">
      <c r="A57">
        <v>1</v>
      </c>
      <c r="B57" s="4">
        <v>0</v>
      </c>
      <c r="C57" s="4">
        <v>0</v>
      </c>
      <c r="D57" s="4">
        <v>2.1000000000000001E-2</v>
      </c>
      <c r="E57" s="4">
        <v>2.1000000000000001E-2</v>
      </c>
      <c r="F57" t="s">
        <v>21</v>
      </c>
    </row>
    <row r="58" spans="1:6" x14ac:dyDescent="0.25">
      <c r="A58">
        <v>1</v>
      </c>
      <c r="B58" s="4">
        <v>7.0000000000000001E-3</v>
      </c>
      <c r="C58" s="4">
        <v>7.0000000000000001E-3</v>
      </c>
      <c r="D58" s="4">
        <v>1.2999999999999999E-2</v>
      </c>
      <c r="E58" s="4">
        <v>1.2999999999999999E-2</v>
      </c>
      <c r="F58" t="s">
        <v>22</v>
      </c>
    </row>
    <row r="59" spans="1:6" x14ac:dyDescent="0.25">
      <c r="A59">
        <v>1</v>
      </c>
      <c r="B59" s="4">
        <v>6.0000000000000001E-3</v>
      </c>
      <c r="C59" s="4">
        <v>6.0000000000000001E-3</v>
      </c>
      <c r="D59" s="4">
        <v>2.1000000000000001E-2</v>
      </c>
      <c r="E59" s="4">
        <v>2.1000000000000001E-2</v>
      </c>
      <c r="F59" t="s">
        <v>33</v>
      </c>
    </row>
    <row r="60" spans="1:6" x14ac:dyDescent="0.25">
      <c r="A60">
        <v>1</v>
      </c>
      <c r="B60" s="4">
        <v>1E-3</v>
      </c>
      <c r="C60" s="4">
        <v>1E-3</v>
      </c>
      <c r="D60" s="4">
        <v>1E-3</v>
      </c>
      <c r="E60" s="4">
        <v>1E-3</v>
      </c>
      <c r="F60" t="s">
        <v>34</v>
      </c>
    </row>
    <row r="61" spans="1:6" x14ac:dyDescent="0.25">
      <c r="A61">
        <v>1</v>
      </c>
      <c r="B61" s="4">
        <v>0</v>
      </c>
      <c r="C61" s="4">
        <v>0</v>
      </c>
      <c r="D61" s="4">
        <v>2.1000000000000001E-2</v>
      </c>
      <c r="E61" s="4">
        <v>2.1000000000000001E-2</v>
      </c>
      <c r="F61" t="s">
        <v>25</v>
      </c>
    </row>
    <row r="62" spans="1:6" x14ac:dyDescent="0.25">
      <c r="A62">
        <v>9118</v>
      </c>
      <c r="B62" s="4">
        <v>6.0000000000000001E-3</v>
      </c>
      <c r="C62" s="4">
        <v>0</v>
      </c>
      <c r="D62" s="4">
        <v>6.0000000000000001E-3</v>
      </c>
      <c r="E62" s="4">
        <v>0</v>
      </c>
      <c r="F62" t="s">
        <v>29</v>
      </c>
    </row>
    <row r="63" spans="1:6" x14ac:dyDescent="0.25">
      <c r="A63">
        <v>1130</v>
      </c>
      <c r="B63" s="4">
        <v>1E-3</v>
      </c>
      <c r="C63" s="4">
        <v>0</v>
      </c>
      <c r="D63" s="4">
        <v>1E-3</v>
      </c>
      <c r="E63" s="4">
        <v>0</v>
      </c>
      <c r="F63" t="s">
        <v>26</v>
      </c>
    </row>
    <row r="64" spans="1:6" x14ac:dyDescent="0.25">
      <c r="A64">
        <v>1</v>
      </c>
      <c r="B64" s="4">
        <v>0</v>
      </c>
      <c r="C64" s="4">
        <v>0</v>
      </c>
      <c r="D64" s="4">
        <v>0</v>
      </c>
      <c r="E64" s="4">
        <v>0</v>
      </c>
      <c r="F64" t="s">
        <v>27</v>
      </c>
    </row>
    <row r="65" spans="1:6" x14ac:dyDescent="0.25">
      <c r="A65" t="s">
        <v>32</v>
      </c>
      <c r="B65" s="4"/>
      <c r="C65" s="4"/>
      <c r="D65" s="4"/>
      <c r="E65" s="4"/>
    </row>
    <row r="66" spans="1:6" x14ac:dyDescent="0.25">
      <c r="A66">
        <v>1</v>
      </c>
      <c r="B66" s="4">
        <v>1E-3</v>
      </c>
      <c r="C66" s="4">
        <v>1E-3</v>
      </c>
      <c r="D66" s="4">
        <v>0.28199999999999997</v>
      </c>
      <c r="E66" s="4">
        <v>0.28199999999999997</v>
      </c>
      <c r="F66" t="s">
        <v>21</v>
      </c>
    </row>
    <row r="67" spans="1:6" x14ac:dyDescent="0.25">
      <c r="A67">
        <v>1</v>
      </c>
      <c r="B67" s="4">
        <v>9.4E-2</v>
      </c>
      <c r="C67" s="4">
        <v>9.4E-2</v>
      </c>
      <c r="D67" s="4">
        <v>0.16700000000000001</v>
      </c>
      <c r="E67" s="4">
        <v>0.16700000000000001</v>
      </c>
      <c r="F67" t="s">
        <v>22</v>
      </c>
    </row>
    <row r="68" spans="1:6" x14ac:dyDescent="0.25">
      <c r="A68">
        <v>1</v>
      </c>
      <c r="B68" s="4">
        <v>9.9000000000000005E-2</v>
      </c>
      <c r="C68" s="4">
        <v>9.9000000000000005E-2</v>
      </c>
      <c r="D68" s="4">
        <v>0.28100000000000003</v>
      </c>
      <c r="E68" s="4">
        <v>0.28100000000000003</v>
      </c>
      <c r="F68" t="s">
        <v>33</v>
      </c>
    </row>
    <row r="69" spans="1:6" x14ac:dyDescent="0.25">
      <c r="A69">
        <v>1</v>
      </c>
      <c r="B69" s="4">
        <v>8.0000000000000002E-3</v>
      </c>
      <c r="C69" s="4">
        <v>8.0000000000000002E-3</v>
      </c>
      <c r="D69" s="4">
        <v>8.0000000000000002E-3</v>
      </c>
      <c r="E69" s="4">
        <v>8.0000000000000002E-3</v>
      </c>
      <c r="F69" t="s">
        <v>34</v>
      </c>
    </row>
    <row r="70" spans="1:6" x14ac:dyDescent="0.25">
      <c r="A70">
        <v>1</v>
      </c>
      <c r="B70" s="4">
        <v>0</v>
      </c>
      <c r="C70" s="4">
        <v>0</v>
      </c>
      <c r="D70" s="4">
        <v>0.28199999999999997</v>
      </c>
      <c r="E70" s="4">
        <v>0.28199999999999997</v>
      </c>
      <c r="F70" t="s">
        <v>25</v>
      </c>
    </row>
    <row r="71" spans="1:6" x14ac:dyDescent="0.25">
      <c r="A71">
        <v>116671</v>
      </c>
      <c r="B71" s="4">
        <v>7.2999999999999995E-2</v>
      </c>
      <c r="C71" s="4">
        <v>0</v>
      </c>
      <c r="D71" s="4">
        <v>7.2999999999999995E-2</v>
      </c>
      <c r="E71" s="4">
        <v>0</v>
      </c>
      <c r="F71" t="s">
        <v>29</v>
      </c>
    </row>
    <row r="72" spans="1:6" x14ac:dyDescent="0.25">
      <c r="A72">
        <v>11015</v>
      </c>
      <c r="B72" s="4">
        <v>8.0000000000000002E-3</v>
      </c>
      <c r="C72" s="4">
        <v>0</v>
      </c>
      <c r="D72" s="4">
        <v>8.0000000000000002E-3</v>
      </c>
      <c r="E72" s="4">
        <v>0</v>
      </c>
      <c r="F72" t="s">
        <v>26</v>
      </c>
    </row>
    <row r="73" spans="1:6" ht="15.75" thickBot="1" x14ac:dyDescent="0.3">
      <c r="A73" s="6">
        <v>1</v>
      </c>
      <c r="B73" s="7">
        <v>0</v>
      </c>
      <c r="C73" s="7">
        <v>0</v>
      </c>
      <c r="D73" s="7">
        <v>0</v>
      </c>
      <c r="E73" s="7">
        <v>0</v>
      </c>
      <c r="F73" s="6" t="s">
        <v>27</v>
      </c>
    </row>
    <row r="74" spans="1:6" x14ac:dyDescent="0.25">
      <c r="A74" t="s">
        <v>35</v>
      </c>
    </row>
    <row r="75" spans="1:6" x14ac:dyDescent="0.25">
      <c r="A75">
        <v>1</v>
      </c>
      <c r="B75" s="4">
        <v>0</v>
      </c>
      <c r="C75" s="4">
        <v>0</v>
      </c>
      <c r="D75" s="4">
        <v>0</v>
      </c>
      <c r="E75" s="4">
        <v>0</v>
      </c>
      <c r="F75" t="s">
        <v>21</v>
      </c>
    </row>
    <row r="76" spans="1:6" x14ac:dyDescent="0.25">
      <c r="A76">
        <v>12</v>
      </c>
      <c r="B76" s="4">
        <v>0</v>
      </c>
      <c r="C76" s="4">
        <v>0</v>
      </c>
      <c r="D76" s="4">
        <v>0</v>
      </c>
      <c r="E76" s="4">
        <v>0</v>
      </c>
      <c r="F76" t="s">
        <v>22</v>
      </c>
    </row>
    <row r="77" spans="1:6" x14ac:dyDescent="0.25">
      <c r="A77">
        <v>1</v>
      </c>
      <c r="B77" s="4">
        <v>0</v>
      </c>
      <c r="C77" s="4">
        <v>0</v>
      </c>
      <c r="D77" s="4">
        <v>0</v>
      </c>
      <c r="E77" s="4">
        <v>0</v>
      </c>
      <c r="F77" t="s">
        <v>36</v>
      </c>
    </row>
    <row r="78" spans="1:6" x14ac:dyDescent="0.25">
      <c r="A78">
        <v>1</v>
      </c>
      <c r="B78" s="4">
        <v>0</v>
      </c>
      <c r="C78" s="4">
        <v>0</v>
      </c>
      <c r="D78" s="4">
        <v>0</v>
      </c>
      <c r="E78" s="4">
        <v>0</v>
      </c>
      <c r="F78" t="s">
        <v>25</v>
      </c>
    </row>
    <row r="79" spans="1:6" x14ac:dyDescent="0.25">
      <c r="A79">
        <v>33</v>
      </c>
      <c r="B79" s="4">
        <v>0</v>
      </c>
      <c r="C79" s="4">
        <v>0</v>
      </c>
      <c r="D79" s="4">
        <v>0</v>
      </c>
      <c r="E79" s="4">
        <v>0</v>
      </c>
      <c r="F79" t="s">
        <v>37</v>
      </c>
    </row>
    <row r="80" spans="1:6" x14ac:dyDescent="0.25">
      <c r="A80">
        <v>35</v>
      </c>
      <c r="B80" s="4">
        <v>0</v>
      </c>
      <c r="C80" s="4">
        <v>0</v>
      </c>
      <c r="D80" s="4">
        <v>0</v>
      </c>
      <c r="E80" s="4">
        <v>0</v>
      </c>
      <c r="F80" t="s">
        <v>29</v>
      </c>
    </row>
    <row r="81" spans="1:6" x14ac:dyDescent="0.25">
      <c r="A81">
        <v>11</v>
      </c>
      <c r="B81" s="4">
        <v>0</v>
      </c>
      <c r="C81" s="4">
        <v>0</v>
      </c>
      <c r="D81" s="4">
        <v>0</v>
      </c>
      <c r="E81" s="4">
        <v>0</v>
      </c>
      <c r="F81" t="s">
        <v>26</v>
      </c>
    </row>
    <row r="82" spans="1:6" x14ac:dyDescent="0.25">
      <c r="A82">
        <v>1</v>
      </c>
      <c r="B82" s="4">
        <v>0</v>
      </c>
      <c r="C82" s="4">
        <v>0</v>
      </c>
      <c r="D82" s="4">
        <v>0</v>
      </c>
      <c r="E82" s="4">
        <v>0</v>
      </c>
      <c r="F82" t="s">
        <v>27</v>
      </c>
    </row>
    <row r="83" spans="1:6" x14ac:dyDescent="0.25">
      <c r="A83" t="s">
        <v>38</v>
      </c>
    </row>
    <row r="84" spans="1:6" x14ac:dyDescent="0.25">
      <c r="A84">
        <v>1</v>
      </c>
      <c r="B84" s="4">
        <v>0</v>
      </c>
      <c r="C84" s="4">
        <v>0</v>
      </c>
      <c r="D84" s="4">
        <v>4.0000000000000001E-3</v>
      </c>
      <c r="E84" s="4">
        <v>4.0000000000000001E-3</v>
      </c>
      <c r="F84" t="s">
        <v>21</v>
      </c>
    </row>
    <row r="85" spans="1:6" x14ac:dyDescent="0.25">
      <c r="A85">
        <v>1</v>
      </c>
      <c r="B85" s="4">
        <v>1E-3</v>
      </c>
      <c r="C85" s="4">
        <v>1E-3</v>
      </c>
      <c r="D85" s="4">
        <v>1E-3</v>
      </c>
      <c r="E85" s="4">
        <v>1E-3</v>
      </c>
      <c r="F85" t="s">
        <v>22</v>
      </c>
    </row>
    <row r="86" spans="1:6" x14ac:dyDescent="0.25">
      <c r="A86">
        <v>1</v>
      </c>
      <c r="B86" s="4">
        <v>2E-3</v>
      </c>
      <c r="C86" s="4">
        <v>2E-3</v>
      </c>
      <c r="D86" s="4">
        <v>4.0000000000000001E-3</v>
      </c>
      <c r="E86" s="4">
        <v>4.0000000000000001E-3</v>
      </c>
      <c r="F86" t="s">
        <v>36</v>
      </c>
    </row>
    <row r="87" spans="1:6" x14ac:dyDescent="0.25">
      <c r="A87">
        <v>1</v>
      </c>
      <c r="B87" s="4">
        <v>0</v>
      </c>
      <c r="C87" s="4">
        <v>0</v>
      </c>
      <c r="D87" s="4">
        <v>4.0000000000000001E-3</v>
      </c>
      <c r="E87" s="4">
        <v>4.0000000000000001E-3</v>
      </c>
      <c r="F87" t="s">
        <v>25</v>
      </c>
    </row>
    <row r="88" spans="1:6" x14ac:dyDescent="0.25">
      <c r="A88">
        <v>645</v>
      </c>
      <c r="B88" s="4">
        <v>1E-3</v>
      </c>
      <c r="C88" s="4">
        <v>0</v>
      </c>
      <c r="D88" s="4">
        <v>1E-3</v>
      </c>
      <c r="E88" s="4">
        <v>0</v>
      </c>
      <c r="F88" t="s">
        <v>37</v>
      </c>
    </row>
    <row r="89" spans="1:6" x14ac:dyDescent="0.25">
      <c r="A89">
        <v>647</v>
      </c>
      <c r="B89" s="4">
        <v>0</v>
      </c>
      <c r="C89" s="4">
        <v>0</v>
      </c>
      <c r="D89" s="4">
        <v>0</v>
      </c>
      <c r="E89" s="4">
        <v>0</v>
      </c>
      <c r="F89" t="s">
        <v>29</v>
      </c>
    </row>
    <row r="90" spans="1:6" x14ac:dyDescent="0.25">
      <c r="A90">
        <v>118</v>
      </c>
      <c r="B90" s="4">
        <v>0</v>
      </c>
      <c r="C90" s="4">
        <v>0</v>
      </c>
      <c r="D90" s="4">
        <v>0</v>
      </c>
      <c r="E90" s="4">
        <v>0</v>
      </c>
      <c r="F90" t="s">
        <v>26</v>
      </c>
    </row>
    <row r="91" spans="1:6" x14ac:dyDescent="0.25">
      <c r="A91">
        <v>1</v>
      </c>
      <c r="B91" s="4">
        <v>0</v>
      </c>
      <c r="C91" s="4">
        <v>0</v>
      </c>
      <c r="D91" s="4">
        <v>0</v>
      </c>
      <c r="E91" s="4">
        <v>0</v>
      </c>
      <c r="F91" t="s">
        <v>27</v>
      </c>
    </row>
    <row r="92" spans="1:6" x14ac:dyDescent="0.25">
      <c r="A92" t="s">
        <v>39</v>
      </c>
    </row>
    <row r="93" spans="1:6" x14ac:dyDescent="0.25">
      <c r="A93">
        <v>1</v>
      </c>
      <c r="B93" s="4">
        <v>0</v>
      </c>
      <c r="C93" s="4">
        <v>0</v>
      </c>
      <c r="D93" s="4">
        <v>0.33400000000000002</v>
      </c>
      <c r="E93" s="4">
        <v>0.33400000000000002</v>
      </c>
      <c r="F93" t="s">
        <v>21</v>
      </c>
    </row>
    <row r="94" spans="1:6" x14ac:dyDescent="0.25">
      <c r="A94">
        <v>1</v>
      </c>
      <c r="B94" s="4">
        <v>0.01</v>
      </c>
      <c r="C94" s="4">
        <v>0.01</v>
      </c>
      <c r="D94" s="4">
        <v>1.7000000000000001E-2</v>
      </c>
      <c r="E94" s="4">
        <v>1.7000000000000001E-2</v>
      </c>
      <c r="F94" t="s">
        <v>22</v>
      </c>
    </row>
    <row r="95" spans="1:6" x14ac:dyDescent="0.25">
      <c r="A95">
        <v>1</v>
      </c>
      <c r="B95" s="4">
        <v>0.30599999999999999</v>
      </c>
      <c r="C95" s="4">
        <v>0.30599999999999999</v>
      </c>
      <c r="D95" s="4">
        <v>0.33400000000000002</v>
      </c>
      <c r="E95" s="4">
        <v>0.33400000000000002</v>
      </c>
      <c r="F95" t="s">
        <v>36</v>
      </c>
    </row>
    <row r="96" spans="1:6" x14ac:dyDescent="0.25">
      <c r="A96">
        <v>1</v>
      </c>
      <c r="B96" s="4">
        <v>0</v>
      </c>
      <c r="C96" s="4">
        <v>0</v>
      </c>
      <c r="D96" s="4">
        <v>0.33400000000000002</v>
      </c>
      <c r="E96" s="4">
        <v>0.33400000000000002</v>
      </c>
      <c r="F96" t="s">
        <v>25</v>
      </c>
    </row>
    <row r="97" spans="1:6" x14ac:dyDescent="0.25">
      <c r="A97">
        <v>9116</v>
      </c>
      <c r="B97" s="4">
        <v>8.9999999999999993E-3</v>
      </c>
      <c r="C97" s="4">
        <v>0</v>
      </c>
      <c r="D97" s="4">
        <v>8.9999999999999993E-3</v>
      </c>
      <c r="E97" s="4">
        <v>0</v>
      </c>
      <c r="F97" t="s">
        <v>37</v>
      </c>
    </row>
    <row r="98" spans="1:6" x14ac:dyDescent="0.25">
      <c r="A98">
        <v>9118</v>
      </c>
      <c r="B98" s="4">
        <v>8.0000000000000002E-3</v>
      </c>
      <c r="C98" s="4">
        <v>0</v>
      </c>
      <c r="D98" s="4">
        <v>8.0000000000000002E-3</v>
      </c>
      <c r="E98" s="4">
        <v>0</v>
      </c>
      <c r="F98" t="s">
        <v>29</v>
      </c>
    </row>
    <row r="99" spans="1:6" x14ac:dyDescent="0.25">
      <c r="A99">
        <v>1130</v>
      </c>
      <c r="B99" s="4">
        <v>1E-3</v>
      </c>
      <c r="C99" s="4">
        <v>0</v>
      </c>
      <c r="D99" s="4">
        <v>1E-3</v>
      </c>
      <c r="E99" s="4">
        <v>0</v>
      </c>
      <c r="F99" t="s">
        <v>26</v>
      </c>
    </row>
    <row r="100" spans="1:6" x14ac:dyDescent="0.25">
      <c r="A100">
        <v>1</v>
      </c>
      <c r="B100" s="4">
        <v>0</v>
      </c>
      <c r="C100" s="4">
        <v>0</v>
      </c>
      <c r="D100" s="4">
        <v>0</v>
      </c>
      <c r="E100" s="4">
        <v>0</v>
      </c>
      <c r="F100" t="s">
        <v>27</v>
      </c>
    </row>
    <row r="101" spans="1:6" x14ac:dyDescent="0.25">
      <c r="A101" t="s">
        <v>40</v>
      </c>
    </row>
    <row r="102" spans="1:6" x14ac:dyDescent="0.25">
      <c r="A102">
        <v>1</v>
      </c>
      <c r="B102" s="4">
        <v>0</v>
      </c>
      <c r="C102" s="4">
        <v>0</v>
      </c>
      <c r="D102">
        <v>39.863</v>
      </c>
      <c r="E102">
        <v>39.863</v>
      </c>
      <c r="F102" t="s">
        <v>21</v>
      </c>
    </row>
    <row r="103" spans="1:6" x14ac:dyDescent="0.25">
      <c r="A103">
        <v>1</v>
      </c>
      <c r="B103" s="4">
        <v>0.10199999999999999</v>
      </c>
      <c r="C103" s="4">
        <v>0.10199999999999999</v>
      </c>
      <c r="D103" s="4">
        <v>0.17699999999999999</v>
      </c>
      <c r="E103" s="4">
        <v>0.17699999999999999</v>
      </c>
      <c r="F103" t="s">
        <v>22</v>
      </c>
    </row>
    <row r="104" spans="1:6" x14ac:dyDescent="0.25">
      <c r="A104">
        <v>1</v>
      </c>
      <c r="B104">
        <v>39.514000000000003</v>
      </c>
      <c r="C104">
        <v>39.514000000000003</v>
      </c>
      <c r="D104">
        <v>39.863</v>
      </c>
      <c r="E104">
        <v>39.863</v>
      </c>
      <c r="F104" t="s">
        <v>36</v>
      </c>
    </row>
    <row r="105" spans="1:6" x14ac:dyDescent="0.25">
      <c r="A105">
        <v>1</v>
      </c>
      <c r="B105" s="4">
        <v>0</v>
      </c>
      <c r="C105" s="4">
        <v>0</v>
      </c>
      <c r="D105">
        <v>39.863</v>
      </c>
      <c r="E105">
        <v>39.863</v>
      </c>
      <c r="F105" t="s">
        <v>25</v>
      </c>
    </row>
    <row r="106" spans="1:6" x14ac:dyDescent="0.25">
      <c r="A106">
        <v>116669</v>
      </c>
      <c r="B106" s="4">
        <v>0.154</v>
      </c>
      <c r="C106" s="4">
        <v>0</v>
      </c>
      <c r="D106">
        <v>0.154</v>
      </c>
      <c r="E106" s="4">
        <v>0</v>
      </c>
      <c r="F106" t="s">
        <v>37</v>
      </c>
    </row>
    <row r="107" spans="1:6" x14ac:dyDescent="0.25">
      <c r="A107">
        <v>116671</v>
      </c>
      <c r="B107" s="4">
        <v>7.5999999999999998E-2</v>
      </c>
      <c r="C107" s="4">
        <v>0</v>
      </c>
      <c r="D107">
        <v>7.5999999999999998E-2</v>
      </c>
      <c r="E107" s="4">
        <v>0</v>
      </c>
      <c r="F107" t="s">
        <v>29</v>
      </c>
    </row>
    <row r="108" spans="1:6" x14ac:dyDescent="0.25">
      <c r="A108">
        <v>11015</v>
      </c>
      <c r="B108" s="4">
        <v>1.7999999999999999E-2</v>
      </c>
      <c r="C108" s="4">
        <v>0</v>
      </c>
      <c r="D108">
        <v>1.7999999999999999E-2</v>
      </c>
      <c r="E108" s="4">
        <v>0</v>
      </c>
      <c r="F108" t="s">
        <v>26</v>
      </c>
    </row>
    <row r="109" spans="1:6" x14ac:dyDescent="0.25">
      <c r="A109">
        <v>1</v>
      </c>
      <c r="B109" s="4">
        <v>0</v>
      </c>
      <c r="C109" s="4">
        <v>0</v>
      </c>
      <c r="D109" s="4">
        <v>0</v>
      </c>
      <c r="E109" s="4">
        <v>0</v>
      </c>
      <c r="F109" t="s">
        <v>27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2 - профилирование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2020-12-14T21:25:38Z</dcterms:modified>
</cp:coreProperties>
</file>