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efore After Analysis" sheetId="2" r:id="rId5"/>
  </sheets>
  <definedNames/>
  <calcPr/>
</workbook>
</file>

<file path=xl/sharedStrings.xml><?xml version="1.0" encoding="utf-8"?>
<sst xmlns="http://schemas.openxmlformats.org/spreadsheetml/2006/main" count="19" uniqueCount="14">
  <si>
    <t>Week</t>
  </si>
  <si>
    <t>Revenue</t>
  </si>
  <si>
    <t>Newspaper Ads</t>
  </si>
  <si>
    <t>Search Ads</t>
  </si>
  <si>
    <t>Social Ads</t>
  </si>
  <si>
    <t>Price Change</t>
  </si>
  <si>
    <t>Temperature</t>
  </si>
  <si>
    <t>Holiday</t>
  </si>
  <si>
    <t>Avg Before</t>
  </si>
  <si>
    <t>Avg After</t>
  </si>
  <si>
    <t>Difference</t>
  </si>
  <si>
    <t>% Change</t>
  </si>
  <si>
    <t>Avg Spend</t>
  </si>
  <si>
    <t>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</si>
</sst>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[$$]#,##0.00"/>
    <numFmt numFmtId="166" formatCode="#,##0.0"/>
  </numFmts>
  <fonts count="4">
    <font>
      <sz val="10.0"/>
      <color rgb="FF000000"/>
      <name val="Arial"/>
      <scheme val="minor"/>
    </font>
    <font>
      <color theme="1"/>
      <name val="Arial"/>
    </font>
    <font>
      <color rgb="FF3D3D34"/>
      <name val="Helvetica Neu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3" xfId="0" applyAlignment="1" applyFont="1" applyNumberFormat="1">
      <alignment horizontal="left" vertical="top"/>
    </xf>
    <xf borderId="0" fillId="0" fontId="3" numFmtId="0" xfId="0" applyAlignment="1" applyFont="1">
      <alignment readingOrder="0"/>
    </xf>
    <xf borderId="0" fillId="2" fontId="1" numFmtId="164" xfId="0" applyAlignment="1" applyFill="1" applyFont="1" applyNumberFormat="1">
      <alignment horizontal="right" vertical="bottom"/>
    </xf>
    <xf borderId="0" fillId="0" fontId="3" numFmtId="164" xfId="0" applyFont="1" applyNumberFormat="1"/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1" numFmtId="164" xfId="0" applyAlignment="1" applyFill="1" applyFont="1" applyNumberFormat="1">
      <alignment horizontal="right" vertical="bottom"/>
    </xf>
    <xf borderId="0" fillId="0" fontId="3" numFmtId="10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Week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'Before After Analysis'!$B$1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'Before After Analysis'!$A$2:$A$53</c:f>
            </c:strRef>
          </c:cat>
          <c:val>
            <c:numRef>
              <c:f>'Before After Analysis'!$B$2:$B$53</c:f>
              <c:numCache/>
            </c:numRef>
          </c:val>
          <c:smooth val="0"/>
        </c:ser>
        <c:ser>
          <c:idx val="1"/>
          <c:order val="1"/>
          <c:tx>
            <c:strRef>
              <c:f>'Before After Analysis'!$D$1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'Before After Analysis'!$A$2:$A$53</c:f>
            </c:strRef>
          </c:cat>
          <c:val>
            <c:numRef>
              <c:f>'Before After Analysis'!$D$2:$D$53</c:f>
              <c:numCache/>
            </c:numRef>
          </c:val>
          <c:smooth val="0"/>
        </c:ser>
        <c:ser>
          <c:idx val="2"/>
          <c:order val="2"/>
          <c:tx>
            <c:strRef>
              <c:f>'Before After Analysis'!$E$1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'Before After Analysis'!$A$2:$A$53</c:f>
            </c:strRef>
          </c:cat>
          <c:val>
            <c:numRef>
              <c:f>'Before After Analysis'!$E$2:$E$53</c:f>
              <c:numCache/>
            </c:numRef>
          </c:val>
          <c:smooth val="0"/>
        </c:ser>
        <c:axId val="1658337415"/>
        <c:axId val="286069913"/>
      </c:lineChart>
      <c:catAx>
        <c:axId val="165833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069913"/>
      </c:catAx>
      <c:valAx>
        <c:axId val="286069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37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2">
        <v>3302.99</v>
      </c>
      <c r="C2" s="3">
        <v>0.0</v>
      </c>
      <c r="D2" s="3">
        <v>0.0</v>
      </c>
      <c r="E2" s="3">
        <v>0.0</v>
      </c>
      <c r="F2" s="4">
        <v>0.0</v>
      </c>
      <c r="G2" s="5">
        <v>39.8</v>
      </c>
      <c r="H2" s="1">
        <v>1.0</v>
      </c>
    </row>
    <row r="3" ht="15.75" customHeight="1">
      <c r="A3" s="1">
        <v>2.0</v>
      </c>
      <c r="B3" s="2">
        <v>2706.27</v>
      </c>
      <c r="C3" s="3">
        <v>0.0</v>
      </c>
      <c r="D3" s="3">
        <v>0.0</v>
      </c>
      <c r="E3" s="3">
        <v>0.0</v>
      </c>
      <c r="F3" s="4">
        <v>0.0</v>
      </c>
      <c r="G3" s="5">
        <v>37.3</v>
      </c>
      <c r="H3" s="1">
        <v>0.0</v>
      </c>
      <c r="J3" s="6"/>
      <c r="K3" s="6"/>
      <c r="L3" s="6"/>
      <c r="M3" s="6"/>
      <c r="N3" s="6"/>
      <c r="O3" s="6"/>
      <c r="P3" s="6"/>
    </row>
    <row r="4" ht="15.75" customHeight="1">
      <c r="A4" s="1">
        <v>3.0</v>
      </c>
      <c r="B4" s="2">
        <v>2330.41</v>
      </c>
      <c r="C4" s="3">
        <v>0.0</v>
      </c>
      <c r="D4" s="3">
        <v>0.0</v>
      </c>
      <c r="E4" s="3">
        <v>0.0</v>
      </c>
      <c r="F4" s="4">
        <v>0.0</v>
      </c>
      <c r="G4" s="5">
        <v>38.6</v>
      </c>
      <c r="H4" s="1">
        <v>0.0</v>
      </c>
    </row>
    <row r="5" ht="15.75" customHeight="1">
      <c r="A5" s="1">
        <v>4.0</v>
      </c>
      <c r="B5" s="2">
        <v>2351.63</v>
      </c>
      <c r="C5" s="3">
        <v>0.0</v>
      </c>
      <c r="D5" s="3">
        <v>0.0</v>
      </c>
      <c r="E5" s="3">
        <v>0.0</v>
      </c>
      <c r="F5" s="4">
        <v>0.0</v>
      </c>
      <c r="G5" s="5">
        <v>32.3</v>
      </c>
      <c r="H5" s="1">
        <v>0.0</v>
      </c>
    </row>
    <row r="6" ht="15.75" customHeight="1">
      <c r="A6" s="1">
        <v>5.0</v>
      </c>
      <c r="B6" s="2">
        <v>2398.48</v>
      </c>
      <c r="C6" s="3">
        <v>0.0</v>
      </c>
      <c r="D6" s="3">
        <v>10.0</v>
      </c>
      <c r="E6" s="3">
        <v>0.0</v>
      </c>
      <c r="F6" s="4">
        <v>0.0</v>
      </c>
      <c r="G6" s="5">
        <v>34.9</v>
      </c>
      <c r="H6" s="1">
        <v>0.0</v>
      </c>
    </row>
    <row r="7" ht="15.75" customHeight="1">
      <c r="A7" s="1">
        <v>6.0</v>
      </c>
      <c r="B7" s="2">
        <v>2611.66</v>
      </c>
      <c r="C7" s="3">
        <v>0.0</v>
      </c>
      <c r="D7" s="3">
        <v>10.0</v>
      </c>
      <c r="E7" s="3">
        <v>0.0</v>
      </c>
      <c r="F7" s="4">
        <v>0.0</v>
      </c>
      <c r="G7" s="5">
        <v>38.7</v>
      </c>
      <c r="H7" s="1">
        <v>0.0</v>
      </c>
    </row>
    <row r="8" ht="15.75" customHeight="1">
      <c r="A8" s="1">
        <v>7.0</v>
      </c>
      <c r="B8" s="2">
        <v>2557.31</v>
      </c>
      <c r="C8" s="3">
        <v>0.0</v>
      </c>
      <c r="D8" s="3">
        <v>10.0</v>
      </c>
      <c r="E8" s="3">
        <v>0.0</v>
      </c>
      <c r="F8" s="4">
        <v>0.0</v>
      </c>
      <c r="G8" s="5">
        <v>35.1</v>
      </c>
      <c r="H8" s="1">
        <v>0.0</v>
      </c>
    </row>
    <row r="9" ht="15.75" customHeight="1">
      <c r="A9" s="1">
        <v>8.0</v>
      </c>
      <c r="B9" s="2">
        <v>3250.96</v>
      </c>
      <c r="C9" s="3">
        <v>0.0</v>
      </c>
      <c r="D9" s="3">
        <v>10.0</v>
      </c>
      <c r="E9" s="3">
        <v>0.0</v>
      </c>
      <c r="F9" s="4">
        <v>0.0</v>
      </c>
      <c r="G9" s="5">
        <v>34.4</v>
      </c>
      <c r="H9" s="1">
        <v>1.0</v>
      </c>
    </row>
    <row r="10" ht="15.75" customHeight="1">
      <c r="A10" s="1">
        <v>9.0</v>
      </c>
      <c r="B10" s="2">
        <v>2802.04</v>
      </c>
      <c r="C10" s="3">
        <v>0.0</v>
      </c>
      <c r="D10" s="3">
        <v>10.0</v>
      </c>
      <c r="E10" s="3">
        <v>0.0</v>
      </c>
      <c r="F10" s="4">
        <v>0.0</v>
      </c>
      <c r="G10" s="5">
        <v>37.9</v>
      </c>
      <c r="H10" s="1">
        <v>0.0</v>
      </c>
    </row>
    <row r="11" ht="15.75" customHeight="1">
      <c r="A11" s="1">
        <v>10.0</v>
      </c>
      <c r="B11" s="2">
        <v>2881.28</v>
      </c>
      <c r="C11" s="3">
        <v>0.0</v>
      </c>
      <c r="D11" s="3">
        <v>15.0</v>
      </c>
      <c r="E11" s="3">
        <v>0.0</v>
      </c>
      <c r="F11" s="4">
        <v>0.0</v>
      </c>
      <c r="G11" s="5">
        <v>40.6</v>
      </c>
      <c r="H11" s="1">
        <v>0.0</v>
      </c>
    </row>
    <row r="12" ht="15.75" customHeight="1">
      <c r="A12" s="1">
        <v>11.0</v>
      </c>
      <c r="B12" s="2">
        <v>2734.97</v>
      </c>
      <c r="C12" s="3">
        <v>0.0</v>
      </c>
      <c r="D12" s="3">
        <v>15.0</v>
      </c>
      <c r="E12" s="3">
        <v>0.0</v>
      </c>
      <c r="F12" s="4">
        <v>0.0</v>
      </c>
      <c r="G12" s="5">
        <v>46.1</v>
      </c>
      <c r="H12" s="1">
        <v>0.0</v>
      </c>
    </row>
    <row r="13" ht="15.75" customHeight="1">
      <c r="A13" s="1">
        <v>12.0</v>
      </c>
      <c r="B13" s="2">
        <v>3580.57</v>
      </c>
      <c r="C13" s="3">
        <v>0.0</v>
      </c>
      <c r="D13" s="3">
        <v>15.0</v>
      </c>
      <c r="E13" s="3">
        <v>0.0</v>
      </c>
      <c r="F13" s="4">
        <v>0.0</v>
      </c>
      <c r="G13" s="5">
        <v>43.6</v>
      </c>
      <c r="H13" s="1">
        <v>1.0</v>
      </c>
    </row>
    <row r="14" ht="15.75" customHeight="1">
      <c r="A14" s="1">
        <v>13.0</v>
      </c>
      <c r="B14" s="2">
        <v>3581.54</v>
      </c>
      <c r="C14" s="3">
        <v>0.0</v>
      </c>
      <c r="D14" s="3">
        <v>15.0</v>
      </c>
      <c r="E14" s="3">
        <v>0.0</v>
      </c>
      <c r="F14" s="4">
        <v>0.0</v>
      </c>
      <c r="G14" s="5">
        <v>41.9</v>
      </c>
      <c r="H14" s="1">
        <v>1.0</v>
      </c>
    </row>
    <row r="15" ht="15.75" customHeight="1">
      <c r="A15" s="1">
        <v>14.0</v>
      </c>
      <c r="B15" s="2">
        <v>2962.99</v>
      </c>
      <c r="C15" s="3">
        <v>0.0</v>
      </c>
      <c r="D15" s="3">
        <v>15.0</v>
      </c>
      <c r="E15" s="3">
        <v>0.0</v>
      </c>
      <c r="F15" s="4">
        <v>0.0</v>
      </c>
      <c r="G15" s="5">
        <v>45.1</v>
      </c>
      <c r="H15" s="1">
        <v>0.0</v>
      </c>
    </row>
    <row r="16" ht="15.75" customHeight="1">
      <c r="A16" s="1">
        <v>15.0</v>
      </c>
      <c r="B16" s="2">
        <v>2510.82</v>
      </c>
      <c r="C16" s="3">
        <v>0.0</v>
      </c>
      <c r="D16" s="3">
        <v>15.0</v>
      </c>
      <c r="E16" s="3">
        <v>0.0</v>
      </c>
      <c r="F16" s="4">
        <v>0.0</v>
      </c>
      <c r="G16" s="5">
        <v>48.0</v>
      </c>
      <c r="H16" s="1">
        <v>0.0</v>
      </c>
    </row>
    <row r="17" ht="15.75" customHeight="1">
      <c r="A17" s="1">
        <v>16.0</v>
      </c>
      <c r="B17" s="2">
        <v>2523.34</v>
      </c>
      <c r="C17" s="3">
        <v>0.0</v>
      </c>
      <c r="D17" s="3">
        <v>15.0</v>
      </c>
      <c r="E17" s="3">
        <v>0.0</v>
      </c>
      <c r="F17" s="4">
        <v>0.5</v>
      </c>
      <c r="G17" s="5">
        <v>45.7</v>
      </c>
      <c r="H17" s="1">
        <v>0.0</v>
      </c>
    </row>
    <row r="18" ht="15.75" customHeight="1">
      <c r="A18" s="1">
        <v>17.0</v>
      </c>
      <c r="B18" s="2">
        <v>2708.6</v>
      </c>
      <c r="C18" s="3">
        <v>0.0</v>
      </c>
      <c r="D18" s="3">
        <v>15.0</v>
      </c>
      <c r="E18" s="3">
        <v>0.0</v>
      </c>
      <c r="F18" s="4">
        <v>0.5</v>
      </c>
      <c r="G18" s="5">
        <v>45.0</v>
      </c>
      <c r="H18" s="1">
        <v>0.0</v>
      </c>
    </row>
    <row r="19" ht="15.75" customHeight="1">
      <c r="A19" s="1">
        <v>18.0</v>
      </c>
      <c r="B19" s="2">
        <v>2459.03</v>
      </c>
      <c r="C19" s="3">
        <v>0.0</v>
      </c>
      <c r="D19" s="3">
        <v>20.0</v>
      </c>
      <c r="E19" s="3">
        <v>0.0</v>
      </c>
      <c r="F19" s="4">
        <v>0.5</v>
      </c>
      <c r="G19" s="5">
        <v>50.2</v>
      </c>
      <c r="H19" s="1">
        <v>0.0</v>
      </c>
    </row>
    <row r="20" ht="15.75" customHeight="1">
      <c r="A20" s="1">
        <v>19.0</v>
      </c>
      <c r="B20" s="2">
        <v>3429.26</v>
      </c>
      <c r="C20" s="3">
        <v>0.0</v>
      </c>
      <c r="D20" s="3">
        <v>20.0</v>
      </c>
      <c r="E20" s="3">
        <v>0.0</v>
      </c>
      <c r="F20" s="4">
        <v>0.5</v>
      </c>
      <c r="G20" s="5">
        <v>50.2</v>
      </c>
      <c r="H20" s="1">
        <v>1.0</v>
      </c>
    </row>
    <row r="21" ht="15.75" customHeight="1">
      <c r="A21" s="1">
        <v>20.0</v>
      </c>
      <c r="B21" s="2">
        <v>2707.15</v>
      </c>
      <c r="C21" s="3">
        <v>0.0</v>
      </c>
      <c r="D21" s="3">
        <v>20.0</v>
      </c>
      <c r="E21" s="3">
        <v>0.0</v>
      </c>
      <c r="F21" s="4">
        <v>0.5</v>
      </c>
      <c r="G21" s="5">
        <v>52.8</v>
      </c>
      <c r="H21" s="1">
        <v>0.0</v>
      </c>
    </row>
    <row r="22" ht="15.75" customHeight="1">
      <c r="A22" s="1">
        <v>21.0</v>
      </c>
      <c r="B22" s="2">
        <v>2658.95</v>
      </c>
      <c r="C22" s="3">
        <v>0.0</v>
      </c>
      <c r="D22" s="3">
        <v>20.0</v>
      </c>
      <c r="E22" s="3">
        <v>0.0</v>
      </c>
      <c r="F22" s="4">
        <v>0.5</v>
      </c>
      <c r="G22" s="5">
        <v>55.4</v>
      </c>
      <c r="H22" s="1">
        <v>0.0</v>
      </c>
    </row>
    <row r="23" ht="15.75" customHeight="1">
      <c r="A23" s="1">
        <v>22.0</v>
      </c>
      <c r="B23" s="2">
        <v>2848.53</v>
      </c>
      <c r="C23" s="3">
        <v>0.0</v>
      </c>
      <c r="D23" s="3">
        <v>20.0</v>
      </c>
      <c r="E23" s="3">
        <v>0.0</v>
      </c>
      <c r="F23" s="4">
        <v>0.5</v>
      </c>
      <c r="G23" s="5">
        <v>61.7</v>
      </c>
      <c r="H23" s="1">
        <v>0.0</v>
      </c>
    </row>
    <row r="24" ht="15.75" customHeight="1">
      <c r="A24" s="1">
        <v>23.0</v>
      </c>
      <c r="B24" s="2">
        <v>2801.63</v>
      </c>
      <c r="C24" s="3">
        <v>0.0</v>
      </c>
      <c r="D24" s="3">
        <v>20.0</v>
      </c>
      <c r="E24" s="3">
        <v>0.0</v>
      </c>
      <c r="F24" s="4">
        <v>0.5</v>
      </c>
      <c r="G24" s="5">
        <v>64.7</v>
      </c>
      <c r="H24" s="1">
        <v>0.0</v>
      </c>
    </row>
    <row r="25" ht="15.75" customHeight="1">
      <c r="A25" s="1">
        <v>24.0</v>
      </c>
      <c r="B25" s="2">
        <v>4645.67</v>
      </c>
      <c r="C25" s="3">
        <v>200.0</v>
      </c>
      <c r="D25" s="3">
        <v>40.0</v>
      </c>
      <c r="E25" s="3">
        <v>0.0</v>
      </c>
      <c r="F25" s="4">
        <v>0.5</v>
      </c>
      <c r="G25" s="5">
        <v>67.6</v>
      </c>
      <c r="H25" s="1">
        <v>1.0</v>
      </c>
    </row>
    <row r="26" ht="15.75" customHeight="1">
      <c r="A26" s="1">
        <v>25.0</v>
      </c>
      <c r="B26" s="2">
        <v>4034.12</v>
      </c>
      <c r="C26" s="3">
        <v>200.0</v>
      </c>
      <c r="D26" s="3">
        <v>40.0</v>
      </c>
      <c r="E26" s="3">
        <v>0.0</v>
      </c>
      <c r="F26" s="4">
        <v>0.5</v>
      </c>
      <c r="G26" s="5">
        <v>66.3</v>
      </c>
      <c r="H26" s="1">
        <v>0.0</v>
      </c>
    </row>
    <row r="27" ht="15.75" customHeight="1">
      <c r="A27" s="1">
        <v>26.0</v>
      </c>
      <c r="B27" s="2">
        <v>4510.32</v>
      </c>
      <c r="C27" s="3">
        <v>200.0</v>
      </c>
      <c r="D27" s="3">
        <v>40.0</v>
      </c>
      <c r="E27" s="2">
        <v>70.0</v>
      </c>
      <c r="F27" s="4">
        <v>0.5</v>
      </c>
      <c r="G27" s="5">
        <v>74.4</v>
      </c>
      <c r="H27" s="1">
        <v>0.0</v>
      </c>
    </row>
    <row r="28" ht="15.75" customHeight="1">
      <c r="A28" s="1">
        <v>27.0</v>
      </c>
      <c r="B28" s="2">
        <v>4436.9</v>
      </c>
      <c r="C28" s="3">
        <v>200.0</v>
      </c>
      <c r="D28" s="3">
        <v>50.0</v>
      </c>
      <c r="E28" s="2">
        <v>70.0</v>
      </c>
      <c r="F28" s="4">
        <v>0.5</v>
      </c>
      <c r="G28" s="5">
        <v>75.4</v>
      </c>
      <c r="H28" s="1">
        <v>0.0</v>
      </c>
    </row>
    <row r="29" ht="15.75" customHeight="1">
      <c r="A29" s="1">
        <v>28.0</v>
      </c>
      <c r="B29" s="2">
        <v>5427.97</v>
      </c>
      <c r="C29" s="3">
        <v>200.0</v>
      </c>
      <c r="D29" s="3">
        <v>50.0</v>
      </c>
      <c r="E29" s="2">
        <v>70.0</v>
      </c>
      <c r="F29" s="4">
        <v>0.5</v>
      </c>
      <c r="G29" s="5">
        <v>77.1</v>
      </c>
      <c r="H29" s="1">
        <v>1.0</v>
      </c>
    </row>
    <row r="30" ht="15.75" customHeight="1">
      <c r="A30" s="1">
        <v>29.0</v>
      </c>
      <c r="B30" s="2">
        <v>4758.76</v>
      </c>
      <c r="C30" s="3">
        <v>200.0</v>
      </c>
      <c r="D30" s="3">
        <v>50.0</v>
      </c>
      <c r="E30" s="2">
        <v>70.0</v>
      </c>
      <c r="F30" s="4">
        <v>0.5</v>
      </c>
      <c r="G30" s="5">
        <v>75.4</v>
      </c>
      <c r="H30" s="1">
        <v>0.0</v>
      </c>
    </row>
    <row r="31" ht="15.75" customHeight="1">
      <c r="A31" s="1">
        <v>30.0</v>
      </c>
      <c r="B31" s="2">
        <v>4773.62</v>
      </c>
      <c r="C31" s="3">
        <v>200.0</v>
      </c>
      <c r="D31" s="3">
        <v>50.0</v>
      </c>
      <c r="E31" s="2">
        <v>140.0</v>
      </c>
      <c r="F31" s="4">
        <v>0.5</v>
      </c>
      <c r="G31" s="5">
        <v>79.6</v>
      </c>
      <c r="H31" s="1">
        <v>0.0</v>
      </c>
    </row>
    <row r="32" ht="15.75" customHeight="1">
      <c r="A32" s="1">
        <v>31.0</v>
      </c>
      <c r="B32" s="2">
        <v>4866.54</v>
      </c>
      <c r="C32" s="3">
        <v>200.0</v>
      </c>
      <c r="D32" s="3">
        <v>50.0</v>
      </c>
      <c r="E32" s="2">
        <v>140.0</v>
      </c>
      <c r="F32" s="4">
        <v>0.5</v>
      </c>
      <c r="G32" s="5">
        <v>80.2</v>
      </c>
      <c r="H32" s="1">
        <v>0.0</v>
      </c>
    </row>
    <row r="33" ht="15.75" customHeight="1">
      <c r="A33" s="1">
        <v>32.0</v>
      </c>
      <c r="B33" s="2">
        <v>4846.53</v>
      </c>
      <c r="C33" s="3">
        <v>200.0</v>
      </c>
      <c r="D33" s="3">
        <v>40.0</v>
      </c>
      <c r="E33" s="2">
        <v>140.0</v>
      </c>
      <c r="F33" s="4">
        <v>0.5</v>
      </c>
      <c r="G33" s="5">
        <v>75.9</v>
      </c>
      <c r="H33" s="1">
        <v>0.0</v>
      </c>
    </row>
    <row r="34" ht="15.75" customHeight="1">
      <c r="A34" s="1">
        <v>33.0</v>
      </c>
      <c r="B34" s="2">
        <v>5209.9</v>
      </c>
      <c r="C34" s="3">
        <v>200.0</v>
      </c>
      <c r="D34" s="3">
        <v>40.0</v>
      </c>
      <c r="E34" s="2">
        <v>140.0</v>
      </c>
      <c r="F34" s="4">
        <v>-0.2</v>
      </c>
      <c r="G34" s="5">
        <v>77.3</v>
      </c>
      <c r="H34" s="1">
        <v>0.0</v>
      </c>
    </row>
    <row r="35" ht="15.75" customHeight="1">
      <c r="A35" s="1">
        <v>34.0</v>
      </c>
      <c r="B35" s="2">
        <v>4831.16</v>
      </c>
      <c r="C35" s="3">
        <v>200.0</v>
      </c>
      <c r="D35" s="3">
        <v>40.0</v>
      </c>
      <c r="E35" s="2">
        <v>35.0</v>
      </c>
      <c r="F35" s="4">
        <v>-0.2</v>
      </c>
      <c r="G35" s="5">
        <v>72.7</v>
      </c>
      <c r="H35" s="1">
        <v>0.0</v>
      </c>
    </row>
    <row r="36" ht="15.75" customHeight="1">
      <c r="A36" s="1">
        <v>35.0</v>
      </c>
      <c r="B36" s="2">
        <v>4999.64</v>
      </c>
      <c r="C36" s="3">
        <v>200.0</v>
      </c>
      <c r="D36" s="3">
        <v>40.0</v>
      </c>
      <c r="E36" s="2">
        <v>35.0</v>
      </c>
      <c r="F36" s="4">
        <v>-0.2</v>
      </c>
      <c r="G36" s="5">
        <v>76.7</v>
      </c>
      <c r="H36" s="1">
        <v>0.0</v>
      </c>
    </row>
    <row r="37" ht="15.75" customHeight="1">
      <c r="A37" s="1">
        <v>36.0</v>
      </c>
      <c r="B37" s="2">
        <v>4073.66</v>
      </c>
      <c r="C37" s="3">
        <v>0.0</v>
      </c>
      <c r="D37" s="3">
        <v>20.0</v>
      </c>
      <c r="E37" s="2">
        <v>35.0</v>
      </c>
      <c r="F37" s="4">
        <v>-0.2</v>
      </c>
      <c r="G37" s="5">
        <v>72.7</v>
      </c>
      <c r="H37" s="1">
        <v>0.0</v>
      </c>
    </row>
    <row r="38" ht="15.75" customHeight="1">
      <c r="A38" s="1">
        <v>37.0</v>
      </c>
      <c r="B38" s="2">
        <v>3885.19</v>
      </c>
      <c r="C38" s="3">
        <v>0.0</v>
      </c>
      <c r="D38" s="3">
        <v>20.0</v>
      </c>
      <c r="E38" s="2">
        <v>35.0</v>
      </c>
      <c r="F38" s="4">
        <v>-0.2</v>
      </c>
      <c r="G38" s="5">
        <v>71.7</v>
      </c>
      <c r="H38" s="1">
        <v>0.0</v>
      </c>
    </row>
    <row r="39" ht="15.75" customHeight="1">
      <c r="A39" s="1">
        <v>38.0</v>
      </c>
      <c r="B39" s="2">
        <v>3395.17</v>
      </c>
      <c r="C39" s="3">
        <v>0.0</v>
      </c>
      <c r="D39" s="3">
        <v>20.0</v>
      </c>
      <c r="E39" s="3">
        <v>0.0</v>
      </c>
      <c r="F39" s="4">
        <v>-0.2</v>
      </c>
      <c r="G39" s="5">
        <v>64.5</v>
      </c>
      <c r="H39" s="1">
        <v>0.0</v>
      </c>
    </row>
    <row r="40" ht="15.75" customHeight="1">
      <c r="A40" s="1">
        <v>39.0</v>
      </c>
      <c r="B40" s="2">
        <v>3543.52</v>
      </c>
      <c r="C40" s="3">
        <v>0.0</v>
      </c>
      <c r="D40" s="3">
        <v>20.0</v>
      </c>
      <c r="E40" s="3">
        <v>0.0</v>
      </c>
      <c r="F40" s="4">
        <v>-0.2</v>
      </c>
      <c r="G40" s="5">
        <v>62.5</v>
      </c>
      <c r="H40" s="1">
        <v>0.0</v>
      </c>
    </row>
    <row r="41" ht="15.75" customHeight="1">
      <c r="A41" s="1">
        <v>40.0</v>
      </c>
      <c r="B41" s="2">
        <v>3318.82</v>
      </c>
      <c r="C41" s="3">
        <v>0.0</v>
      </c>
      <c r="D41" s="3">
        <v>20.0</v>
      </c>
      <c r="E41" s="3">
        <v>0.0</v>
      </c>
      <c r="F41" s="4">
        <v>-0.2</v>
      </c>
      <c r="G41" s="5">
        <v>65.5</v>
      </c>
      <c r="H41" s="1">
        <v>0.0</v>
      </c>
    </row>
    <row r="42" ht="15.75" customHeight="1">
      <c r="A42" s="1">
        <v>41.0</v>
      </c>
      <c r="B42" s="2">
        <v>3439.85</v>
      </c>
      <c r="C42" s="3">
        <v>0.0</v>
      </c>
      <c r="D42" s="3">
        <v>15.0</v>
      </c>
      <c r="E42" s="3">
        <v>0.0</v>
      </c>
      <c r="F42" s="4">
        <v>-0.2</v>
      </c>
      <c r="G42" s="5">
        <v>60.9</v>
      </c>
      <c r="H42" s="1">
        <v>0.0</v>
      </c>
    </row>
    <row r="43" ht="15.75" customHeight="1">
      <c r="A43" s="1">
        <v>42.0</v>
      </c>
      <c r="B43" s="2">
        <v>3396.71</v>
      </c>
      <c r="C43" s="3">
        <v>0.0</v>
      </c>
      <c r="D43" s="3">
        <v>15.0</v>
      </c>
      <c r="E43" s="3">
        <v>0.0</v>
      </c>
      <c r="F43" s="4">
        <v>-0.2</v>
      </c>
      <c r="G43" s="5">
        <v>58.1</v>
      </c>
      <c r="H43" s="1">
        <v>0.0</v>
      </c>
    </row>
    <row r="44" ht="15.75" customHeight="1">
      <c r="A44" s="1">
        <v>43.0</v>
      </c>
      <c r="B44" s="2">
        <v>3249.66</v>
      </c>
      <c r="C44" s="3">
        <v>0.0</v>
      </c>
      <c r="D44" s="3">
        <v>15.0</v>
      </c>
      <c r="E44" s="3">
        <v>0.0</v>
      </c>
      <c r="F44" s="4">
        <v>-0.2</v>
      </c>
      <c r="G44" s="5">
        <v>61.1</v>
      </c>
      <c r="H44" s="1">
        <v>0.0</v>
      </c>
    </row>
    <row r="45" ht="15.75" customHeight="1">
      <c r="A45" s="1">
        <v>44.0</v>
      </c>
      <c r="B45" s="2">
        <v>2931.35</v>
      </c>
      <c r="C45" s="3">
        <v>0.0</v>
      </c>
      <c r="D45" s="3">
        <v>15.0</v>
      </c>
      <c r="E45" s="3">
        <v>0.0</v>
      </c>
      <c r="F45" s="4">
        <v>-0.2</v>
      </c>
      <c r="G45" s="5">
        <v>50.2</v>
      </c>
      <c r="H45" s="1">
        <v>0.0</v>
      </c>
    </row>
    <row r="46" ht="15.75" customHeight="1">
      <c r="A46" s="1">
        <v>45.0</v>
      </c>
      <c r="B46" s="2">
        <v>3933.05</v>
      </c>
      <c r="C46" s="3">
        <v>0.0</v>
      </c>
      <c r="D46" s="3">
        <v>10.0</v>
      </c>
      <c r="E46" s="3">
        <v>0.0</v>
      </c>
      <c r="F46" s="4">
        <v>-0.2</v>
      </c>
      <c r="G46" s="5">
        <v>50.4</v>
      </c>
      <c r="H46" s="1">
        <v>1.0</v>
      </c>
    </row>
    <row r="47" ht="15.75" customHeight="1">
      <c r="A47" s="1">
        <v>46.0</v>
      </c>
      <c r="B47" s="2">
        <v>3506.81</v>
      </c>
      <c r="C47" s="3">
        <v>0.0</v>
      </c>
      <c r="D47" s="3">
        <v>10.0</v>
      </c>
      <c r="E47" s="3">
        <v>0.0</v>
      </c>
      <c r="F47" s="4">
        <v>-0.2</v>
      </c>
      <c r="G47" s="5">
        <v>55.0</v>
      </c>
      <c r="H47" s="1">
        <v>0.0</v>
      </c>
    </row>
    <row r="48" ht="15.75" customHeight="1">
      <c r="A48" s="1">
        <v>47.0</v>
      </c>
      <c r="B48" s="2">
        <v>2818.97</v>
      </c>
      <c r="C48" s="3">
        <v>0.0</v>
      </c>
      <c r="D48" s="3">
        <v>10.0</v>
      </c>
      <c r="E48" s="3">
        <v>0.0</v>
      </c>
      <c r="F48" s="4">
        <v>-0.2</v>
      </c>
      <c r="G48" s="5">
        <v>44.4</v>
      </c>
      <c r="H48" s="1">
        <v>0.0</v>
      </c>
    </row>
    <row r="49" ht="15.75" customHeight="1">
      <c r="A49" s="1">
        <v>48.0</v>
      </c>
      <c r="B49" s="2">
        <v>3856.38</v>
      </c>
      <c r="C49" s="3">
        <v>0.0</v>
      </c>
      <c r="D49" s="3">
        <v>10.0</v>
      </c>
      <c r="E49" s="3">
        <v>0.0</v>
      </c>
      <c r="F49" s="4">
        <v>-0.2</v>
      </c>
      <c r="G49" s="5">
        <v>48.5</v>
      </c>
      <c r="H49" s="1">
        <v>1.0</v>
      </c>
    </row>
    <row r="50" ht="15.75" customHeight="1">
      <c r="A50" s="1">
        <v>49.0</v>
      </c>
      <c r="B50" s="2">
        <v>3060.15</v>
      </c>
      <c r="C50" s="3">
        <v>0.0</v>
      </c>
      <c r="D50" s="3">
        <v>0.0</v>
      </c>
      <c r="E50" s="3">
        <v>0.0</v>
      </c>
      <c r="F50" s="4">
        <v>-0.2</v>
      </c>
      <c r="G50" s="5">
        <v>44.5</v>
      </c>
      <c r="H50" s="1">
        <v>0.0</v>
      </c>
    </row>
    <row r="51" ht="15.75" customHeight="1">
      <c r="A51" s="1">
        <v>50.0</v>
      </c>
      <c r="B51" s="2">
        <v>2761.15</v>
      </c>
      <c r="C51" s="3">
        <v>0.0</v>
      </c>
      <c r="D51" s="3">
        <v>0.0</v>
      </c>
      <c r="E51" s="3">
        <v>0.0</v>
      </c>
      <c r="F51" s="4">
        <v>-0.2</v>
      </c>
      <c r="G51" s="5">
        <v>37.6</v>
      </c>
      <c r="H51" s="1">
        <v>0.0</v>
      </c>
    </row>
    <row r="52" ht="15.75" customHeight="1">
      <c r="A52" s="1">
        <v>51.0</v>
      </c>
      <c r="B52" s="2">
        <v>2323.12</v>
      </c>
      <c r="C52" s="3">
        <v>0.0</v>
      </c>
      <c r="D52" s="3">
        <v>0.0</v>
      </c>
      <c r="E52" s="3">
        <v>0.0</v>
      </c>
      <c r="F52" s="4">
        <v>-0.2</v>
      </c>
      <c r="G52" s="5">
        <v>32.8</v>
      </c>
      <c r="H52" s="1">
        <v>0.0</v>
      </c>
    </row>
    <row r="53" ht="15.75" customHeight="1">
      <c r="A53" s="1">
        <v>52.0</v>
      </c>
      <c r="B53" s="2">
        <v>3577.04</v>
      </c>
      <c r="C53" s="3">
        <v>0.0</v>
      </c>
      <c r="D53" s="3">
        <v>0.0</v>
      </c>
      <c r="E53" s="3">
        <v>0.0</v>
      </c>
      <c r="F53" s="4">
        <v>-0.2</v>
      </c>
      <c r="G53" s="5">
        <v>35.9</v>
      </c>
      <c r="H53" s="1">
        <v>1.0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7" t="s">
        <v>8</v>
      </c>
      <c r="E1" s="7" t="s">
        <v>9</v>
      </c>
      <c r="F1" s="7"/>
    </row>
    <row r="2">
      <c r="A2" s="1">
        <v>1.0</v>
      </c>
      <c r="B2" s="2">
        <v>3302.99</v>
      </c>
      <c r="C2" s="3">
        <v>0.0</v>
      </c>
    </row>
    <row r="3">
      <c r="A3" s="1">
        <v>2.0</v>
      </c>
      <c r="B3" s="2">
        <v>2706.27</v>
      </c>
      <c r="C3" s="3">
        <v>0.0</v>
      </c>
    </row>
    <row r="4">
      <c r="A4" s="1">
        <v>3.0</v>
      </c>
      <c r="B4" s="2">
        <v>2330.41</v>
      </c>
      <c r="C4" s="3">
        <v>0.0</v>
      </c>
    </row>
    <row r="5">
      <c r="A5" s="1">
        <v>4.0</v>
      </c>
      <c r="B5" s="2">
        <v>2351.63</v>
      </c>
      <c r="C5" s="3">
        <v>0.0</v>
      </c>
    </row>
    <row r="6">
      <c r="A6" s="1">
        <v>5.0</v>
      </c>
      <c r="B6" s="2">
        <v>2398.48</v>
      </c>
      <c r="C6" s="3">
        <v>0.0</v>
      </c>
    </row>
    <row r="7">
      <c r="A7" s="1">
        <v>6.0</v>
      </c>
      <c r="B7" s="2">
        <v>2611.66</v>
      </c>
      <c r="C7" s="3">
        <v>0.0</v>
      </c>
    </row>
    <row r="8">
      <c r="A8" s="1">
        <v>7.0</v>
      </c>
      <c r="B8" s="2">
        <v>2557.31</v>
      </c>
      <c r="C8" s="3">
        <v>0.0</v>
      </c>
    </row>
    <row r="9">
      <c r="A9" s="1">
        <v>8.0</v>
      </c>
      <c r="B9" s="2">
        <v>3250.96</v>
      </c>
      <c r="C9" s="3">
        <v>0.0</v>
      </c>
    </row>
    <row r="10">
      <c r="A10" s="1">
        <v>9.0</v>
      </c>
      <c r="B10" s="2">
        <v>2802.04</v>
      </c>
      <c r="C10" s="3">
        <v>0.0</v>
      </c>
    </row>
    <row r="11">
      <c r="A11" s="1">
        <v>10.0</v>
      </c>
      <c r="B11" s="2">
        <v>2881.28</v>
      </c>
      <c r="C11" s="3">
        <v>0.0</v>
      </c>
    </row>
    <row r="12">
      <c r="A12" s="1">
        <v>11.0</v>
      </c>
      <c r="B12" s="2">
        <v>2734.97</v>
      </c>
      <c r="C12" s="3">
        <v>0.0</v>
      </c>
    </row>
    <row r="13">
      <c r="A13" s="1">
        <v>12.0</v>
      </c>
      <c r="B13" s="8">
        <v>3580.57</v>
      </c>
      <c r="C13" s="3">
        <v>0.0</v>
      </c>
      <c r="D13" s="9">
        <f t="shared" ref="D13:D24" si="1">$H$21</f>
        <v>2897.700833</v>
      </c>
    </row>
    <row r="14">
      <c r="A14" s="1">
        <v>13.0</v>
      </c>
      <c r="B14" s="8">
        <v>3581.54</v>
      </c>
      <c r="C14" s="3">
        <v>0.0</v>
      </c>
      <c r="D14" s="9">
        <f t="shared" si="1"/>
        <v>2897.700833</v>
      </c>
    </row>
    <row r="15">
      <c r="A15" s="1">
        <v>14.0</v>
      </c>
      <c r="B15" s="8">
        <v>2962.99</v>
      </c>
      <c r="C15" s="3">
        <v>0.0</v>
      </c>
      <c r="D15" s="9">
        <f t="shared" si="1"/>
        <v>2897.700833</v>
      </c>
    </row>
    <row r="16">
      <c r="A16" s="1">
        <v>15.0</v>
      </c>
      <c r="B16" s="8">
        <v>2510.82</v>
      </c>
      <c r="C16" s="3">
        <v>0.0</v>
      </c>
      <c r="D16" s="9">
        <f t="shared" si="1"/>
        <v>2897.700833</v>
      </c>
    </row>
    <row r="17">
      <c r="A17" s="1">
        <v>16.0</v>
      </c>
      <c r="B17" s="8">
        <v>2523.34</v>
      </c>
      <c r="C17" s="3">
        <v>0.0</v>
      </c>
      <c r="D17" s="9">
        <f t="shared" si="1"/>
        <v>2897.700833</v>
      </c>
    </row>
    <row r="18">
      <c r="A18" s="1">
        <v>17.0</v>
      </c>
      <c r="B18" s="8">
        <v>2708.6</v>
      </c>
      <c r="C18" s="3">
        <v>0.0</v>
      </c>
      <c r="D18" s="9">
        <f t="shared" si="1"/>
        <v>2897.700833</v>
      </c>
    </row>
    <row r="19">
      <c r="A19" s="1">
        <v>18.0</v>
      </c>
      <c r="B19" s="8">
        <v>2459.03</v>
      </c>
      <c r="C19" s="3">
        <v>0.0</v>
      </c>
      <c r="D19" s="9">
        <f t="shared" si="1"/>
        <v>2897.700833</v>
      </c>
    </row>
    <row r="20">
      <c r="A20" s="1">
        <v>19.0</v>
      </c>
      <c r="B20" s="8">
        <v>3429.26</v>
      </c>
      <c r="C20" s="3">
        <v>0.0</v>
      </c>
      <c r="D20" s="9">
        <f t="shared" si="1"/>
        <v>2897.700833</v>
      </c>
    </row>
    <row r="21">
      <c r="A21" s="1">
        <v>20.0</v>
      </c>
      <c r="B21" s="8">
        <v>2707.15</v>
      </c>
      <c r="C21" s="3">
        <v>0.0</v>
      </c>
      <c r="D21" s="9">
        <f t="shared" si="1"/>
        <v>2897.700833</v>
      </c>
      <c r="G21" s="10" t="s">
        <v>8</v>
      </c>
      <c r="H21" s="9">
        <f>average(B13:B24)</f>
        <v>2897.700833</v>
      </c>
    </row>
    <row r="22">
      <c r="A22" s="1">
        <v>21.0</v>
      </c>
      <c r="B22" s="8">
        <v>2658.95</v>
      </c>
      <c r="C22" s="3">
        <v>0.0</v>
      </c>
      <c r="D22" s="9">
        <f t="shared" si="1"/>
        <v>2897.700833</v>
      </c>
      <c r="G22" s="11" t="s">
        <v>9</v>
      </c>
      <c r="H22" s="9">
        <f>average(B25:B36)</f>
        <v>4778.4275</v>
      </c>
    </row>
    <row r="23">
      <c r="A23" s="1">
        <v>22.0</v>
      </c>
      <c r="B23" s="8">
        <v>2848.53</v>
      </c>
      <c r="C23" s="3">
        <v>0.0</v>
      </c>
      <c r="D23" s="9">
        <f t="shared" si="1"/>
        <v>2897.700833</v>
      </c>
    </row>
    <row r="24">
      <c r="A24" s="1">
        <v>23.0</v>
      </c>
      <c r="B24" s="8">
        <v>2801.63</v>
      </c>
      <c r="C24" s="3">
        <v>0.0</v>
      </c>
      <c r="D24" s="9">
        <f t="shared" si="1"/>
        <v>2897.700833</v>
      </c>
      <c r="G24" s="7" t="s">
        <v>10</v>
      </c>
      <c r="H24" s="9">
        <f>H22-H21</f>
        <v>1880.726667</v>
      </c>
    </row>
    <row r="25">
      <c r="A25" s="1">
        <v>24.0</v>
      </c>
      <c r="B25" s="12">
        <v>4645.67</v>
      </c>
      <c r="C25" s="3">
        <v>200.0</v>
      </c>
      <c r="E25" s="9">
        <f t="shared" ref="E25:E36" si="2">$H$22</f>
        <v>4778.4275</v>
      </c>
      <c r="G25" s="7" t="s">
        <v>11</v>
      </c>
      <c r="H25" s="13">
        <f>H24/H21</f>
        <v>0.6490410069</v>
      </c>
    </row>
    <row r="26">
      <c r="A26" s="1">
        <v>25.0</v>
      </c>
      <c r="B26" s="12">
        <v>4034.12</v>
      </c>
      <c r="C26" s="3">
        <v>200.0</v>
      </c>
      <c r="E26" s="9">
        <f t="shared" si="2"/>
        <v>4778.4275</v>
      </c>
    </row>
    <row r="27">
      <c r="A27" s="1">
        <v>26.0</v>
      </c>
      <c r="B27" s="12">
        <v>4510.32</v>
      </c>
      <c r="C27" s="3">
        <v>200.0</v>
      </c>
      <c r="E27" s="9">
        <f t="shared" si="2"/>
        <v>4778.4275</v>
      </c>
      <c r="G27" s="7" t="s">
        <v>12</v>
      </c>
      <c r="H27" s="9">
        <f>average(C25:C35)</f>
        <v>200</v>
      </c>
    </row>
    <row r="28">
      <c r="A28" s="1">
        <v>27.0</v>
      </c>
      <c r="B28" s="12">
        <v>4436.9</v>
      </c>
      <c r="C28" s="3">
        <v>200.0</v>
      </c>
      <c r="E28" s="9">
        <f t="shared" si="2"/>
        <v>4778.4275</v>
      </c>
      <c r="G28" s="7" t="s">
        <v>13</v>
      </c>
      <c r="H28" s="14">
        <f>(H24-H27)/H27</f>
        <v>8.403633333</v>
      </c>
    </row>
    <row r="29">
      <c r="A29" s="1">
        <v>28.0</v>
      </c>
      <c r="B29" s="12">
        <v>5427.97</v>
      </c>
      <c r="C29" s="3">
        <v>200.0</v>
      </c>
      <c r="E29" s="9">
        <f t="shared" si="2"/>
        <v>4778.4275</v>
      </c>
    </row>
    <row r="30">
      <c r="A30" s="1">
        <v>29.0</v>
      </c>
      <c r="B30" s="12">
        <v>4758.76</v>
      </c>
      <c r="C30" s="3">
        <v>200.0</v>
      </c>
      <c r="E30" s="9">
        <f t="shared" si="2"/>
        <v>4778.4275</v>
      </c>
    </row>
    <row r="31">
      <c r="A31" s="1">
        <v>30.0</v>
      </c>
      <c r="B31" s="12">
        <v>4773.62</v>
      </c>
      <c r="C31" s="3">
        <v>200.0</v>
      </c>
      <c r="E31" s="9">
        <f t="shared" si="2"/>
        <v>4778.4275</v>
      </c>
    </row>
    <row r="32">
      <c r="A32" s="1">
        <v>31.0</v>
      </c>
      <c r="B32" s="12">
        <v>4866.54</v>
      </c>
      <c r="C32" s="3">
        <v>200.0</v>
      </c>
      <c r="E32" s="9">
        <f t="shared" si="2"/>
        <v>4778.4275</v>
      </c>
    </row>
    <row r="33">
      <c r="A33" s="1">
        <v>32.0</v>
      </c>
      <c r="B33" s="12">
        <v>4846.53</v>
      </c>
      <c r="C33" s="3">
        <v>200.0</v>
      </c>
      <c r="E33" s="9">
        <f t="shared" si="2"/>
        <v>4778.4275</v>
      </c>
    </row>
    <row r="34">
      <c r="A34" s="1">
        <v>33.0</v>
      </c>
      <c r="B34" s="12">
        <v>5209.9</v>
      </c>
      <c r="C34" s="3">
        <v>200.0</v>
      </c>
      <c r="E34" s="9">
        <f t="shared" si="2"/>
        <v>4778.4275</v>
      </c>
    </row>
    <row r="35">
      <c r="A35" s="1">
        <v>34.0</v>
      </c>
      <c r="B35" s="12">
        <v>4831.16</v>
      </c>
      <c r="C35" s="3">
        <v>200.0</v>
      </c>
      <c r="E35" s="9">
        <f t="shared" si="2"/>
        <v>4778.4275</v>
      </c>
    </row>
    <row r="36">
      <c r="A36" s="1">
        <v>35.0</v>
      </c>
      <c r="B36" s="12">
        <v>4999.64</v>
      </c>
      <c r="C36" s="3">
        <v>200.0</v>
      </c>
      <c r="E36" s="9">
        <f t="shared" si="2"/>
        <v>4778.4275</v>
      </c>
    </row>
    <row r="37">
      <c r="A37" s="1">
        <v>36.0</v>
      </c>
      <c r="B37" s="2">
        <v>4073.66</v>
      </c>
      <c r="C37" s="3">
        <v>0.0</v>
      </c>
    </row>
    <row r="38">
      <c r="A38" s="1">
        <v>37.0</v>
      </c>
      <c r="B38" s="2">
        <v>3885.19</v>
      </c>
      <c r="C38" s="3">
        <v>0.0</v>
      </c>
    </row>
    <row r="39">
      <c r="A39" s="1">
        <v>38.0</v>
      </c>
      <c r="B39" s="2">
        <v>3395.17</v>
      </c>
      <c r="C39" s="3">
        <v>0.0</v>
      </c>
    </row>
    <row r="40">
      <c r="A40" s="1">
        <v>39.0</v>
      </c>
      <c r="B40" s="2">
        <v>3543.52</v>
      </c>
      <c r="C40" s="3">
        <v>0.0</v>
      </c>
    </row>
    <row r="41">
      <c r="A41" s="1">
        <v>40.0</v>
      </c>
      <c r="B41" s="2">
        <v>3318.82</v>
      </c>
      <c r="C41" s="3">
        <v>0.0</v>
      </c>
    </row>
    <row r="42">
      <c r="A42" s="1">
        <v>41.0</v>
      </c>
      <c r="B42" s="2">
        <v>3439.85</v>
      </c>
      <c r="C42" s="3">
        <v>0.0</v>
      </c>
    </row>
    <row r="43">
      <c r="A43" s="1">
        <v>42.0</v>
      </c>
      <c r="B43" s="2">
        <v>3396.71</v>
      </c>
      <c r="C43" s="3">
        <v>0.0</v>
      </c>
    </row>
    <row r="44">
      <c r="A44" s="1">
        <v>43.0</v>
      </c>
      <c r="B44" s="2">
        <v>3249.66</v>
      </c>
      <c r="C44" s="3">
        <v>0.0</v>
      </c>
    </row>
    <row r="45">
      <c r="A45" s="1">
        <v>44.0</v>
      </c>
      <c r="B45" s="2">
        <v>2931.35</v>
      </c>
      <c r="C45" s="3">
        <v>0.0</v>
      </c>
    </row>
    <row r="46">
      <c r="A46" s="1">
        <v>45.0</v>
      </c>
      <c r="B46" s="2">
        <v>3933.05</v>
      </c>
      <c r="C46" s="3">
        <v>0.0</v>
      </c>
    </row>
    <row r="47">
      <c r="A47" s="1">
        <v>46.0</v>
      </c>
      <c r="B47" s="2">
        <v>3506.81</v>
      </c>
      <c r="C47" s="3">
        <v>0.0</v>
      </c>
    </row>
    <row r="48">
      <c r="A48" s="1">
        <v>47.0</v>
      </c>
      <c r="B48" s="2">
        <v>2818.97</v>
      </c>
      <c r="C48" s="3">
        <v>0.0</v>
      </c>
    </row>
    <row r="49">
      <c r="A49" s="1">
        <v>48.0</v>
      </c>
      <c r="B49" s="2">
        <v>3856.38</v>
      </c>
      <c r="C49" s="3">
        <v>0.0</v>
      </c>
    </row>
    <row r="50">
      <c r="A50" s="1">
        <v>49.0</v>
      </c>
      <c r="B50" s="2">
        <v>3060.15</v>
      </c>
      <c r="C50" s="3">
        <v>0.0</v>
      </c>
    </row>
    <row r="51">
      <c r="A51" s="1">
        <v>50.0</v>
      </c>
      <c r="B51" s="2">
        <v>2761.15</v>
      </c>
      <c r="C51" s="3">
        <v>0.0</v>
      </c>
    </row>
    <row r="52">
      <c r="A52" s="1">
        <v>51.0</v>
      </c>
      <c r="B52" s="2">
        <v>2323.12</v>
      </c>
      <c r="C52" s="3">
        <v>0.0</v>
      </c>
    </row>
    <row r="53">
      <c r="A53" s="1">
        <v>52.0</v>
      </c>
      <c r="B53" s="2">
        <v>3577.04</v>
      </c>
      <c r="C53" s="3">
        <v>0.0</v>
      </c>
    </row>
  </sheetData>
  <drawing r:id="rId1"/>
</worksheet>
</file>