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2p\Desktop\ITE298\Team Status Report\"/>
    </mc:Choice>
  </mc:AlternateContent>
  <xr:revisionPtr revIDLastSave="0" documentId="8_{04ACA9BD-EF4B-4CA5-B438-454F0BD4B978}" xr6:coauthVersionLast="46" xr6:coauthVersionMax="46" xr10:uidLastSave="{00000000-0000-0000-0000-000000000000}"/>
  <bookViews>
    <workbookView xWindow="-120" yWindow="-120" windowWidth="29040" windowHeight="15840" xr2:uid="{41149C48-E1DE-4382-B9C5-72608F125198}"/>
  </bookViews>
  <sheets>
    <sheet name="Time Spent" sheetId="3" r:id="rId1"/>
    <sheet name="Goals " sheetId="13" r:id="rId2"/>
    <sheet name="Program Code" sheetId="2" r:id="rId3"/>
    <sheet name="Web Designers" sheetId="4" r:id="rId4"/>
    <sheet name="Micro Apps" sheetId="6" r:id="rId5"/>
    <sheet name="Est of Completion of Code " sheetId="8" r:id="rId6"/>
    <sheet name="Est. of Completion of Web Page" sheetId="9" r:id="rId7"/>
    <sheet name="Est. of Completion of Tech Man." sheetId="11" r:id="rId8"/>
    <sheet name="Est. of Completion of Brochure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4" l="1"/>
  <c r="G3" i="6"/>
  <c r="G2" i="6"/>
  <c r="G3" i="2"/>
  <c r="G2" i="2"/>
</calcChain>
</file>

<file path=xl/sharedStrings.xml><?xml version="1.0" encoding="utf-8"?>
<sst xmlns="http://schemas.openxmlformats.org/spreadsheetml/2006/main" count="136" uniqueCount="64">
  <si>
    <t>Jeffery</t>
  </si>
  <si>
    <t>Patrick</t>
  </si>
  <si>
    <t>Colin</t>
  </si>
  <si>
    <t>Stacy</t>
  </si>
  <si>
    <t>Sarah</t>
  </si>
  <si>
    <t>Lamon</t>
  </si>
  <si>
    <t>Name</t>
  </si>
  <si>
    <t>Group</t>
  </si>
  <si>
    <t>ERD Design</t>
  </si>
  <si>
    <t>Database Planning</t>
  </si>
  <si>
    <t>Web Page Design</t>
  </si>
  <si>
    <t>Program Coding</t>
  </si>
  <si>
    <t>Meetings with Teachers</t>
  </si>
  <si>
    <t>Individual Group Meetings</t>
  </si>
  <si>
    <t>Brochure Design</t>
  </si>
  <si>
    <t>Total Number Hours</t>
  </si>
  <si>
    <t>Agenda Design &amp; Status Report</t>
  </si>
  <si>
    <t xml:space="preserve">Week 1 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</si>
  <si>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</si>
  <si>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</si>
  <si>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</si>
  <si>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</si>
  <si>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</si>
  <si>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</si>
  <si>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</si>
  <si>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</si>
  <si>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</si>
  <si>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</si>
  <si>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</si>
  <si>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</si>
  <si>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</si>
  <si>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</si>
  <si>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Percent Complete</t>
  </si>
  <si>
    <t>Estimate Completion of Brochure</t>
  </si>
  <si>
    <t>Estimate Completion of Tech Manual</t>
  </si>
  <si>
    <t>Week</t>
  </si>
  <si>
    <t>Estimate of Completion of Web Page</t>
  </si>
  <si>
    <t>Estimate of Completion of Program Code</t>
  </si>
  <si>
    <t xml:space="preserve"> </t>
  </si>
  <si>
    <t xml:space="preserve">TEAM STATUS REPORT </t>
  </si>
  <si>
    <t>Web Design</t>
  </si>
  <si>
    <t xml:space="preserve">Goals that We are working on to complete </t>
  </si>
  <si>
    <t>Micro Applications</t>
  </si>
  <si>
    <t>Date Completed</t>
  </si>
  <si>
    <t>Programming</t>
  </si>
  <si>
    <t>1/31/2021 (1st)</t>
  </si>
  <si>
    <t>Ongoing…</t>
  </si>
  <si>
    <t>1. Learn GitHub</t>
  </si>
  <si>
    <t xml:space="preserve">2.  Design wireframe </t>
  </si>
  <si>
    <t xml:space="preserve">3.  Work on Logo </t>
  </si>
  <si>
    <t>4.  Pick color scheme</t>
  </si>
  <si>
    <t>5. Design of Web Page</t>
  </si>
  <si>
    <t>6. Work on integrating webpage with program code</t>
  </si>
  <si>
    <t>2. Make bi-weekly Agendas</t>
  </si>
  <si>
    <t>3. Create a Progress Report bi-weekly</t>
  </si>
  <si>
    <t>4. Brochure Design</t>
  </si>
  <si>
    <t>5. Design technical manual.</t>
  </si>
  <si>
    <t>2.  Design Database</t>
  </si>
  <si>
    <t>3.  Entity Relationship Diagram</t>
  </si>
  <si>
    <t>4.  Design flow of  the program</t>
  </si>
  <si>
    <t>5.  Fill Database in</t>
  </si>
  <si>
    <t>6.  Code program</t>
  </si>
  <si>
    <t>Logo Design</t>
  </si>
  <si>
    <t>Research for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</si>
</sst>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4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9" fontId="1" fillId="0" borderId="0" applyFont="0" applyFill="0" applyBorder="0" applyAlignment="0" applyProtection="0"/>
    <xf numFmtId="0" fontId="1" fillId="7" borderId="0" applyNumberFormat="0" applyBorder="0" applyAlignment="0" applyProtection="0"/>
  </cellStyleXfs>
  <cellXfs count="35">
    <xf numFmtId="0" fontId="0" fillId="0" borderId="0" xfId="0"/>
    <xf numFmtId="0" fontId="0" fillId="4" borderId="1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4" fillId="2" borderId="1" xfId="1" applyFont="1" applyFill="1" applyBorder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5" xfId="1" applyFont="1" applyFill="1" applyBorder="1"/>
    <xf numFmtId="0" fontId="4" fillId="2" borderId="6" xfId="1" applyFont="1" applyFill="1" applyBorder="1"/>
    <xf numFmtId="0" fontId="0" fillId="5" borderId="7" xfId="0" applyFont="1" applyFill="1" applyBorder="1"/>
    <xf numFmtId="0" fontId="0" fillId="5" borderId="8" xfId="0" applyFont="1" applyFill="1" applyBorder="1"/>
    <xf numFmtId="0" fontId="0" fillId="5" borderId="9" xfId="0" applyFont="1" applyFill="1" applyBorder="1"/>
    <xf numFmtId="0" fontId="0" fillId="6" borderId="13" xfId="0" applyFont="1" applyFill="1" applyBorder="1"/>
    <xf numFmtId="0" fontId="0" fillId="6" borderId="14" xfId="0" applyFont="1" applyFill="1" applyBorder="1"/>
    <xf numFmtId="0" fontId="3" fillId="3" borderId="10" xfId="2" applyBorder="1"/>
    <xf numFmtId="0" fontId="3" fillId="3" borderId="11" xfId="2" applyBorder="1"/>
    <xf numFmtId="0" fontId="3" fillId="3" borderId="12" xfId="2" applyBorder="1"/>
    <xf numFmtId="9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  <xf numFmtId="9" fontId="0" fillId="0" borderId="0" xfId="3" applyFont="1"/>
    <xf numFmtId="0" fontId="5" fillId="0" borderId="0" xfId="0" applyFont="1"/>
    <xf numFmtId="0" fontId="0" fillId="0" borderId="0" xfId="0" applyAlignment="1"/>
    <xf numFmtId="0" fontId="5" fillId="0" borderId="0" xfId="0" applyFont="1" applyAlignment="1"/>
    <xf numFmtId="0" fontId="0" fillId="0" borderId="0" xfId="0" applyAlignment="1">
      <alignment horizontal="center"/>
    </xf>
    <xf numFmtId="0" fontId="1" fillId="7" borderId="0" xfId="4"/>
    <xf numFmtId="14" fontId="0" fillId="0" borderId="0" xfId="0" applyNumberFormat="1" applyAlignment="1">
      <alignment horizontal="right"/>
    </xf>
    <xf numFmtId="0" fontId="7" fillId="7" borderId="0" xfId="4" applyFont="1" applyAlignment="1">
      <alignment horizontal="center"/>
    </xf>
    <xf numFmtId="0" fontId="1" fillId="7" borderId="0" xfId="4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5">
    <cellStyle name="60% - Accent1" xfId="4" builtinId="32"/>
    <cellStyle name="Good" xfId="1" builtinId="26"/>
    <cellStyle name="Neutral" xfId="2" builtinId="28"/>
    <cellStyle name="Normal" xfId="0" builtinId="0"/>
    <cellStyle name="Percent" xfId="3" builtinId="5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9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9" tint="0.39997558519241921"/>
        </bottom>
      </border>
    </dxf>
    <dxf>
      <border diagonalUp="0" diagonalDown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numFmt numFmtId="19" formatCode="m/d/yyyy"/>
      <alignment horizontal="right" vertical="bottom" textRotation="0" wrapText="0" indent="0" justifyLastLine="0" shrinkToFit="0" readingOrder="0"/>
    </dxf>
  </dxfs>
  <tableStyles count="1" defaultTableStyle="TableStyleMedium2" defaultPivotStyle="PivotStyleLight16">
    <tableStyle name="Table Style 1" pivot="0" count="0" xr9:uid="{778B44E2-C186-4F7D-9015-BD8115EB349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Colin's</a:t>
            </a:r>
            <a:r>
              <a:rPr lang="en-US" baseline="0"/>
              <a:t> Time Spent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'Program Code'!$A$2:$A$2</c:f>
              <c:strCache>
                <c:ptCount val="1"/>
                <c:pt idx="0">
                  <c:v>Colin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E31-49DB-8EB9-554ECD590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E31-49DB-8EB9-554ECD590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E31-49DB-8EB9-554ECD590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E31-49DB-8EB9-554ECD590E3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E31-49DB-8EB9-554ECD590E3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'Program Code'!$B$1:$F$1</c15:sqref>
                  </c15:fullRef>
                </c:ext>
              </c:extLst>
              <c:f>'Program Code'!$B$1:$F$1</c:f>
              <c:strCache>
                <c:ptCount val="5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'Program Code'!$B$2:$G$2</c15:sqref>
                  </c15:fullRef>
                </c:ext>
              </c:extLst>
              <c:f>'Program Code'!$B$2:$F$2</c:f>
              <c:numCache>
                <c:formatCode>General</c:formatCode>
                <c:ptCount val="5"/>
                <c:pt idx="0">
                  <c:v>4.5</c:v>
                </c:pt>
                <c:pt idx="1">
                  <c:v>1.5</c:v>
                </c:pt>
                <c:pt idx="3">
                  <c:v>1.25</c:v>
                </c:pt>
                <c:pt idx="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'Program Code'!$G$2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C-8E31-49DB-8EB9-554ECD590E3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Completion</a:t>
            </a:r>
            <a:r>
              <a:rPr lang="en-US" baseline="0"/>
              <a:t> of Brochure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'Est. of Completion of Brochure'!$B$2</c:f>
              <c:strCache>
                <c:ptCount val="1"/>
                <c:pt idx="0">
                  <c:v>Percent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'Est. of Completion of Brochure'!$A$3:$A$17</c:f>
              <c:strCache>
                <c:ptCount val="15"/>
                <c:pt idx="0">
                  <c:v>Week 1 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cat>
          <c:val>
            <c:numRef>
              <c:f>'Est. of Completion of Brochure'!$B$3:$B$17</c:f>
              <c:numCache>
                <c:formatCode>0%</c:formatCode>
                <c:ptCount val="15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0-4BF5-864B-4882C5048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1149312"/>
        <c:axId val="1621152640"/>
        <c:axId val="0"/>
      </c:bar3DChart>
      <c:catAx>
        <c:axId val="162114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52640"/>
        <c:crosses val="autoZero"/>
        <c:auto val="1"/>
        <c:lblAlgn val="ctr"/>
        <c:lblOffset val="100"/>
        <c:noMultiLvlLbl val="0"/>
      </c:catAx>
      <c:valAx>
        <c:axId val="16211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4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Stacy's</a:t>
            </a:r>
            <a:r>
              <a:rPr lang="en-US" baseline="0"/>
              <a:t> Time Spent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'Program Code'!$A$3:$A$3</c:f>
              <c:strCache>
                <c:ptCount val="1"/>
                <c:pt idx="0">
                  <c:v>Stacy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7BB-4898-8045-60DA8DB7BA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7BB-4898-8045-60DA8DB7BA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7BB-4898-8045-60DA8DB7BA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7BB-4898-8045-60DA8DB7BA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7BB-4898-8045-60DA8DB7BA2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'Program Code'!$B$1:$F$1</c15:sqref>
                  </c15:fullRef>
                </c:ext>
              </c:extLst>
              <c:f>'Program Code'!$B$1:$F$1</c:f>
              <c:strCache>
                <c:ptCount val="5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'Program Code'!$B$3:$G$3</c15:sqref>
                  </c15:fullRef>
                </c:ext>
              </c:extLst>
              <c:f>'Program Code'!$B$3:$F$3</c:f>
              <c:numCache>
                <c:formatCode>General</c:formatCode>
                <c:ptCount val="5"/>
                <c:pt idx="0">
                  <c:v>4.5</c:v>
                </c:pt>
                <c:pt idx="1">
                  <c:v>1.5</c:v>
                </c:pt>
                <c:pt idx="3">
                  <c:v>1.25</c:v>
                </c:pt>
                <c:pt idx="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'Program Code'!$G$3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C-D7BB-4898-8045-60DA8DB7BA2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Sarah's Time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1937600541867753E-3"/>
          <c:y val="0.20226867990755901"/>
          <c:w val="0.82980865295063921"/>
          <c:h val="0.67157290969943562"/>
        </c:manualLayout>
      </c:layout>
      <c:pie3DChart>
        <c:varyColors val="1"/>
        <c:ser>
          <c:idx val="0"/>
          <c:order val="0"/>
          <c:tx>
            <c:strRef>
              <c:f>'Web Designers'!$A$2</c:f>
              <c:strCache>
                <c:ptCount val="1"/>
                <c:pt idx="0">
                  <c:v>Sarah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D0F-40C9-803E-90A64C1782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D0F-40C9-803E-90A64C1782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D0F-40C9-803E-90A64C1782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92-4F39-B637-BAD0CE20E58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'Web Designers'!$B$1:$E$1</c:f>
              <c:strCache>
                <c:ptCount val="4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</c:strCache>
            </c:strRef>
          </c:cat>
          <c:val>
            <c:numRef>
              <c:f>'Web Designers'!$B$2:$E$2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0F-40C9-803E-90A64C17826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/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Lamon's Time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269936015987201"/>
          <c:y val="0.20694464328322598"/>
          <c:w val="0.55838600209630196"/>
          <c:h val="0.66174222540364269"/>
        </c:manualLayout>
      </c:layout>
      <c:pie3DChart>
        <c:varyColors val="1"/>
        <c:ser>
          <c:idx val="1"/>
          <c:order val="0"/>
          <c:tx>
            <c:strRef>
              <c:f>'Web Designers'!$A$3:$A$3</c:f>
              <c:strCache>
                <c:ptCount val="1"/>
                <c:pt idx="0">
                  <c:v>Lamon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664-493F-987A-0EA9341B3B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664-493F-987A-0EA9341B3B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664-493F-987A-0EA9341B3B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94-487C-837B-A973C203CFE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'Web Designers'!$B$1:$E$1</c15:sqref>
                  </c15:fullRef>
                </c:ext>
              </c:extLst>
              <c:f>'Web Designers'!$B$1:$E$1</c:f>
              <c:strCache>
                <c:ptCount val="4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'Web Designers'!$B$3:$F$3</c15:sqref>
                  </c15:fullRef>
                </c:ext>
              </c:extLst>
              <c:f>'Web Designers'!$B$3:$E$3</c:f>
              <c:numCache>
                <c:formatCode>General</c:formatCode>
                <c:ptCount val="4"/>
                <c:pt idx="0">
                  <c:v>2.5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'Web Designers'!$F$3</c15:sqref>
                  <c15:spPr xmlns:c15="http://schemas.microsoft.com/office/drawing/2012/chart"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8664-493F-987A-0EA9341B3BB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Jeffrey's Time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9274789900469906E-2"/>
          <c:y val="0.18473411411808818"/>
          <c:w val="0.71001466044596595"/>
          <c:h val="0.79845916319283616"/>
        </c:manualLayout>
      </c:layout>
      <c:pie3DChart>
        <c:varyColors val="1"/>
        <c:ser>
          <c:idx val="0"/>
          <c:order val="0"/>
          <c:tx>
            <c:strRef>
              <c:f>'Micro Apps'!$A$2</c:f>
              <c:strCache>
                <c:ptCount val="1"/>
                <c:pt idx="0">
                  <c:v>Jeffery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367-4E2C-86E0-6BF8590FC1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367-4E2C-86E0-6BF8590FC1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367-4E2C-86E0-6BF8590FC1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367-4E2C-86E0-6BF8590FC1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367-4E2C-86E0-6BF8590FC11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'Micro Apps'!$B$1:$F$1</c15:sqref>
                  </c15:fullRef>
                </c:ext>
              </c:extLst>
              <c:f>'Micro Apps'!$B$1:$F$1</c:f>
              <c:strCache>
                <c:ptCount val="5"/>
                <c:pt idx="0">
                  <c:v>Database Planning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'Micro Apps'!$B$2:$G$2</c15:sqref>
                  </c15:fullRef>
                </c:ext>
              </c:extLst>
              <c:f>'Micro Apps'!$B$2:$F$2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'Micro Apps'!$G$2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C-D367-4E2C-86E0-6BF8590FC11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340121508190232"/>
          <c:y val="0.22856834072211563"/>
          <c:w val="0.30063071769965949"/>
          <c:h val="0.761210436930677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Patrick's Time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927478376580173E-2"/>
          <c:y val="0.17570226798573255"/>
          <c:w val="0.65146515368213709"/>
          <c:h val="0.77057367829021362"/>
        </c:manualLayout>
      </c:layout>
      <c:pie3DChart>
        <c:varyColors val="1"/>
        <c:ser>
          <c:idx val="0"/>
          <c:order val="0"/>
          <c:tx>
            <c:strRef>
              <c:f>'Micro Apps'!$A$3</c:f>
              <c:strCache>
                <c:ptCount val="1"/>
                <c:pt idx="0">
                  <c:v>Patrick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8DA-4423-BFCC-CD6E49AE71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8DA-4423-BFCC-CD6E49AE71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8DA-4423-BFCC-CD6E49AE71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8DA-4423-BFCC-CD6E49AE711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8DA-4423-BFCC-CD6E49AE711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'Micro Apps'!$B$1:$F$1</c15:sqref>
                  </c15:fullRef>
                </c:ext>
              </c:extLst>
              <c:f>'Micro Apps'!$B$1:$F$1</c:f>
              <c:strCache>
                <c:ptCount val="5"/>
                <c:pt idx="0">
                  <c:v>Database Planning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'Micro Apps'!$B$3:$G$3</c15:sqref>
                  </c15:fullRef>
                </c:ext>
              </c:extLst>
              <c:f>'Micro Apps'!$B$3:$F$3</c:f>
              <c:numCache>
                <c:formatCode>General</c:formatCode>
                <c:ptCount val="5"/>
                <c:pt idx="0">
                  <c:v>2</c:v>
                </c:pt>
                <c:pt idx="1">
                  <c:v>0.75</c:v>
                </c:pt>
                <c:pt idx="2">
                  <c:v>4</c:v>
                </c:pt>
                <c:pt idx="3">
                  <c:v>4</c:v>
                </c:pt>
                <c:pt idx="4">
                  <c:v>1.5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'Micro Apps'!$G$3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C-08DA-4423-BFCC-CD6E49AE711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</a:t>
            </a:r>
            <a:r>
              <a:rPr lang="en-US" baseline="0"/>
              <a:t> Spent in Programming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'Program Code'!$A$2</c:f>
              <c:strCache>
                <c:ptCount val="1"/>
                <c:pt idx="0">
                  <c:v>Colin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'Program Code'!$B$1:$G$1</c:f>
              <c:strCache>
                <c:ptCount val="6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Total Number Hours</c:v>
                </c:pt>
              </c:strCache>
            </c:strRef>
          </c:cat>
          <c:val>
            <c:numRef>
              <c:f>'Program Code'!$B$2:$G$2</c:f>
              <c:numCache>
                <c:formatCode>General</c:formatCode>
                <c:ptCount val="6"/>
                <c:pt idx="0">
                  <c:v>4.5</c:v>
                </c:pt>
                <c:pt idx="1">
                  <c:v>1.5</c:v>
                </c:pt>
                <c:pt idx="3">
                  <c:v>1.25</c:v>
                </c:pt>
                <c:pt idx="4">
                  <c:v>2</c:v>
                </c:pt>
                <c:pt idx="5">
                  <c:v>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E-4DA7-BFFA-5FD25E72D777}"/>
            </c:ext>
          </c:extLst>
        </c:ser>
        <c:ser>
          <c:idx val="1"/>
          <c:order val="1"/>
          <c:tx>
            <c:strRef>
              <c:f>'Program Code'!$A$3</c:f>
              <c:strCache>
                <c:ptCount val="1"/>
                <c:pt idx="0">
                  <c:v>Stacy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'Program Code'!$B$1:$G$1</c:f>
              <c:strCache>
                <c:ptCount val="6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Total Number Hours</c:v>
                </c:pt>
              </c:strCache>
            </c:strRef>
          </c:cat>
          <c:val>
            <c:numRef>
              <c:f>'Program Code'!$B$3:$G$3</c:f>
              <c:numCache>
                <c:formatCode>General</c:formatCode>
                <c:ptCount val="6"/>
                <c:pt idx="0">
                  <c:v>4.5</c:v>
                </c:pt>
                <c:pt idx="1">
                  <c:v>1.5</c:v>
                </c:pt>
                <c:pt idx="3">
                  <c:v>1.25</c:v>
                </c:pt>
                <c:pt idx="4">
                  <c:v>2</c:v>
                </c:pt>
                <c:pt idx="5">
                  <c:v>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E-4DA7-BFFA-5FD25E72D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3883744"/>
        <c:axId val="413880832"/>
        <c:axId val="0"/>
      </c:bar3DChart>
      <c:catAx>
        <c:axId val="41388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80832"/>
        <c:crosses val="autoZero"/>
        <c:auto val="1"/>
        <c:lblAlgn val="ctr"/>
        <c:lblOffset val="100"/>
        <c:noMultiLvlLbl val="0"/>
      </c:catAx>
      <c:valAx>
        <c:axId val="4138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8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</a:t>
            </a:r>
            <a:r>
              <a:rPr lang="en-US" baseline="0"/>
              <a:t> Spent in Web Design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'Web Designers'!$A$2</c:f>
              <c:strCache>
                <c:ptCount val="1"/>
                <c:pt idx="0">
                  <c:v>Sarah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'Web Designers'!$B$1:$F$1</c:f>
              <c:strCache>
                <c:ptCount val="5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Total Number Hours</c:v>
                </c:pt>
              </c:strCache>
            </c:strRef>
          </c:cat>
          <c:val>
            <c:numRef>
              <c:f>'Web Designers'!$B$2:$F$2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9-4867-8C87-677C83AFE455}"/>
            </c:ext>
          </c:extLst>
        </c:ser>
        <c:ser>
          <c:idx val="1"/>
          <c:order val="1"/>
          <c:tx>
            <c:strRef>
              <c:f>'Web Designers'!$A$3</c:f>
              <c:strCache>
                <c:ptCount val="1"/>
                <c:pt idx="0">
                  <c:v>Lamon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'Web Designers'!$B$1:$F$1</c:f>
              <c:strCache>
                <c:ptCount val="5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Total Number Hours</c:v>
                </c:pt>
              </c:strCache>
            </c:strRef>
          </c:cat>
          <c:val>
            <c:numRef>
              <c:f>'Web Designers'!$B$3:$F$3</c:f>
              <c:numCache>
                <c:formatCode>General</c:formatCode>
                <c:ptCount val="5"/>
                <c:pt idx="0">
                  <c:v>2.5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E9-4867-8C87-677C83AFE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5037248"/>
        <c:axId val="135025184"/>
        <c:axId val="0"/>
      </c:bar3DChart>
      <c:catAx>
        <c:axId val="1350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5184"/>
        <c:crosses val="autoZero"/>
        <c:auto val="1"/>
        <c:lblAlgn val="ctr"/>
        <c:lblOffset val="100"/>
        <c:noMultiLvlLbl val="0"/>
      </c:catAx>
      <c:valAx>
        <c:axId val="13502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3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</a:t>
            </a:r>
            <a:r>
              <a:rPr lang="en-US" baseline="0"/>
              <a:t> Spent in MicroApps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'Micro Apps'!$A$2</c:f>
              <c:strCache>
                <c:ptCount val="1"/>
                <c:pt idx="0">
                  <c:v>Jeffery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'Micro Apps'!$B$1:$G$1</c:f>
              <c:strCache>
                <c:ptCount val="6"/>
                <c:pt idx="0">
                  <c:v>Database Planning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Total Number Hours</c:v>
                </c:pt>
              </c:strCache>
            </c:strRef>
          </c:cat>
          <c:val>
            <c:numRef>
              <c:f>'Micro Apps'!$B$2:$G$2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9-4BB8-86AE-B536DE40DBDC}"/>
            </c:ext>
          </c:extLst>
        </c:ser>
        <c:ser>
          <c:idx val="1"/>
          <c:order val="1"/>
          <c:tx>
            <c:strRef>
              <c:f>'Micro Apps'!$A$3</c:f>
              <c:strCache>
                <c:ptCount val="1"/>
                <c:pt idx="0">
                  <c:v>Patrick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'Micro Apps'!$B$1:$G$1</c:f>
              <c:strCache>
                <c:ptCount val="6"/>
                <c:pt idx="0">
                  <c:v>Database Planning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Total Number Hours</c:v>
                </c:pt>
              </c:strCache>
            </c:strRef>
          </c:cat>
          <c:val>
            <c:numRef>
              <c:f>'Micro Apps'!$B$3:$G$3</c:f>
              <c:numCache>
                <c:formatCode>General</c:formatCode>
                <c:ptCount val="6"/>
                <c:pt idx="0">
                  <c:v>2</c:v>
                </c:pt>
                <c:pt idx="1">
                  <c:v>0.75</c:v>
                </c:pt>
                <c:pt idx="2">
                  <c:v>4</c:v>
                </c:pt>
                <c:pt idx="3">
                  <c:v>4</c:v>
                </c:pt>
                <c:pt idx="4">
                  <c:v>1.5</c:v>
                </c:pt>
                <c:pt idx="5">
                  <c:v>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89-4BB8-86AE-B536DE40D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5044320"/>
        <c:axId val="135029344"/>
        <c:axId val="0"/>
      </c:bar3DChart>
      <c:catAx>
        <c:axId val="13504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9344"/>
        <c:crosses val="autoZero"/>
        <c:auto val="1"/>
        <c:lblAlgn val="ctr"/>
        <c:lblOffset val="100"/>
        <c:noMultiLvlLbl val="0"/>
      </c:catAx>
      <c:valAx>
        <c:axId val="1350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4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38099</xdr:colOff>
      <xdr:row>15</xdr:row>
      <xdr:rowOff>95250</xdr:rowOff>
    </xdr:from>
    <xdr:to>
      <xdr:col>24</xdr:col>
      <xdr:colOff>485774</xdr:colOff>
      <xdr:row>29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73356B-186A-4AD2-9CEB-904D546F7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</xdr:colOff>
      <xdr:row>3</xdr:row>
      <xdr:rowOff>9525</xdr:rowOff>
    </xdr:from>
    <xdr:to>
      <xdr:col>24</xdr:col>
      <xdr:colOff>485775</xdr:colOff>
      <xdr:row>15</xdr:row>
      <xdr:rowOff>28574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8A2F5F-6068-49D1-A010-1735ADFD8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1</xdr:rowOff>
    </xdr:from>
    <xdr:to>
      <xdr:col>7</xdr:col>
      <xdr:colOff>457200</xdr:colOff>
      <xdr:row>15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941034F-928A-407E-BA04-D42D40E90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15</xdr:row>
      <xdr:rowOff>152400</xdr:rowOff>
    </xdr:from>
    <xdr:to>
      <xdr:col>7</xdr:col>
      <xdr:colOff>447676</xdr:colOff>
      <xdr:row>29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009062D-BE4D-47B8-8AD1-B5D828AAF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295275</xdr:colOff>
      <xdr:row>3</xdr:row>
      <xdr:rowOff>28576</xdr:rowOff>
    </xdr:from>
    <xdr:to>
      <xdr:col>16</xdr:col>
      <xdr:colOff>190499</xdr:colOff>
      <xdr:row>15</xdr:row>
      <xdr:rowOff>9526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086D4D-2853-4740-B3EC-B2C1DA7BF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295274</xdr:colOff>
      <xdr:row>15</xdr:row>
      <xdr:rowOff>114300</xdr:rowOff>
    </xdr:from>
    <xdr:to>
      <xdr:col>16</xdr:col>
      <xdr:colOff>190499</xdr:colOff>
      <xdr:row>29</xdr:row>
      <xdr:rowOff>47625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336F107-48F2-4EB8-BCF9-86705944A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3</xdr:row>
      <xdr:rowOff>71437</xdr:rowOff>
    </xdr:from>
    <xdr:to>
      <xdr:col>3</xdr:col>
      <xdr:colOff>1257300</xdr:colOff>
      <xdr:row>17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79F1E-F3F1-4F0F-96B6-995DC7F11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90487</xdr:rowOff>
    </xdr:from>
    <xdr:to>
      <xdr:col>2</xdr:col>
      <xdr:colOff>1933575</xdr:colOff>
      <xdr:row>17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209101-41AE-44A4-8404-DB2AC4FAF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</xdr:row>
      <xdr:rowOff>80962</xdr:rowOff>
    </xdr:from>
    <xdr:to>
      <xdr:col>3</xdr:col>
      <xdr:colOff>1104900</xdr:colOff>
      <xdr:row>17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FBE70E-3A3C-406A-82DB-22250258B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1</xdr:row>
      <xdr:rowOff>138112</xdr:rowOff>
    </xdr:from>
    <xdr:to>
      <xdr:col>12</xdr:col>
      <xdr:colOff>219075</xdr:colOff>
      <xdr:row>16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C83A6A-5DA4-4DDA-AA57-534F7BA46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55334F5-0775-499B-AFAA-B4230E969351}" name="Table5" displayName="Table5" ref="A2:B30" totalsRowShown="0">
  <autoFilter ref="A2:B30" xr:uid="{2E52B9A1-C9DA-4562-B801-FA52435099A8}"/>
  <tableColumns count="2">
    <tableColumn id="1" xr3:uid="{FC217581-B8B9-41A3-A44E-136CA1C37584}" name="Group"/>
    <tableColumn id="2" xr3:uid="{D0B30281-08F7-49C0-9D1D-01537123E0E7}" name="Date Completed" dataDxfId="11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94AF84-671D-4AC8-A1B9-D8404700F17D}" name="Table2" displayName="Table2" ref="A1:F3" totalsRowShown="0" headerRowDxfId="10" headerRowBorderDxfId="9" tableBorderDxfId="8" headerRowCellStyle="Good">
  <autoFilter ref="A1:F3" xr:uid="{DBA692A1-528A-4483-9006-C93358CE84AB}"/>
  <tableColumns count="6">
    <tableColumn id="1" xr3:uid="{23D39FDF-51B3-42BA-A06D-3455112720D4}" name="Name"/>
    <tableColumn id="5" xr3:uid="{A7C80575-94CC-4828-B7ED-35B013D9BEE7}" name="Logo Design"/>
    <tableColumn id="2" xr3:uid="{FD1FCD6E-0B4A-4368-8085-34F375C67A95}" name="Research for Template"/>
    <tableColumn id="6" xr3:uid="{35242645-03A5-4230-8479-2BCBDDF548FF}" name="Web Page Design"/>
    <tableColumn id="9" xr3:uid="{4031BE4F-786A-4CBD-8AE8-A9FB4023E940}" name="Individual Group Meetings"/>
    <tableColumn id="13" xr3:uid="{63FD13C7-D4A8-4233-B047-C9B3766DD9CD}" name="Total Number Hours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649B61-3F9D-4C26-A94F-C815B5C6F1E9}" name="Table4" displayName="Table4" ref="A1:G3" totalsRowShown="0" headerRowDxfId="7" headerRowBorderDxfId="6" tableBorderDxfId="5" totalsRowBorderDxfId="4" headerRowCellStyle="Neutral">
  <autoFilter ref="A1:G3" xr:uid="{2496C547-8255-403E-B067-9EFA7435D058}"/>
  <tableColumns count="7">
    <tableColumn id="1" xr3:uid="{5DB53CFD-871C-4939-8C76-252DDB194CC3}" name="Name"/>
    <tableColumn id="2" xr3:uid="{CA837C6D-31E0-4145-A861-BDF5A3C80726}" name="Database Planning"/>
    <tableColumn id="3" xr3:uid="{00FD0C2E-D92A-4AFD-908B-B0875B78BB5F}" name="Meetings with Teachers"/>
    <tableColumn id="4" xr3:uid="{31242203-3A69-4D82-9643-8D37A757B49F}" name="Individual Group Meetings"/>
    <tableColumn id="5" xr3:uid="{12B75B85-F73F-4D1B-9B23-FAC99487E623}" name="Brochure Design"/>
    <tableColumn id="6" xr3:uid="{C9F784F2-20A6-4E78-8FEE-CC32098B631E}" name="Agenda Design &amp; Status Report"/>
    <tableColumn id="7" xr3:uid="{45240140-4DE4-4CE3-8C54-7D616CD70A37}" name="Total Number Hour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B3D0DB9-4201-4043-86C4-4C2BE268F4A1}" name="Table37911" displayName="Table37911" ref="A2:B17" totalsRowShown="0" headerRowDxfId="3">
  <autoFilter ref="A2:B17" xr:uid="{5DB3A762-BB6C-4CD3-911E-A7CD353E49B8}"/>
  <tableColumns count="2">
    <tableColumn id="1" xr3:uid="{75880CB9-A96B-4970-ADF5-2A50FE3DD930}" name="Week"/>
    <tableColumn id="3" xr3:uid="{E2D326BF-470A-4A1D-AFB0-774BA471BAC5}" name="Percent Complete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360E779-1B02-4642-947D-D1ED59A6E87C}" name="Table379" displayName="Table379" ref="A2:B17" totalsRowShown="0" headerRowDxfId="2">
  <autoFilter ref="A2:B17" xr:uid="{448D2FDB-6D0F-46AE-875F-AE7CE12CC60B}"/>
  <tableColumns count="2">
    <tableColumn id="1" xr3:uid="{16EAAA42-84BA-4DF7-B9A3-F2E522E189BC}" name="Week"/>
    <tableColumn id="3" xr3:uid="{D9E3B81E-48D3-49D9-8B02-18FDBD7A3D18}" name="Percent Complete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ECC562-6886-4DD1-A8C3-B43CEF2860EB}" name="Table37" displayName="Table37" ref="A2:B17" totalsRowShown="0" headerRowDxfId="1">
  <autoFilter ref="A2:B17" xr:uid="{406BDEAC-9779-4FB0-9647-40403830C2D4}"/>
  <tableColumns count="2">
    <tableColumn id="1" xr3:uid="{40D64C3C-6D7C-4A9C-A123-580CE82C44B0}" name="Week"/>
    <tableColumn id="3" xr3:uid="{FF64CE9F-840C-424F-BEFB-59464C1D4BFA}" name="Percent Complet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979720-220A-4721-8384-0351745F8C7D}" name="Table3" displayName="Table3" ref="A2:B17" totalsRowShown="0" headerRowDxfId="0">
  <autoFilter ref="A2:B17" xr:uid="{EC2CA085-5C31-470E-91C1-643986D15E66}"/>
  <tableColumns count="2">
    <tableColumn id="1" xr3:uid="{BBEB0E84-83C9-4C6E-BE25-A6B015F6A1B6}" name="Week"/>
    <tableColumn id="3" xr3:uid="{8FCB4F1E-A6B0-4A29-ABA6-D11A8B03B0E9}" name="Percent Complete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855A6-4417-4A32-8713-2CBE93A0FE55}">
  <dimension ref="A1:Y36"/>
  <sheetViews>
    <sheetView tabSelected="1" workbookViewId="0">
      <selection activeCell="AB15" sqref="AB15"/>
    </sheetView>
  </sheetViews>
  <sheetFormatPr defaultRowHeight="15" x14ac:dyDescent="0.25"/>
  <sheetData>
    <row r="1" spans="1:25" x14ac:dyDescent="0.25">
      <c r="A1" s="31" t="s">
        <v>39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5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</row>
    <row r="3" spans="1:25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spans="1:25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spans="1:25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 spans="1:25" x14ac:dyDescent="0.2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spans="1:25" x14ac:dyDescent="0.2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5" x14ac:dyDescent="0.2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 spans="1:25" x14ac:dyDescent="0.2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</row>
    <row r="10" spans="1:25" x14ac:dyDescent="0.2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</row>
    <row r="11" spans="1:25" x14ac:dyDescent="0.25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</row>
    <row r="12" spans="1:25" x14ac:dyDescent="0.2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</row>
    <row r="13" spans="1:25" x14ac:dyDescent="0.2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</row>
    <row r="14" spans="1:25" x14ac:dyDescent="0.2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</row>
    <row r="15" spans="1:25" x14ac:dyDescent="0.2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</row>
    <row r="16" spans="1:25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</row>
    <row r="17" spans="1:25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</row>
    <row r="18" spans="1:25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</row>
    <row r="19" spans="1:25" x14ac:dyDescent="0.2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</row>
    <row r="20" spans="1:25" x14ac:dyDescent="0.2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</row>
    <row r="21" spans="1:25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 spans="1:25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</row>
    <row r="23" spans="1:25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 spans="1:25" x14ac:dyDescent="0.2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</row>
    <row r="25" spans="1:25" x14ac:dyDescent="0.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spans="1:25" x14ac:dyDescent="0.2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 spans="1:25" x14ac:dyDescent="0.2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 spans="1:25" x14ac:dyDescent="0.2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spans="1:25" x14ac:dyDescent="0.2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</row>
    <row r="30" spans="1:25" x14ac:dyDescent="0.2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 spans="1:25" x14ac:dyDescent="0.2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spans="1:25" x14ac:dyDescent="0.2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</row>
    <row r="33" spans="1:25" x14ac:dyDescent="0.2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</row>
    <row r="34" spans="1:25" x14ac:dyDescent="0.2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</row>
    <row r="35" spans="1:25" x14ac:dyDescent="0.2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</row>
    <row r="36" spans="1:25" x14ac:dyDescent="0.2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</row>
  </sheetData>
  <mergeCells count="1">
    <mergeCell ref="A1:Y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CF70C-A009-4FD7-AEF5-1AB84043A11D}">
  <dimension ref="A1:G30"/>
  <sheetViews>
    <sheetView topLeftCell="A3" workbookViewId="0">
      <selection activeCell="A20" sqref="A20"/>
    </sheetView>
  </sheetViews>
  <sheetFormatPr defaultRowHeight="15" x14ac:dyDescent="0.25"/>
  <cols>
    <col min="1" max="1" width="48.28515625" customWidth="1"/>
    <col min="2" max="2" width="16" customWidth="1"/>
    <col min="3" max="3" width="14" customWidth="1"/>
  </cols>
  <sheetData>
    <row r="1" spans="1:7" ht="23.25" x14ac:dyDescent="0.35">
      <c r="A1" s="33" t="s">
        <v>41</v>
      </c>
      <c r="B1" s="34"/>
      <c r="C1" s="28"/>
      <c r="D1" s="28"/>
      <c r="E1" s="28"/>
      <c r="F1" s="28"/>
      <c r="G1" s="28"/>
    </row>
    <row r="2" spans="1:7" x14ac:dyDescent="0.25">
      <c r="A2" t="s">
        <v>7</v>
      </c>
      <c r="B2" t="s">
        <v>43</v>
      </c>
    </row>
    <row r="3" spans="1:7" x14ac:dyDescent="0.25">
      <c r="B3" s="30" t="s">
        <v>38</v>
      </c>
    </row>
    <row r="4" spans="1:7" x14ac:dyDescent="0.25">
      <c r="A4" s="25" t="s">
        <v>44</v>
      </c>
      <c r="B4" s="30"/>
    </row>
    <row r="5" spans="1:7" x14ac:dyDescent="0.25">
      <c r="A5" s="25"/>
      <c r="B5" s="30"/>
    </row>
    <row r="6" spans="1:7" x14ac:dyDescent="0.25">
      <c r="A6" t="s">
        <v>47</v>
      </c>
      <c r="B6" s="30">
        <v>44216</v>
      </c>
    </row>
    <row r="7" spans="1:7" x14ac:dyDescent="0.25">
      <c r="A7" t="s">
        <v>57</v>
      </c>
      <c r="B7" s="30" t="s">
        <v>46</v>
      </c>
    </row>
    <row r="8" spans="1:7" x14ac:dyDescent="0.25">
      <c r="A8" t="s">
        <v>58</v>
      </c>
      <c r="B8" s="30" t="s">
        <v>46</v>
      </c>
    </row>
    <row r="9" spans="1:7" x14ac:dyDescent="0.25">
      <c r="A9" t="s">
        <v>59</v>
      </c>
      <c r="B9" s="30" t="s">
        <v>46</v>
      </c>
    </row>
    <row r="10" spans="1:7" x14ac:dyDescent="0.25">
      <c r="A10" t="s">
        <v>60</v>
      </c>
      <c r="B10" s="30"/>
    </row>
    <row r="11" spans="1:7" x14ac:dyDescent="0.25">
      <c r="A11" t="s">
        <v>61</v>
      </c>
      <c r="B11" s="30"/>
    </row>
    <row r="12" spans="1:7" x14ac:dyDescent="0.25">
      <c r="B12" s="30"/>
    </row>
    <row r="13" spans="1:7" x14ac:dyDescent="0.25">
      <c r="B13" s="30"/>
    </row>
    <row r="14" spans="1:7" x14ac:dyDescent="0.25">
      <c r="A14" s="25" t="s">
        <v>40</v>
      </c>
      <c r="B14" s="30"/>
    </row>
    <row r="15" spans="1:7" x14ac:dyDescent="0.25">
      <c r="B15" s="30"/>
    </row>
    <row r="16" spans="1:7" x14ac:dyDescent="0.25">
      <c r="A16" t="s">
        <v>47</v>
      </c>
      <c r="B16" s="30">
        <v>44216</v>
      </c>
    </row>
    <row r="17" spans="1:2" x14ac:dyDescent="0.25">
      <c r="A17" t="s">
        <v>48</v>
      </c>
      <c r="B17" s="30">
        <v>44227</v>
      </c>
    </row>
    <row r="18" spans="1:2" x14ac:dyDescent="0.25">
      <c r="A18" t="s">
        <v>49</v>
      </c>
      <c r="B18" s="30">
        <v>44227</v>
      </c>
    </row>
    <row r="19" spans="1:2" x14ac:dyDescent="0.25">
      <c r="A19" t="s">
        <v>50</v>
      </c>
      <c r="B19" s="30">
        <v>44221</v>
      </c>
    </row>
    <row r="20" spans="1:2" x14ac:dyDescent="0.25">
      <c r="A20" t="s">
        <v>51</v>
      </c>
      <c r="B20" s="30" t="s">
        <v>46</v>
      </c>
    </row>
    <row r="21" spans="1:2" x14ac:dyDescent="0.25">
      <c r="A21" t="s">
        <v>52</v>
      </c>
      <c r="B21" s="30"/>
    </row>
    <row r="22" spans="1:2" x14ac:dyDescent="0.25">
      <c r="B22" s="30"/>
    </row>
    <row r="23" spans="1:2" x14ac:dyDescent="0.25">
      <c r="B23" s="30"/>
    </row>
    <row r="24" spans="1:2" x14ac:dyDescent="0.25">
      <c r="A24" s="25" t="s">
        <v>42</v>
      </c>
      <c r="B24" s="30"/>
    </row>
    <row r="25" spans="1:2" x14ac:dyDescent="0.25">
      <c r="A25" s="25"/>
      <c r="B25" s="30"/>
    </row>
    <row r="26" spans="1:2" x14ac:dyDescent="0.25">
      <c r="A26" t="s">
        <v>47</v>
      </c>
      <c r="B26" s="30">
        <v>44216</v>
      </c>
    </row>
    <row r="27" spans="1:2" x14ac:dyDescent="0.25">
      <c r="A27" t="s">
        <v>53</v>
      </c>
      <c r="B27" s="30" t="s">
        <v>45</v>
      </c>
    </row>
    <row r="28" spans="1:2" x14ac:dyDescent="0.25">
      <c r="A28" t="s">
        <v>54</v>
      </c>
      <c r="B28" s="30" t="s">
        <v>45</v>
      </c>
    </row>
    <row r="29" spans="1:2" x14ac:dyDescent="0.25">
      <c r="A29" t="s">
        <v>55</v>
      </c>
      <c r="B29" s="30" t="s">
        <v>46</v>
      </c>
    </row>
    <row r="30" spans="1:2" x14ac:dyDescent="0.25">
      <c r="A30" t="s">
        <v>56</v>
      </c>
      <c r="B30" s="30"/>
    </row>
  </sheetData>
  <mergeCells count="1">
    <mergeCell ref="A1:B1"/>
  </mergeCells>
  <phoneticPr fontId="6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F973D-83CD-461B-80D2-605B368CDA15}">
  <dimension ref="A1:G3"/>
  <sheetViews>
    <sheetView workbookViewId="0">
      <selection activeCell="E11" sqref="E11"/>
    </sheetView>
  </sheetViews>
  <sheetFormatPr defaultRowHeight="15" x14ac:dyDescent="0.25"/>
  <cols>
    <col min="2" max="2" width="18.42578125" customWidth="1"/>
    <col min="3" max="3" width="23.42578125" customWidth="1"/>
    <col min="4" max="4" width="19.28515625" customWidth="1"/>
    <col min="5" max="5" width="25" customWidth="1"/>
    <col min="6" max="6" width="29.7109375" customWidth="1"/>
    <col min="7" max="7" width="22.5703125" customWidth="1"/>
  </cols>
  <sheetData>
    <row r="1" spans="1:7" x14ac:dyDescent="0.25">
      <c r="A1" s="7" t="s">
        <v>6</v>
      </c>
      <c r="B1" s="8" t="s">
        <v>8</v>
      </c>
      <c r="C1" s="8" t="s">
        <v>9</v>
      </c>
      <c r="D1" s="8" t="s">
        <v>11</v>
      </c>
      <c r="E1" s="8" t="s">
        <v>12</v>
      </c>
      <c r="F1" s="8" t="s">
        <v>13</v>
      </c>
      <c r="G1" s="9" t="s">
        <v>15</v>
      </c>
    </row>
    <row r="2" spans="1:7" x14ac:dyDescent="0.25">
      <c r="A2" s="1" t="s">
        <v>2</v>
      </c>
      <c r="B2" s="2">
        <v>4.5</v>
      </c>
      <c r="C2" s="2">
        <v>1.5</v>
      </c>
      <c r="D2" s="2"/>
      <c r="E2" s="2">
        <v>1.25</v>
      </c>
      <c r="F2" s="2">
        <v>2</v>
      </c>
      <c r="G2" s="3">
        <f>SUM(B2:F2)</f>
        <v>9.25</v>
      </c>
    </row>
    <row r="3" spans="1:7" x14ac:dyDescent="0.25">
      <c r="A3" s="4" t="s">
        <v>3</v>
      </c>
      <c r="B3" s="5">
        <v>4.5</v>
      </c>
      <c r="C3" s="5">
        <v>1.5</v>
      </c>
      <c r="D3" s="5"/>
      <c r="E3" s="5">
        <v>1.25</v>
      </c>
      <c r="F3" s="5">
        <v>2</v>
      </c>
      <c r="G3" s="6">
        <f>SUM(B3:F3)</f>
        <v>9.25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84A77-C3AA-49BD-BF10-D5F7389D771E}">
  <dimension ref="A1:F3"/>
  <sheetViews>
    <sheetView workbookViewId="0">
      <selection activeCell="A2" sqref="A2:F3"/>
    </sheetView>
  </sheetViews>
  <sheetFormatPr defaultRowHeight="15" x14ac:dyDescent="0.25"/>
  <cols>
    <col min="2" max="3" width="31" customWidth="1"/>
    <col min="4" max="4" width="18.5703125" customWidth="1"/>
    <col min="5" max="5" width="26.85546875" customWidth="1"/>
    <col min="6" max="6" width="20.85546875" customWidth="1"/>
  </cols>
  <sheetData>
    <row r="1" spans="1:6" x14ac:dyDescent="0.25">
      <c r="A1" s="10" t="s">
        <v>6</v>
      </c>
      <c r="B1" s="11" t="s">
        <v>62</v>
      </c>
      <c r="C1" s="11" t="s">
        <v>63</v>
      </c>
      <c r="D1" s="11" t="s">
        <v>10</v>
      </c>
      <c r="E1" s="11" t="s">
        <v>13</v>
      </c>
      <c r="F1" s="12" t="s">
        <v>15</v>
      </c>
    </row>
    <row r="2" spans="1:6" x14ac:dyDescent="0.25">
      <c r="A2" t="s">
        <v>4</v>
      </c>
      <c r="B2">
        <v>0</v>
      </c>
      <c r="C2">
        <v>4</v>
      </c>
      <c r="D2">
        <v>2</v>
      </c>
      <c r="E2">
        <v>3</v>
      </c>
      <c r="F2">
        <f>SUM(Table2[[#This Row],[Logo Design]:[Individual Group Meetings]])</f>
        <v>9</v>
      </c>
    </row>
    <row r="3" spans="1:6" x14ac:dyDescent="0.25">
      <c r="A3" t="s">
        <v>5</v>
      </c>
      <c r="B3">
        <v>2.5</v>
      </c>
      <c r="C3">
        <v>0</v>
      </c>
      <c r="D3">
        <v>0</v>
      </c>
      <c r="E3">
        <v>3</v>
      </c>
      <c r="F3">
        <v>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815B-28DE-4B2E-A7ED-060AA7DF882E}">
  <dimension ref="A1:G3"/>
  <sheetViews>
    <sheetView workbookViewId="0">
      <selection activeCell="A2" sqref="A2:G3"/>
    </sheetView>
  </sheetViews>
  <sheetFormatPr defaultRowHeight="15" x14ac:dyDescent="0.25"/>
  <cols>
    <col min="2" max="2" width="19.42578125" customWidth="1"/>
    <col min="3" max="3" width="24.140625" customWidth="1"/>
    <col min="4" max="4" width="26.5703125" customWidth="1"/>
    <col min="5" max="5" width="17.5703125" customWidth="1"/>
    <col min="6" max="6" width="34.42578125" customWidth="1"/>
    <col min="7" max="7" width="20.85546875" customWidth="1"/>
  </cols>
  <sheetData>
    <row r="1" spans="1:7" x14ac:dyDescent="0.25">
      <c r="A1" s="18" t="s">
        <v>6</v>
      </c>
      <c r="B1" s="19" t="s">
        <v>9</v>
      </c>
      <c r="C1" s="19" t="s">
        <v>12</v>
      </c>
      <c r="D1" s="19" t="s">
        <v>13</v>
      </c>
      <c r="E1" s="19" t="s">
        <v>14</v>
      </c>
      <c r="F1" s="19" t="s">
        <v>16</v>
      </c>
      <c r="G1" s="20" t="s">
        <v>15</v>
      </c>
    </row>
    <row r="2" spans="1:7" x14ac:dyDescent="0.25">
      <c r="A2" s="14" t="s">
        <v>0</v>
      </c>
      <c r="B2" s="15">
        <v>2</v>
      </c>
      <c r="C2" s="15">
        <v>0</v>
      </c>
      <c r="D2" s="15">
        <v>4</v>
      </c>
      <c r="E2" s="15">
        <v>3</v>
      </c>
      <c r="F2" s="15">
        <v>3</v>
      </c>
      <c r="G2" s="13">
        <f>SUM(Table4[[#This Row],[Database Planning]:[Agenda Design &amp; Status Report]])</f>
        <v>12</v>
      </c>
    </row>
    <row r="3" spans="1:7" x14ac:dyDescent="0.25">
      <c r="A3" s="16" t="s">
        <v>1</v>
      </c>
      <c r="B3" s="17">
        <v>2</v>
      </c>
      <c r="C3" s="17">
        <v>0.75</v>
      </c>
      <c r="D3" s="17">
        <v>4</v>
      </c>
      <c r="E3" s="17">
        <v>4</v>
      </c>
      <c r="F3" s="17">
        <v>1.5</v>
      </c>
      <c r="G3" s="13">
        <f>SUM(Table4[[#This Row],[Database Planning]:[Agenda Design &amp; Status Report]])</f>
        <v>12.25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060FB-B056-408C-BECE-09AB06CD691E}">
  <dimension ref="A1:E17"/>
  <sheetViews>
    <sheetView workbookViewId="0">
      <selection activeCell="C2" sqref="C2"/>
    </sheetView>
  </sheetViews>
  <sheetFormatPr defaultRowHeight="15" x14ac:dyDescent="0.25"/>
  <cols>
    <col min="1" max="1" width="10.42578125" customWidth="1"/>
    <col min="2" max="2" width="31.5703125" customWidth="1"/>
    <col min="3" max="3" width="17.7109375" style="23" customWidth="1"/>
  </cols>
  <sheetData>
    <row r="1" spans="1:5" x14ac:dyDescent="0.25">
      <c r="A1" s="27" t="s">
        <v>37</v>
      </c>
      <c r="B1" s="26"/>
      <c r="C1" s="22"/>
      <c r="D1" s="22"/>
      <c r="E1" s="22"/>
    </row>
    <row r="2" spans="1:5" x14ac:dyDescent="0.25">
      <c r="A2" s="25" t="s">
        <v>35</v>
      </c>
      <c r="B2" s="25" t="s">
        <v>32</v>
      </c>
    </row>
    <row r="3" spans="1:5" x14ac:dyDescent="0.25">
      <c r="A3" t="s">
        <v>17</v>
      </c>
      <c r="B3" s="21" t="s">
        <v>38</v>
      </c>
    </row>
    <row r="4" spans="1:5" x14ac:dyDescent="0.25">
      <c r="A4" t="s">
        <v>18</v>
      </c>
      <c r="B4" s="21" t="s">
        <v>38</v>
      </c>
    </row>
    <row r="5" spans="1:5" x14ac:dyDescent="0.25">
      <c r="A5" t="s">
        <v>19</v>
      </c>
      <c r="B5" s="21" t="s">
        <v>38</v>
      </c>
    </row>
    <row r="6" spans="1:5" x14ac:dyDescent="0.25">
      <c r="A6" t="s">
        <v>20</v>
      </c>
    </row>
    <row r="7" spans="1:5" x14ac:dyDescent="0.25">
      <c r="A7" t="s">
        <v>21</v>
      </c>
    </row>
    <row r="8" spans="1:5" x14ac:dyDescent="0.25">
      <c r="A8" t="s">
        <v>22</v>
      </c>
    </row>
    <row r="9" spans="1:5" x14ac:dyDescent="0.25">
      <c r="A9" t="s">
        <v>23</v>
      </c>
    </row>
    <row r="10" spans="1:5" x14ac:dyDescent="0.25">
      <c r="A10" t="s">
        <v>24</v>
      </c>
    </row>
    <row r="11" spans="1:5" x14ac:dyDescent="0.25">
      <c r="A11" t="s">
        <v>25</v>
      </c>
    </row>
    <row r="12" spans="1:5" x14ac:dyDescent="0.25">
      <c r="A12" t="s">
        <v>26</v>
      </c>
    </row>
    <row r="13" spans="1:5" x14ac:dyDescent="0.25">
      <c r="A13" t="s">
        <v>27</v>
      </c>
    </row>
    <row r="14" spans="1:5" x14ac:dyDescent="0.25">
      <c r="A14" t="s">
        <v>28</v>
      </c>
    </row>
    <row r="15" spans="1:5" x14ac:dyDescent="0.25">
      <c r="A15" t="s">
        <v>29</v>
      </c>
    </row>
    <row r="16" spans="1:5" x14ac:dyDescent="0.25">
      <c r="A16" t="s">
        <v>30</v>
      </c>
    </row>
    <row r="17" spans="1:1" x14ac:dyDescent="0.25">
      <c r="A17" t="s">
        <v>31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C880-0D2F-4C58-B2DB-CAD630DFD75A}">
  <dimension ref="A1:E17"/>
  <sheetViews>
    <sheetView workbookViewId="0">
      <selection activeCell="B6" sqref="B6"/>
    </sheetView>
  </sheetViews>
  <sheetFormatPr defaultRowHeight="15" x14ac:dyDescent="0.25"/>
  <cols>
    <col min="1" max="1" width="16.42578125" customWidth="1"/>
    <col min="2" max="2" width="30.42578125" customWidth="1"/>
    <col min="3" max="3" width="18.5703125" style="23" customWidth="1"/>
  </cols>
  <sheetData>
    <row r="1" spans="1:5" x14ac:dyDescent="0.25">
      <c r="A1" s="26" t="s">
        <v>36</v>
      </c>
      <c r="B1" s="26"/>
      <c r="C1" s="26"/>
      <c r="D1" s="26"/>
      <c r="E1" s="26"/>
    </row>
    <row r="2" spans="1:5" x14ac:dyDescent="0.25">
      <c r="A2" s="25" t="s">
        <v>35</v>
      </c>
      <c r="B2" s="25" t="s">
        <v>32</v>
      </c>
    </row>
    <row r="3" spans="1:5" x14ac:dyDescent="0.25">
      <c r="A3" t="s">
        <v>17</v>
      </c>
      <c r="B3" s="21" t="s">
        <v>38</v>
      </c>
    </row>
    <row r="4" spans="1:5" x14ac:dyDescent="0.25">
      <c r="A4" t="s">
        <v>18</v>
      </c>
      <c r="B4" s="21" t="s">
        <v>38</v>
      </c>
    </row>
    <row r="5" spans="1:5" x14ac:dyDescent="0.25">
      <c r="A5" t="s">
        <v>19</v>
      </c>
      <c r="B5" s="21" t="s">
        <v>38</v>
      </c>
    </row>
    <row r="6" spans="1:5" x14ac:dyDescent="0.25">
      <c r="A6" t="s">
        <v>20</v>
      </c>
    </row>
    <row r="7" spans="1:5" x14ac:dyDescent="0.25">
      <c r="A7" t="s">
        <v>21</v>
      </c>
    </row>
    <row r="8" spans="1:5" x14ac:dyDescent="0.25">
      <c r="A8" t="s">
        <v>22</v>
      </c>
    </row>
    <row r="9" spans="1:5" x14ac:dyDescent="0.25">
      <c r="A9" t="s">
        <v>23</v>
      </c>
    </row>
    <row r="10" spans="1:5" x14ac:dyDescent="0.25">
      <c r="A10" t="s">
        <v>24</v>
      </c>
    </row>
    <row r="11" spans="1:5" x14ac:dyDescent="0.25">
      <c r="A11" t="s">
        <v>25</v>
      </c>
    </row>
    <row r="12" spans="1:5" x14ac:dyDescent="0.25">
      <c r="A12" t="s">
        <v>26</v>
      </c>
    </row>
    <row r="13" spans="1:5" x14ac:dyDescent="0.25">
      <c r="A13" t="s">
        <v>27</v>
      </c>
    </row>
    <row r="14" spans="1:5" x14ac:dyDescent="0.25">
      <c r="A14" t="s">
        <v>28</v>
      </c>
    </row>
    <row r="15" spans="1:5" x14ac:dyDescent="0.25">
      <c r="A15" t="s">
        <v>29</v>
      </c>
    </row>
    <row r="16" spans="1:5" x14ac:dyDescent="0.25">
      <c r="A16" t="s">
        <v>30</v>
      </c>
    </row>
    <row r="17" spans="1:1" x14ac:dyDescent="0.25">
      <c r="A17" t="s">
        <v>31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4B8E4-413B-4BBF-B846-E3A72E8D7300}">
  <dimension ref="A1:C17"/>
  <sheetViews>
    <sheetView workbookViewId="0">
      <selection activeCell="F32" sqref="F32"/>
    </sheetView>
  </sheetViews>
  <sheetFormatPr defaultRowHeight="15" x14ac:dyDescent="0.25"/>
  <cols>
    <col min="1" max="1" width="12.42578125" customWidth="1"/>
    <col min="2" max="2" width="29.85546875" customWidth="1"/>
    <col min="3" max="3" width="17.42578125" style="24" customWidth="1"/>
  </cols>
  <sheetData>
    <row r="1" spans="1:3" x14ac:dyDescent="0.25">
      <c r="A1" s="26" t="s">
        <v>34</v>
      </c>
      <c r="B1" s="26"/>
      <c r="C1" s="26"/>
    </row>
    <row r="2" spans="1:3" x14ac:dyDescent="0.25">
      <c r="A2" s="25" t="s">
        <v>35</v>
      </c>
      <c r="B2" s="25" t="s">
        <v>32</v>
      </c>
      <c r="C2"/>
    </row>
    <row r="3" spans="1:3" x14ac:dyDescent="0.25">
      <c r="A3" t="s">
        <v>17</v>
      </c>
      <c r="B3" s="21">
        <v>0</v>
      </c>
      <c r="C3"/>
    </row>
    <row r="4" spans="1:3" x14ac:dyDescent="0.25">
      <c r="A4" t="s">
        <v>18</v>
      </c>
      <c r="B4" s="21">
        <v>0</v>
      </c>
      <c r="C4"/>
    </row>
    <row r="5" spans="1:3" x14ac:dyDescent="0.25">
      <c r="A5" t="s">
        <v>19</v>
      </c>
      <c r="B5" s="21">
        <v>0</v>
      </c>
      <c r="C5"/>
    </row>
    <row r="6" spans="1:3" x14ac:dyDescent="0.25">
      <c r="A6" t="s">
        <v>20</v>
      </c>
      <c r="C6"/>
    </row>
    <row r="7" spans="1:3" x14ac:dyDescent="0.25">
      <c r="A7" t="s">
        <v>21</v>
      </c>
      <c r="C7"/>
    </row>
    <row r="8" spans="1:3" x14ac:dyDescent="0.25">
      <c r="A8" t="s">
        <v>22</v>
      </c>
      <c r="C8"/>
    </row>
    <row r="9" spans="1:3" x14ac:dyDescent="0.25">
      <c r="A9" t="s">
        <v>23</v>
      </c>
      <c r="C9"/>
    </row>
    <row r="10" spans="1:3" x14ac:dyDescent="0.25">
      <c r="A10" t="s">
        <v>24</v>
      </c>
      <c r="C10"/>
    </row>
    <row r="11" spans="1:3" x14ac:dyDescent="0.25">
      <c r="A11" t="s">
        <v>25</v>
      </c>
      <c r="C11"/>
    </row>
    <row r="12" spans="1:3" x14ac:dyDescent="0.25">
      <c r="A12" t="s">
        <v>26</v>
      </c>
      <c r="C12"/>
    </row>
    <row r="13" spans="1:3" x14ac:dyDescent="0.25">
      <c r="A13" t="s">
        <v>27</v>
      </c>
      <c r="C13"/>
    </row>
    <row r="14" spans="1:3" x14ac:dyDescent="0.25">
      <c r="A14" t="s">
        <v>28</v>
      </c>
      <c r="C14"/>
    </row>
    <row r="15" spans="1:3" x14ac:dyDescent="0.25">
      <c r="A15" t="s">
        <v>29</v>
      </c>
      <c r="C15"/>
    </row>
    <row r="16" spans="1:3" x14ac:dyDescent="0.25">
      <c r="A16" t="s">
        <v>30</v>
      </c>
      <c r="C16"/>
    </row>
    <row r="17" spans="1:3" x14ac:dyDescent="0.25">
      <c r="A17" t="s">
        <v>31</v>
      </c>
      <c r="C17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0D864-6822-4707-A01F-470D60283FBD}">
  <dimension ref="A1:C17"/>
  <sheetViews>
    <sheetView workbookViewId="0">
      <selection activeCell="E23" sqref="E23"/>
    </sheetView>
  </sheetViews>
  <sheetFormatPr defaultRowHeight="15" x14ac:dyDescent="0.25"/>
  <cols>
    <col min="1" max="1" width="11" customWidth="1"/>
    <col min="2" max="2" width="29.28515625" customWidth="1"/>
    <col min="3" max="3" width="3" hidden="1" customWidth="1"/>
  </cols>
  <sheetData>
    <row r="1" spans="1:3" x14ac:dyDescent="0.25">
      <c r="A1" s="34" t="s">
        <v>33</v>
      </c>
      <c r="B1" s="34"/>
      <c r="C1" s="34"/>
    </row>
    <row r="2" spans="1:3" x14ac:dyDescent="0.25">
      <c r="A2" s="25" t="s">
        <v>35</v>
      </c>
      <c r="B2" s="25" t="s">
        <v>32</v>
      </c>
    </row>
    <row r="3" spans="1:3" x14ac:dyDescent="0.25">
      <c r="A3" t="s">
        <v>17</v>
      </c>
      <c r="B3" s="21">
        <v>0.05</v>
      </c>
    </row>
    <row r="4" spans="1:3" x14ac:dyDescent="0.25">
      <c r="A4" t="s">
        <v>18</v>
      </c>
      <c r="B4" s="21">
        <v>0.1</v>
      </c>
    </row>
    <row r="5" spans="1:3" x14ac:dyDescent="0.25">
      <c r="A5" t="s">
        <v>19</v>
      </c>
      <c r="B5" s="21">
        <v>0.5</v>
      </c>
    </row>
    <row r="6" spans="1:3" x14ac:dyDescent="0.25">
      <c r="A6" t="s">
        <v>20</v>
      </c>
    </row>
    <row r="7" spans="1:3" x14ac:dyDescent="0.25">
      <c r="A7" t="s">
        <v>21</v>
      </c>
    </row>
    <row r="8" spans="1:3" x14ac:dyDescent="0.25">
      <c r="A8" t="s">
        <v>22</v>
      </c>
    </row>
    <row r="9" spans="1:3" x14ac:dyDescent="0.25">
      <c r="A9" t="s">
        <v>23</v>
      </c>
    </row>
    <row r="10" spans="1:3" x14ac:dyDescent="0.25">
      <c r="A10" t="s">
        <v>24</v>
      </c>
    </row>
    <row r="11" spans="1:3" x14ac:dyDescent="0.25">
      <c r="A11" t="s">
        <v>25</v>
      </c>
    </row>
    <row r="12" spans="1:3" x14ac:dyDescent="0.25">
      <c r="A12" t="s">
        <v>26</v>
      </c>
    </row>
    <row r="13" spans="1:3" x14ac:dyDescent="0.25">
      <c r="A13" t="s">
        <v>27</v>
      </c>
    </row>
    <row r="14" spans="1:3" x14ac:dyDescent="0.25">
      <c r="A14" t="s">
        <v>28</v>
      </c>
    </row>
    <row r="15" spans="1:3" x14ac:dyDescent="0.25">
      <c r="A15" t="s">
        <v>29</v>
      </c>
    </row>
    <row r="16" spans="1:3" x14ac:dyDescent="0.25">
      <c r="A16" t="s">
        <v>30</v>
      </c>
    </row>
    <row r="17" spans="1:1" x14ac:dyDescent="0.25">
      <c r="A17" t="s">
        <v>31</v>
      </c>
    </row>
  </sheetData>
  <mergeCells count="1">
    <mergeCell ref="A1:C1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 Spent</vt:lpstr>
      <vt:lpstr>Goals </vt:lpstr>
      <vt:lpstr>Program Code</vt:lpstr>
      <vt:lpstr>Web Designers</vt:lpstr>
      <vt:lpstr>Micro Apps</vt:lpstr>
      <vt:lpstr>Est of Completion of Code </vt:lpstr>
      <vt:lpstr>Est. of Completion of Web Page</vt:lpstr>
      <vt:lpstr>Est. of Completion of Tech Man.</vt:lpstr>
      <vt:lpstr>Est. of Completion of Brochure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Hall</dc:creator>
  <cp:lastModifiedBy>Patrick Hall</cp:lastModifiedBy>
  <dcterms:created xsi:type="dcterms:W3CDTF">2021-01-31T23:24:11Z</dcterms:created>
  <dcterms:modified xsi:type="dcterms:W3CDTF">2021-02-01T18:39:39Z</dcterms:modified>
</cp:coreProperties>
</file>