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<sst xmlns="http://schemas.openxmlformats.org/spreadsheetml/2006/main" count="18" uniqueCount="18">
  <si>
    <t xml:space="preserve">Num of Sub-carriers</t>
  </si>
  <si>
    <t xml:space="preserve">Payload (Bytes)</t>
  </si>
  <si>
    <t xml:space="preserve">Fraction of Pilots</t>
  </si>
  <si>
    <t xml:space="preserve">CRC</t>
  </si>
  <si>
    <t xml:space="preserve">Fraction of NULLS</t>
  </si>
  <si>
    <t xml:space="preserve">Mod Scheme(k)</t>
  </si>
  <si>
    <t xml:space="preserve">Data Sub-carriers</t>
  </si>
  <si>
    <t xml:space="preserve">FEC Rate</t>
  </si>
  <si>
    <t xml:space="preserve">Cyclic Prefix</t>
  </si>
  <si>
    <t xml:space="preserve">Sym per OFDM</t>
  </si>
  <si>
    <t xml:space="preserve">Total Bits</t>
  </si>
  <si>
    <t xml:space="preserve">Total Symbols</t>
  </si>
  <si>
    <t xml:space="preserve">S0</t>
  </si>
  <si>
    <t xml:space="preserve">S1</t>
  </si>
  <si>
    <t xml:space="preserve">Header</t>
  </si>
  <si>
    <t xml:space="preserve">Payload</t>
  </si>
  <si>
    <t xml:space="preserve">Transmitted Symbols</t>
  </si>
  <si>
    <t xml:space="preserve">Bandwidth Efficiency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</si>
</sst>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006600"/>
        <bgColor rgb="FF0033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2.8"/>
  <cols>
    <col collapsed="false" hidden="false" max="1" min="1" style="0" width="32.0918367346939"/>
    <col collapsed="false" hidden="false" max="6" min="2" style="0" width="11.5204081632653"/>
    <col collapsed="false" hidden="false" max="7" min="7" style="0" width="21.3928571428571"/>
    <col collapsed="false" hidden="false" max="1025" min="8" style="0" width="11.5204081632653"/>
  </cols>
  <sheetData>
    <row r="2" customFormat="false" ht="12.8" hidden="false" customHeight="false" outlineLevel="0" collapsed="false">
      <c r="A2" s="0" t="s">
        <v>0</v>
      </c>
      <c r="B2" s="1" t="n">
        <v>512</v>
      </c>
      <c r="G2" s="0" t="s">
        <v>1</v>
      </c>
      <c r="H2" s="2" t="n">
        <v>3000</v>
      </c>
    </row>
    <row r="3" customFormat="false" ht="12.8" hidden="false" customHeight="false" outlineLevel="0" collapsed="false">
      <c r="A3" s="0" t="s">
        <v>2</v>
      </c>
      <c r="B3" s="1" t="n">
        <f aca="false">1/4</f>
        <v>0.25</v>
      </c>
      <c r="C3" s="0" t="n">
        <f aca="false">B2*B3</f>
        <v>128</v>
      </c>
      <c r="G3" s="0" t="s">
        <v>3</v>
      </c>
      <c r="H3" s="0" t="n">
        <v>32</v>
      </c>
    </row>
    <row r="4" customFormat="false" ht="12.8" hidden="false" customHeight="false" outlineLevel="0" collapsed="false">
      <c r="A4" s="0" t="s">
        <v>4</v>
      </c>
      <c r="B4" s="1" t="n">
        <f aca="false">1/8</f>
        <v>0.125</v>
      </c>
      <c r="C4" s="0" t="n">
        <f aca="false">B2*B4</f>
        <v>64</v>
      </c>
      <c r="G4" s="0" t="s">
        <v>5</v>
      </c>
      <c r="H4" s="0" t="n">
        <v>5</v>
      </c>
    </row>
    <row r="5" customFormat="false" ht="12.8" hidden="false" customHeight="false" outlineLevel="0" collapsed="false">
      <c r="A5" s="0" t="s">
        <v>6</v>
      </c>
      <c r="C5" s="0" t="n">
        <f aca="false">B2-C3-C4</f>
        <v>320</v>
      </c>
      <c r="G5" s="0" t="s">
        <v>7</v>
      </c>
      <c r="H5" s="0" t="n">
        <v>1</v>
      </c>
    </row>
    <row r="7" customFormat="false" ht="12.8" hidden="false" customHeight="false" outlineLevel="0" collapsed="false">
      <c r="A7" s="0" t="s">
        <v>8</v>
      </c>
      <c r="B7" s="1" t="n">
        <v>32</v>
      </c>
    </row>
    <row r="10" customFormat="false" ht="12.8" hidden="false" customHeight="false" outlineLevel="0" collapsed="false">
      <c r="A10" s="0" t="s">
        <v>9</v>
      </c>
      <c r="B10" s="0" t="n">
        <f aca="false">B2+B7</f>
        <v>544</v>
      </c>
      <c r="G10" s="0" t="s">
        <v>10</v>
      </c>
      <c r="H10" s="0" t="n">
        <f aca="false">H2*8+H3</f>
        <v>24032</v>
      </c>
    </row>
    <row r="11" customFormat="false" ht="12.8" hidden="false" customHeight="false" outlineLevel="0" collapsed="false">
      <c r="G11" s="0" t="s">
        <v>11</v>
      </c>
      <c r="H11" s="0" t="n">
        <f aca="false">(H10/H4)/H5</f>
        <v>4806.4</v>
      </c>
    </row>
    <row r="14" customFormat="false" ht="12.8" hidden="false" customHeight="false" outlineLevel="0" collapsed="false">
      <c r="A14" s="0" t="s">
        <v>12</v>
      </c>
      <c r="B14" s="0" t="n">
        <v>2</v>
      </c>
    </row>
    <row r="15" customFormat="false" ht="12.8" hidden="false" customHeight="false" outlineLevel="0" collapsed="false">
      <c r="A15" s="0" t="s">
        <v>13</v>
      </c>
      <c r="B15" s="0" t="n">
        <v>1</v>
      </c>
    </row>
    <row r="16" customFormat="false" ht="12.8" hidden="false" customHeight="false" outlineLevel="0" collapsed="false">
      <c r="A16" s="0" t="s">
        <v>14</v>
      </c>
      <c r="B16" s="0" t="n">
        <f aca="false">ROUNDUP(256/C5,0)</f>
        <v>1</v>
      </c>
    </row>
    <row r="17" customFormat="false" ht="12.8" hidden="false" customHeight="false" outlineLevel="0" collapsed="false">
      <c r="A17" s="0" t="s">
        <v>15</v>
      </c>
      <c r="B17" s="3" t="n">
        <f aca="false">ROUNDUP(H11/C5,0)</f>
        <v>16</v>
      </c>
    </row>
    <row r="19" customFormat="false" ht="12.8" hidden="false" customHeight="false" outlineLevel="0" collapsed="false">
      <c r="A19" s="0" t="s">
        <v>16</v>
      </c>
      <c r="B19" s="0" t="n">
        <f aca="false">(B14+B15+B16+B17)*B10</f>
        <v>10880</v>
      </c>
    </row>
    <row r="20" customFormat="false" ht="12.8" hidden="false" customHeight="false" outlineLevel="0" collapsed="false">
      <c r="A20" s="0" t="s">
        <v>17</v>
      </c>
      <c r="B20" s="0" t="n">
        <f aca="false">H10/B19</f>
        <v>2.20882352941176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2018-01-26T19:52:52Z</dcterms:created>
  <dc:creator/>
  <dc:description/>
  <dc:language>en-US</dc:language>
  <cp:lastModifiedBy/>
  <dcterms:modified xsi:type="dcterms:W3CDTF">2018-01-28T23:11:40Z</dcterms:modified>
  <cp:revision>18</cp:revision>
  <dc:subject/>
  <dc:title/>
</cp:coreProperties>
</file>