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hing_chen\Desktop\"/>
    </mc:Choice>
  </mc:AlternateContent>
  <xr:revisionPtr revIDLastSave="0" documentId="13_ncr:1_{EB9DCEEA-F5C0-4658-83A4-106EDB9DDC4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工作表1" sheetId="6" r:id="rId1"/>
    <sheet name="玩咖" sheetId="5" r:id="rId2"/>
  </sheets>
  <definedNames>
    <definedName name="_xlnm._FilterDatabase" localSheetId="1" hidden="1">玩咖!$A:$Q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" i="6"/>
</calcChain>
</file>

<file path=xl/sharedStrings.xml><?xml version="1.0" encoding="utf-8"?>
<sst xmlns="http://schemas.openxmlformats.org/spreadsheetml/2006/main" count="20" uniqueCount="19">
  <si>
    <t>姓名</t>
    <phoneticPr fontId="1" type="noConversion"/>
  </si>
  <si>
    <t>員編</t>
    <phoneticPr fontId="1" type="noConversion"/>
  </si>
  <si>
    <t>到職日</t>
    <phoneticPr fontId="1" type="noConversion"/>
  </si>
  <si>
    <t>年資</t>
    <phoneticPr fontId="1" type="noConversion"/>
  </si>
  <si>
    <t>起始日</t>
    <phoneticPr fontId="1" type="noConversion"/>
  </si>
  <si>
    <t>截止日</t>
    <phoneticPr fontId="1" type="noConversion"/>
  </si>
  <si>
    <t>剩餘時數</t>
    <phoneticPr fontId="1" type="noConversion"/>
  </si>
  <si>
    <t>可用時數</t>
    <phoneticPr fontId="1" type="noConversion"/>
  </si>
  <si>
    <t>折/遞</t>
    <phoneticPr fontId="1" type="noConversion"/>
  </si>
  <si>
    <t>起始</t>
    <phoneticPr fontId="1" type="noConversion"/>
  </si>
  <si>
    <t>截止</t>
    <phoneticPr fontId="1" type="noConversion"/>
  </si>
  <si>
    <t>原始</t>
    <phoneticPr fontId="1" type="noConversion"/>
  </si>
  <si>
    <t>遞延</t>
    <phoneticPr fontId="1" type="noConversion"/>
  </si>
  <si>
    <t>結算年月</t>
    <phoneticPr fontId="1" type="noConversion"/>
  </si>
  <si>
    <t>剩餘時數2</t>
  </si>
  <si>
    <t>資料年份</t>
    <phoneticPr fontId="1" type="noConversion"/>
  </si>
  <si>
    <t>天數</t>
    <phoneticPr fontId="1" type="noConversion"/>
  </si>
  <si>
    <t>年資(年)</t>
    <phoneticPr fontId="1" type="noConversion"/>
  </si>
  <si>
    <t>時數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</si>
</sst>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numFmt numFmtId="176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numFmt numFmtId="176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numFmt numFmtId="176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0515EF-58B2-45F3-AB81-3BC4184026BC}" name="表格4" displayName="表格4" ref="A1:Q2" insertRow="1" totalsRowShown="0" headerRowDxfId="17">
  <tableColumns count="17">
    <tableColumn id="1" xr3:uid="{362F4532-15C6-42AA-B505-D85432233803}" name="員編" dataDxfId="16"/>
    <tableColumn id="2" xr3:uid="{889AFF5F-71A3-42DC-8391-065943AD84C4}" name="姓名" dataDxfId="15"/>
    <tableColumn id="3" xr3:uid="{483F482B-17E6-4FD2-8797-689AE333EA25}" name="到職日" dataDxfId="14"/>
    <tableColumn id="4" xr3:uid="{BC80B990-0AE7-4380-AA96-5AF9558AB761}" name="年資" dataDxfId="13">
      <calculatedColumnFormula>DATEDIF(C2,TODAY(),"Y")&amp;"年"&amp;DATEDIF(C2,TODAY(),"YM")&amp;"月"&amp;DATEDIF(C2,TODAY(),"MD")&amp;"天"</calculatedColumnFormula>
    </tableColumn>
    <tableColumn id="18" xr3:uid="{697AD2E9-4C13-49E4-B81F-65A688FCF416}" name="年資(年)" dataDxfId="12">
      <calculatedColumnFormula>DATEDIF(C2,TODAY(),"Y")&amp;"年"</calculatedColumnFormula>
    </tableColumn>
    <tableColumn id="16" xr3:uid="{1B0EF8EA-3FF5-44FD-889D-88DF84B39284}" name="資料年份" dataDxfId="11"/>
    <tableColumn id="5" xr3:uid="{C4576C7A-035D-4267-B1F3-E7F52108ACB5}" name="原始" dataDxfId="10"/>
    <tableColumn id="6" xr3:uid="{39CBE6DD-C2AC-4D7B-8BEE-B1E1CC744E4F}" name="起始日" dataDxfId="9"/>
    <tableColumn id="7" xr3:uid="{489B18B0-EEB8-4163-9110-729A17AE9DBE}" name="截止日" dataDxfId="8"/>
    <tableColumn id="8" xr3:uid="{105E08A7-A340-4FA2-9CE1-1C2DDD033A0B}" name="可用時數" dataDxfId="7"/>
    <tableColumn id="9" xr3:uid="{1D4F7396-26B0-4E12-8305-98F3CF48AD3E}" name="剩餘時數" dataDxfId="6"/>
    <tableColumn id="10" xr3:uid="{6FFFACE0-D148-438F-809F-E94A45FEDDEE}" name="折/遞" dataDxfId="5"/>
    <tableColumn id="11" xr3:uid="{BE3A93E9-4F47-4B11-9000-BCE826D588D3}" name="遞延" dataDxfId="4"/>
    <tableColumn id="12" xr3:uid="{7E81AD6A-377F-434C-A176-EB6BEC11CA01}" name="起始" dataDxfId="3"/>
    <tableColumn id="13" xr3:uid="{9C271172-D8F2-4D2E-9CFE-D73FC134527E}" name="截止" dataDxfId="2"/>
    <tableColumn id="14" xr3:uid="{1F91E514-533A-424C-A415-A8F7719B87D4}" name="剩餘時數2" dataDxfId="1"/>
    <tableColumn id="15" xr3:uid="{985DA38B-2421-403F-9DAC-324E73DA5180}" name="結算年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E0F-586C-4133-A76C-96048B736A42}">
  <dimension ref="A1:C27"/>
  <sheetViews>
    <sheetView showGridLines="0" workbookViewId="0">
      <selection activeCell="K11" sqref="K11"/>
    </sheetView>
  </sheetViews>
  <sheetFormatPr defaultRowHeight="15" x14ac:dyDescent="0.3"/>
  <cols>
    <col min="1" max="3" width="12.625" customWidth="1"/>
  </cols>
  <sheetData>
    <row r="1" spans="1:3" x14ac:dyDescent="0.3">
      <c r="A1" s="8" t="s">
        <v>3</v>
      </c>
      <c r="B1" s="8" t="s">
        <v>16</v>
      </c>
      <c r="C1" s="8" t="s">
        <v>18</v>
      </c>
    </row>
    <row r="2" spans="1:3" x14ac:dyDescent="0.3">
      <c r="A2" s="9">
        <v>0.5</v>
      </c>
      <c r="B2" s="9">
        <v>3</v>
      </c>
      <c r="C2" s="9">
        <f>B2*8</f>
        <v>24</v>
      </c>
    </row>
    <row r="3" spans="1:3" x14ac:dyDescent="0.3">
      <c r="A3" s="9">
        <v>1</v>
      </c>
      <c r="B3" s="9">
        <v>7</v>
      </c>
      <c r="C3" s="9">
        <f t="shared" ref="C3:C27" si="0">B3*8</f>
        <v>56</v>
      </c>
    </row>
    <row r="4" spans="1:3" x14ac:dyDescent="0.3">
      <c r="A4" s="9">
        <v>2</v>
      </c>
      <c r="B4" s="9">
        <v>10</v>
      </c>
      <c r="C4" s="9">
        <f t="shared" si="0"/>
        <v>80</v>
      </c>
    </row>
    <row r="5" spans="1:3" x14ac:dyDescent="0.3">
      <c r="A5" s="9">
        <v>3</v>
      </c>
      <c r="B5" s="9">
        <v>14</v>
      </c>
      <c r="C5" s="9">
        <f t="shared" si="0"/>
        <v>112</v>
      </c>
    </row>
    <row r="6" spans="1:3" x14ac:dyDescent="0.3">
      <c r="A6" s="9">
        <v>4</v>
      </c>
      <c r="B6" s="9">
        <v>14</v>
      </c>
      <c r="C6" s="9">
        <f t="shared" si="0"/>
        <v>112</v>
      </c>
    </row>
    <row r="7" spans="1:3" x14ac:dyDescent="0.3">
      <c r="A7" s="9">
        <v>5</v>
      </c>
      <c r="B7" s="9">
        <v>15</v>
      </c>
      <c r="C7" s="9">
        <f t="shared" si="0"/>
        <v>120</v>
      </c>
    </row>
    <row r="8" spans="1:3" x14ac:dyDescent="0.3">
      <c r="A8" s="9">
        <v>6</v>
      </c>
      <c r="B8" s="9">
        <v>15</v>
      </c>
      <c r="C8" s="9">
        <f t="shared" si="0"/>
        <v>120</v>
      </c>
    </row>
    <row r="9" spans="1:3" x14ac:dyDescent="0.3">
      <c r="A9" s="9">
        <v>7</v>
      </c>
      <c r="B9" s="9">
        <v>15</v>
      </c>
      <c r="C9" s="9">
        <f t="shared" si="0"/>
        <v>120</v>
      </c>
    </row>
    <row r="10" spans="1:3" x14ac:dyDescent="0.3">
      <c r="A10" s="9">
        <v>8</v>
      </c>
      <c r="B10" s="9">
        <v>15</v>
      </c>
      <c r="C10" s="9">
        <f t="shared" si="0"/>
        <v>120</v>
      </c>
    </row>
    <row r="11" spans="1:3" x14ac:dyDescent="0.3">
      <c r="A11" s="9">
        <v>9</v>
      </c>
      <c r="B11" s="9">
        <v>15</v>
      </c>
      <c r="C11" s="9">
        <f t="shared" si="0"/>
        <v>120</v>
      </c>
    </row>
    <row r="12" spans="1:3" x14ac:dyDescent="0.3">
      <c r="A12" s="9">
        <v>10</v>
      </c>
      <c r="B12" s="9">
        <v>16</v>
      </c>
      <c r="C12" s="9">
        <f t="shared" si="0"/>
        <v>128</v>
      </c>
    </row>
    <row r="13" spans="1:3" x14ac:dyDescent="0.3">
      <c r="A13" s="9">
        <v>11</v>
      </c>
      <c r="B13" s="9">
        <v>17</v>
      </c>
      <c r="C13" s="9">
        <f t="shared" si="0"/>
        <v>136</v>
      </c>
    </row>
    <row r="14" spans="1:3" x14ac:dyDescent="0.3">
      <c r="A14" s="9">
        <v>12</v>
      </c>
      <c r="B14" s="9">
        <v>18</v>
      </c>
      <c r="C14" s="9">
        <f t="shared" si="0"/>
        <v>144</v>
      </c>
    </row>
    <row r="15" spans="1:3" x14ac:dyDescent="0.3">
      <c r="A15" s="9">
        <v>13</v>
      </c>
      <c r="B15" s="9">
        <v>19</v>
      </c>
      <c r="C15" s="9">
        <f t="shared" si="0"/>
        <v>152</v>
      </c>
    </row>
    <row r="16" spans="1:3" x14ac:dyDescent="0.3">
      <c r="A16" s="9">
        <v>14</v>
      </c>
      <c r="B16" s="9">
        <v>20</v>
      </c>
      <c r="C16" s="9">
        <f t="shared" si="0"/>
        <v>160</v>
      </c>
    </row>
    <row r="17" spans="1:3" x14ac:dyDescent="0.3">
      <c r="A17" s="9">
        <v>15</v>
      </c>
      <c r="B17" s="9">
        <v>21</v>
      </c>
      <c r="C17" s="9">
        <f t="shared" si="0"/>
        <v>168</v>
      </c>
    </row>
    <row r="18" spans="1:3" x14ac:dyDescent="0.3">
      <c r="A18" s="9">
        <v>16</v>
      </c>
      <c r="B18" s="9">
        <v>22</v>
      </c>
      <c r="C18" s="9">
        <f t="shared" si="0"/>
        <v>176</v>
      </c>
    </row>
    <row r="19" spans="1:3" x14ac:dyDescent="0.3">
      <c r="A19" s="9">
        <v>17</v>
      </c>
      <c r="B19" s="9">
        <v>23</v>
      </c>
      <c r="C19" s="9">
        <f t="shared" si="0"/>
        <v>184</v>
      </c>
    </row>
    <row r="20" spans="1:3" x14ac:dyDescent="0.3">
      <c r="A20" s="9">
        <v>18</v>
      </c>
      <c r="B20" s="9">
        <v>24</v>
      </c>
      <c r="C20" s="9">
        <f t="shared" si="0"/>
        <v>192</v>
      </c>
    </row>
    <row r="21" spans="1:3" x14ac:dyDescent="0.3">
      <c r="A21" s="9">
        <v>19</v>
      </c>
      <c r="B21" s="9">
        <v>25</v>
      </c>
      <c r="C21" s="9">
        <f t="shared" si="0"/>
        <v>200</v>
      </c>
    </row>
    <row r="22" spans="1:3" x14ac:dyDescent="0.3">
      <c r="A22" s="9">
        <v>20</v>
      </c>
      <c r="B22" s="9">
        <v>26</v>
      </c>
      <c r="C22" s="9">
        <f t="shared" si="0"/>
        <v>208</v>
      </c>
    </row>
    <row r="23" spans="1:3" x14ac:dyDescent="0.3">
      <c r="A23" s="9">
        <v>21</v>
      </c>
      <c r="B23" s="9">
        <v>27</v>
      </c>
      <c r="C23" s="9">
        <f t="shared" si="0"/>
        <v>216</v>
      </c>
    </row>
    <row r="24" spans="1:3" x14ac:dyDescent="0.3">
      <c r="A24" s="9">
        <v>22</v>
      </c>
      <c r="B24" s="9">
        <v>28</v>
      </c>
      <c r="C24" s="9">
        <f t="shared" si="0"/>
        <v>224</v>
      </c>
    </row>
    <row r="25" spans="1:3" x14ac:dyDescent="0.3">
      <c r="A25" s="9">
        <v>23</v>
      </c>
      <c r="B25" s="9">
        <v>29</v>
      </c>
      <c r="C25" s="9">
        <f t="shared" si="0"/>
        <v>232</v>
      </c>
    </row>
    <row r="26" spans="1:3" x14ac:dyDescent="0.3">
      <c r="A26" s="9">
        <v>24</v>
      </c>
      <c r="B26" s="9">
        <v>30</v>
      </c>
      <c r="C26" s="9">
        <f t="shared" si="0"/>
        <v>240</v>
      </c>
    </row>
    <row r="27" spans="1:3" x14ac:dyDescent="0.3">
      <c r="A27" s="9">
        <v>25</v>
      </c>
      <c r="B27" s="9">
        <v>30</v>
      </c>
      <c r="C27" s="9">
        <f t="shared" si="0"/>
        <v>240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0246-297C-4978-BD93-A521B42DB49D}">
  <dimension ref="A1:Q2"/>
  <sheetViews>
    <sheetView tabSelected="1" workbookViewId="0">
      <selection activeCell="I11" sqref="I11"/>
    </sheetView>
  </sheetViews>
  <sheetFormatPr defaultRowHeight="15" x14ac:dyDescent="0.3"/>
  <cols>
    <col min="1" max="2" width="11.25" bestFit="1" customWidth="1"/>
    <col min="3" max="3" width="13.5" bestFit="1" customWidth="1"/>
    <col min="4" max="4" width="17" bestFit="1" customWidth="1"/>
    <col min="5" max="5" width="11.25" customWidth="1"/>
    <col min="6" max="6" width="15.75" bestFit="1" customWidth="1"/>
    <col min="7" max="7" width="11.25" style="5" bestFit="1" customWidth="1"/>
    <col min="8" max="9" width="13.5" bestFit="1" customWidth="1"/>
    <col min="10" max="11" width="15.75" bestFit="1" customWidth="1"/>
    <col min="12" max="12" width="12.375" customWidth="1"/>
    <col min="13" max="13" width="11.25" style="5" bestFit="1" customWidth="1"/>
    <col min="14" max="15" width="11.25" bestFit="1" customWidth="1"/>
    <col min="16" max="16" width="17" bestFit="1" customWidth="1"/>
    <col min="17" max="17" width="15.75" bestFit="1" customWidth="1"/>
    <col min="19" max="19" width="7.75" bestFit="1" customWidth="1"/>
  </cols>
  <sheetData>
    <row r="1" spans="1:17" x14ac:dyDescent="0.3">
      <c r="A1" s="2" t="s">
        <v>1</v>
      </c>
      <c r="B1" s="2" t="s">
        <v>0</v>
      </c>
      <c r="C1" s="2" t="s">
        <v>2</v>
      </c>
      <c r="D1" s="2" t="s">
        <v>3</v>
      </c>
      <c r="E1" s="7" t="s">
        <v>17</v>
      </c>
      <c r="F1" s="2" t="s">
        <v>15</v>
      </c>
      <c r="G1" s="6" t="s">
        <v>11</v>
      </c>
      <c r="H1" s="3" t="s">
        <v>4</v>
      </c>
      <c r="I1" s="3" t="s">
        <v>5</v>
      </c>
      <c r="J1" s="3" t="s">
        <v>7</v>
      </c>
      <c r="K1" s="3" t="s">
        <v>6</v>
      </c>
      <c r="L1" s="3" t="s">
        <v>8</v>
      </c>
      <c r="M1" s="4" t="s">
        <v>12</v>
      </c>
      <c r="N1" s="3" t="s">
        <v>9</v>
      </c>
      <c r="O1" s="3" t="s">
        <v>10</v>
      </c>
      <c r="P1" s="3" t="s">
        <v>14</v>
      </c>
      <c r="Q1" s="3" t="s">
        <v>13</v>
      </c>
    </row>
    <row r="2" spans="1:17" x14ac:dyDescent="0.3">
      <c r="A2" s="7"/>
      <c r="B2" s="7"/>
      <c r="C2" s="1"/>
      <c r="D2" s="7"/>
      <c r="E2" s="7"/>
      <c r="F2" s="7"/>
      <c r="G2" s="6"/>
      <c r="H2" s="1"/>
      <c r="I2" s="1"/>
      <c r="J2" s="7"/>
      <c r="K2" s="7"/>
      <c r="L2" s="7"/>
      <c r="M2" s="4"/>
      <c r="N2" s="7"/>
      <c r="O2" s="7"/>
      <c r="P2" s="7"/>
      <c r="Q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玩咖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ching_chen</dc:creator>
  <cp:lastModifiedBy>ching_chen</cp:lastModifiedBy>
  <dcterms:created xsi:type="dcterms:W3CDTF">2015-06-05T18:19:34Z</dcterms:created>
  <dcterms:modified xsi:type="dcterms:W3CDTF">2021-01-11T08:58:49Z</dcterms:modified>
</cp:coreProperties>
</file>