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/Downloads/"/>
    </mc:Choice>
  </mc:AlternateContent>
  <xr:revisionPtr revIDLastSave="0" documentId="13_ncr:1_{084B4EC9-FDA0-EC41-870F-6E9E7211F9F7}" xr6:coauthVersionLast="47" xr6:coauthVersionMax="47" xr10:uidLastSave="{00000000-0000-0000-0000-000000000000}"/>
  <bookViews>
    <workbookView xWindow="780" yWindow="1000" windowWidth="27640" windowHeight="15480" xr2:uid="{B569DD7A-E48E-DC45-AFC3-A79B02716B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B129" i="1"/>
  <c r="C129" i="1"/>
  <c r="D129" i="1"/>
  <c r="F129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" i="1"/>
  <c r="E129" i="1" l="1"/>
</calcChain>
</file>

<file path=xl/sharedStrings.xml><?xml version="1.0" encoding="utf-8"?>
<sst xmlns="http://schemas.openxmlformats.org/spreadsheetml/2006/main" count="262" uniqueCount="262">
  <si>
    <t>Grand Total</t>
  </si>
  <si>
    <t>ADAMS</t>
  </si>
  <si>
    <t>ALBANY</t>
  </si>
  <si>
    <t>AMSTERDAM</t>
  </si>
  <si>
    <t>ASTORIA</t>
  </si>
  <si>
    <t>ATLANTIC TERMINAL</t>
  </si>
  <si>
    <t>AUDUBON</t>
  </si>
  <si>
    <t>BAILEY AVENUE-WEST 193RD STREET</t>
  </si>
  <si>
    <t>BAISLEY PARK</t>
  </si>
  <si>
    <t>BARUCH</t>
  </si>
  <si>
    <t>BAY VIEW</t>
  </si>
  <si>
    <t>BEACH 41ST STREET-BEACH CHANNEL DRIVE</t>
  </si>
  <si>
    <t>BERRY</t>
  </si>
  <si>
    <t>BORINQUEN</t>
  </si>
  <si>
    <t>BOSTON SECOR</t>
  </si>
  <si>
    <t>BREUKELEN</t>
  </si>
  <si>
    <t>BREVOORT</t>
  </si>
  <si>
    <t>BRONX DALE</t>
  </si>
  <si>
    <t>BRONX RIVER</t>
  </si>
  <si>
    <t>BROWNSVILLE</t>
  </si>
  <si>
    <t>BUSHWICK</t>
  </si>
  <si>
    <t>BUTLER</t>
  </si>
  <si>
    <t>CAMPOS</t>
  </si>
  <si>
    <t>CAREY GARDENS</t>
  </si>
  <si>
    <t>CARLETON MANOR</t>
  </si>
  <si>
    <t>CARVER</t>
  </si>
  <si>
    <t>CASSIDY-LAFAYETTE</t>
  </si>
  <si>
    <t>CASTLE HILL</t>
  </si>
  <si>
    <t>CHELSEA</t>
  </si>
  <si>
    <t>CLAREMONT</t>
  </si>
  <si>
    <t>CLINTON</t>
  </si>
  <si>
    <t>CONLON LIHFE</t>
  </si>
  <si>
    <t>COOPER</t>
  </si>
  <si>
    <t>CYPRESS</t>
  </si>
  <si>
    <t>DAVIDSON</t>
  </si>
  <si>
    <t>DOUGLASS</t>
  </si>
  <si>
    <t>DREW-HAMILTON</t>
  </si>
  <si>
    <t>DYCKMAN</t>
  </si>
  <si>
    <t>EAST RIVER</t>
  </si>
  <si>
    <t>EASTCHESTER GARDENS</t>
  </si>
  <si>
    <t>EDENWALD</t>
  </si>
  <si>
    <t>FARRAGUT</t>
  </si>
  <si>
    <t>FOREST</t>
  </si>
  <si>
    <t xml:space="preserve">FORT INDEPENDENCE </t>
  </si>
  <si>
    <t>FULTON</t>
  </si>
  <si>
    <t>GLENWOOD</t>
  </si>
  <si>
    <t>GOMPERS</t>
  </si>
  <si>
    <t>GOWANUS</t>
  </si>
  <si>
    <t>GRANT</t>
  </si>
  <si>
    <t>GUN HILL</t>
  </si>
  <si>
    <t>HAMMEL</t>
  </si>
  <si>
    <t>HARBORVIEW TERRACE</t>
  </si>
  <si>
    <t>HARLEM RIVER</t>
  </si>
  <si>
    <t>HIGHBRIDGE GARDENS</t>
  </si>
  <si>
    <t>HOWARD</t>
  </si>
  <si>
    <t>INGERSOLL</t>
  </si>
  <si>
    <t>ISAACS</t>
  </si>
  <si>
    <t>JACKSON</t>
  </si>
  <si>
    <t>JEFFERSON</t>
  </si>
  <si>
    <t>JOHNSON</t>
  </si>
  <si>
    <t>KING TOWERS</t>
  </si>
  <si>
    <t>LA GUARDIA</t>
  </si>
  <si>
    <t>LAFAYETTE</t>
  </si>
  <si>
    <t>LANGSTON HUGHES APARTMENTS</t>
  </si>
  <si>
    <t>LATIMER GARDENS</t>
  </si>
  <si>
    <t>LEHMAN VILLAGE</t>
  </si>
  <si>
    <t>LINCOLN</t>
  </si>
  <si>
    <t xml:space="preserve">LINDEN </t>
  </si>
  <si>
    <t>MANHATTANVILLE</t>
  </si>
  <si>
    <t>MARBLE HILL</t>
  </si>
  <si>
    <t>MARCY</t>
  </si>
  <si>
    <t>MARINER'S HARBOR</t>
  </si>
  <si>
    <t>MARLBORO</t>
  </si>
  <si>
    <t>MCKINLEY</t>
  </si>
  <si>
    <t>MELROSE</t>
  </si>
  <si>
    <t>MILL BROOK</t>
  </si>
  <si>
    <t>MITCHEL</t>
  </si>
  <si>
    <t>MONROE</t>
  </si>
  <si>
    <t>MONTEREY</t>
  </si>
  <si>
    <t>MOORE</t>
  </si>
  <si>
    <t>MORRIS</t>
  </si>
  <si>
    <t>MORRISANIA AIR RIGHTS</t>
  </si>
  <si>
    <t>MOTT HAVEN</t>
  </si>
  <si>
    <t>PARKSIDE</t>
  </si>
  <si>
    <t>PATTERSON</t>
  </si>
  <si>
    <t>PELHAM PARKWAY</t>
  </si>
  <si>
    <t>PENNSYLVANIA AVENUE-WORTMAN AVE</t>
  </si>
  <si>
    <t>PINK</t>
  </si>
  <si>
    <t>POLO GROUNDS TOWERS</t>
  </si>
  <si>
    <t>POMONOK</t>
  </si>
  <si>
    <t>QUEENSBRIDGE</t>
  </si>
  <si>
    <t>RANGEL</t>
  </si>
  <si>
    <t>RAVENSWOOD</t>
  </si>
  <si>
    <t>RED HOOK</t>
  </si>
  <si>
    <t>REDFERN</t>
  </si>
  <si>
    <t>RICHMOND TERRACE</t>
  </si>
  <si>
    <t>RIIS</t>
  </si>
  <si>
    <t>ROOSEVELT</t>
  </si>
  <si>
    <t>RUTGERS</t>
  </si>
  <si>
    <t>SAINT MARY'S PARK</t>
  </si>
  <si>
    <t>SAINT NICHOLAS</t>
  </si>
  <si>
    <t>SEDGWICK</t>
  </si>
  <si>
    <t>SEWARD</t>
  </si>
  <si>
    <t>SHEEPSHEAD BAY</t>
  </si>
  <si>
    <t>SMITH</t>
  </si>
  <si>
    <t>SOUNDVIEW</t>
  </si>
  <si>
    <t>SOUTH BEACH</t>
  </si>
  <si>
    <t>SOUTH JAMAICA</t>
  </si>
  <si>
    <t>STAPLETON</t>
  </si>
  <si>
    <t>STUYVESANT GARDENS</t>
  </si>
  <si>
    <t>SUMNER</t>
  </si>
  <si>
    <t>SURFSIDE GARDENS</t>
  </si>
  <si>
    <t>TAFT</t>
  </si>
  <si>
    <t>TAYLOR</t>
  </si>
  <si>
    <t>THROGGS NECK</t>
  </si>
  <si>
    <t>TILDEN</t>
  </si>
  <si>
    <t>TOMPKINS</t>
  </si>
  <si>
    <t>UPACA</t>
  </si>
  <si>
    <t>VAN DYKE</t>
  </si>
  <si>
    <t>WAGNER</t>
  </si>
  <si>
    <t>WALD</t>
  </si>
  <si>
    <t>WASHINGTON</t>
  </si>
  <si>
    <t>WEBSTER</t>
  </si>
  <si>
    <t>WEST BRIGHTON</t>
  </si>
  <si>
    <t>WHITMAN</t>
  </si>
  <si>
    <t>WILSON</t>
  </si>
  <si>
    <t>WOODSIDE</t>
  </si>
  <si>
    <t>WYCKOFF GARDENS</t>
  </si>
  <si>
    <t>Jan-Nov_2021</t>
  </si>
  <si>
    <t>Jan-Oct_2021</t>
  </si>
  <si>
    <t>Nov</t>
  </si>
  <si>
    <t>dev_name</t>
  </si>
  <si>
    <t>dsny_namecode</t>
  </si>
  <si>
    <t>ton</t>
  </si>
  <si>
    <t>adams</t>
  </si>
  <si>
    <t>albany</t>
  </si>
  <si>
    <t>amsterdam</t>
  </si>
  <si>
    <t>astoria</t>
  </si>
  <si>
    <t>atlanticterminal</t>
  </si>
  <si>
    <t>audubon</t>
  </si>
  <si>
    <t>baileyavenuewest193rdstreet</t>
  </si>
  <si>
    <t>baisleypark</t>
  </si>
  <si>
    <t>baruch</t>
  </si>
  <si>
    <t>bayview</t>
  </si>
  <si>
    <t>beach41ststreetbeachchanneldrive</t>
  </si>
  <si>
    <t>berry</t>
  </si>
  <si>
    <t>borinquen</t>
  </si>
  <si>
    <t>bostonsecor</t>
  </si>
  <si>
    <t>breukelen</t>
  </si>
  <si>
    <t>brevoort</t>
  </si>
  <si>
    <t>bronxriver</t>
  </si>
  <si>
    <t>brownsville</t>
  </si>
  <si>
    <t>bushwick</t>
  </si>
  <si>
    <t>butler</t>
  </si>
  <si>
    <t>campos</t>
  </si>
  <si>
    <t>careygardens</t>
  </si>
  <si>
    <t>carletonmanor</t>
  </si>
  <si>
    <t>carver</t>
  </si>
  <si>
    <t>cassidylafayette</t>
  </si>
  <si>
    <t>castlehill</t>
  </si>
  <si>
    <t>chelsea</t>
  </si>
  <si>
    <t>claremont</t>
  </si>
  <si>
    <t>clinton</t>
  </si>
  <si>
    <t>conlonlihfe</t>
  </si>
  <si>
    <t>cooper</t>
  </si>
  <si>
    <t>cypress</t>
  </si>
  <si>
    <t>davidson</t>
  </si>
  <si>
    <t>douglass</t>
  </si>
  <si>
    <t>drewhamilton</t>
  </si>
  <si>
    <t>dyckman</t>
  </si>
  <si>
    <t>eastchestergardens</t>
  </si>
  <si>
    <t>eastriver</t>
  </si>
  <si>
    <t>edenwald</t>
  </si>
  <si>
    <t>farragut</t>
  </si>
  <si>
    <t>forest</t>
  </si>
  <si>
    <t>fortindependence</t>
  </si>
  <si>
    <t>fulton</t>
  </si>
  <si>
    <t>glenwood</t>
  </si>
  <si>
    <t>gompers</t>
  </si>
  <si>
    <t>gowanus</t>
  </si>
  <si>
    <t>grant</t>
  </si>
  <si>
    <t>gunhill</t>
  </si>
  <si>
    <t>hammel</t>
  </si>
  <si>
    <t>harborviewterrace</t>
  </si>
  <si>
    <t>harlemriver</t>
  </si>
  <si>
    <t>highbridgegardens</t>
  </si>
  <si>
    <t>howard</t>
  </si>
  <si>
    <t>ingersoll</t>
  </si>
  <si>
    <t>isaacs</t>
  </si>
  <si>
    <t>jackson</t>
  </si>
  <si>
    <t>jefferson</t>
  </si>
  <si>
    <t>johnson</t>
  </si>
  <si>
    <t>kingtowers</t>
  </si>
  <si>
    <t>lafayette</t>
  </si>
  <si>
    <t>laguardia</t>
  </si>
  <si>
    <t>langstonhughesapartments</t>
  </si>
  <si>
    <t>latimergardens</t>
  </si>
  <si>
    <t>lehmanvillage</t>
  </si>
  <si>
    <t>lincoln</t>
  </si>
  <si>
    <t>linden</t>
  </si>
  <si>
    <t>manhattanville</t>
  </si>
  <si>
    <t>marblehill</t>
  </si>
  <si>
    <t>marcy</t>
  </si>
  <si>
    <t>marinersharbor</t>
  </si>
  <si>
    <t>marlboro</t>
  </si>
  <si>
    <t>mckinley</t>
  </si>
  <si>
    <t>melrose</t>
  </si>
  <si>
    <t>millbrook</t>
  </si>
  <si>
    <t>mitchel</t>
  </si>
  <si>
    <t>monroe</t>
  </si>
  <si>
    <t>monterey</t>
  </si>
  <si>
    <t>moore</t>
  </si>
  <si>
    <t>morris</t>
  </si>
  <si>
    <t>morrisaniaairrights</t>
  </si>
  <si>
    <t>motthaven</t>
  </si>
  <si>
    <t>parkside</t>
  </si>
  <si>
    <t>patterson</t>
  </si>
  <si>
    <t>pelhamparkway</t>
  </si>
  <si>
    <t>pennsylvaniaavenuewortmanave</t>
  </si>
  <si>
    <t>pink</t>
  </si>
  <si>
    <t>pologroundstowers</t>
  </si>
  <si>
    <t>pomonok</t>
  </si>
  <si>
    <t>queensbridge</t>
  </si>
  <si>
    <t>rangel</t>
  </si>
  <si>
    <t>ravenswood</t>
  </si>
  <si>
    <t>redfern</t>
  </si>
  <si>
    <t>redhook</t>
  </si>
  <si>
    <t>richmondterrace</t>
  </si>
  <si>
    <t>riis</t>
  </si>
  <si>
    <t>roosevelt</t>
  </si>
  <si>
    <t>rutgers</t>
  </si>
  <si>
    <t>saintmaryspark</t>
  </si>
  <si>
    <t>saintnicholas</t>
  </si>
  <si>
    <t>sedgwick</t>
  </si>
  <si>
    <t>Oct</t>
  </si>
  <si>
    <t>sotomayor</t>
  </si>
  <si>
    <t>seward</t>
  </si>
  <si>
    <t>sheepsheadbay</t>
  </si>
  <si>
    <t>smith</t>
  </si>
  <si>
    <t>soundview</t>
  </si>
  <si>
    <t>southbeach</t>
  </si>
  <si>
    <t>southjamaica</t>
  </si>
  <si>
    <t>stapleton</t>
  </si>
  <si>
    <t>stuyvesantgardens</t>
  </si>
  <si>
    <t>sumner</t>
  </si>
  <si>
    <t>surfsidegardens</t>
  </si>
  <si>
    <t>taft</t>
  </si>
  <si>
    <t>taylor</t>
  </si>
  <si>
    <t>throggsneck</t>
  </si>
  <si>
    <t>tilden</t>
  </si>
  <si>
    <t>tompkins</t>
  </si>
  <si>
    <t>upaca</t>
  </si>
  <si>
    <t>vandyke</t>
  </si>
  <si>
    <t>wagner</t>
  </si>
  <si>
    <t>wald</t>
  </si>
  <si>
    <t>washington</t>
  </si>
  <si>
    <t>webster</t>
  </si>
  <si>
    <t>westbrighton</t>
  </si>
  <si>
    <t>whitman</t>
  </si>
  <si>
    <t>wilson</t>
  </si>
  <si>
    <t>woodside</t>
  </si>
  <si>
    <t>wyckoffgardens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</si>
</sst>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212121"/>
      <name val="Arial"/>
      <family val="2"/>
    </font>
    <font>
      <sz val="10"/>
      <color rgb="FF212121"/>
      <name val="Arial"/>
      <family val="2"/>
    </font>
    <font>
      <sz val="13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6" tint="0.399975585192419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6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43" fontId="0" fillId="0" borderId="5" xfId="0" applyNumberFormat="1" applyBorder="1" applyAlignment="1">
      <alignment horizontal="left"/>
    </xf>
    <xf numFmtId="43" fontId="0" fillId="0" borderId="5" xfId="0" applyNumberFormat="1" applyBorder="1" applyProtection="1">
      <protection locked="0" hidden="1"/>
    </xf>
    <xf numFmtId="43" fontId="2" fillId="3" borderId="5" xfId="0" applyNumberFormat="1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0" xfId="0" applyFont="1"/>
    <xf numFmtId="2" fontId="2" fillId="2" borderId="4" xfId="0" applyNumberFormat="1" applyFont="1" applyFill="1" applyBorder="1" applyAlignment="1">
      <alignment horizontal="center"/>
    </xf>
    <xf numFmtId="2" fontId="3" fillId="0" borderId="5" xfId="0" applyNumberFormat="1" applyFont="1" applyBorder="1" applyProtection="1">
      <protection locked="0" hidden="1"/>
    </xf>
    <xf numFmtId="2" fontId="0" fillId="0" borderId="0" xfId="0" applyNumberFormat="1" applyFont="1"/>
    <xf numFmtId="2" fontId="2" fillId="2" borderId="2" xfId="0" applyNumberFormat="1" applyFont="1" applyFill="1" applyBorder="1" applyAlignment="1">
      <alignment horizontal="center"/>
    </xf>
    <xf numFmtId="2" fontId="0" fillId="0" borderId="5" xfId="0" applyNumberFormat="1" applyBorder="1" applyProtection="1">
      <protection locked="0" hidden="1"/>
    </xf>
    <xf numFmtId="2" fontId="0" fillId="0" borderId="0" xfId="0" applyNumberFormat="1"/>
    <xf numFmtId="0" fontId="6" fillId="0" borderId="0" xfId="0" applyFont="1"/>
  </cellXfs>
  <cellStyles count="2">
    <cellStyle name="Normal" xfId="0" builtinId="0"/>
    <cellStyle name="Normal 2" xfId="1" xr:uid="{5307E876-BDF3-D74C-9B7C-FD4B50DF79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FAC7-2917-C044-9ED0-3D4EA1770551}">
  <dimension ref="A1:M129"/>
  <sheetViews>
    <sheetView tabSelected="1" workbookViewId="0">
      <selection activeCell="H20" sqref="H20"/>
    </sheetView>
  </sheetViews>
  <sheetFormatPr baseColWidth="10" defaultRowHeight="16" x14ac:dyDescent="0.2"/>
  <cols>
    <col min="1" max="1" width="48.6640625" customWidth="1"/>
    <col min="3" max="4" width="15.5" customWidth="1"/>
    <col min="5" max="5" width="15.5" style="14" customWidth="1"/>
    <col min="6" max="6" width="15.5" style="11" customWidth="1"/>
    <col min="7" max="7" width="10.83203125" style="8"/>
  </cols>
  <sheetData>
    <row r="1" spans="1:7" x14ac:dyDescent="0.2">
      <c r="A1" s="1" t="s">
        <v>131</v>
      </c>
      <c r="B1" s="6" t="s">
        <v>133</v>
      </c>
      <c r="C1" s="2" t="s">
        <v>129</v>
      </c>
      <c r="D1" s="2" t="s">
        <v>128</v>
      </c>
      <c r="E1" s="12" t="s">
        <v>234</v>
      </c>
      <c r="F1" s="9" t="s">
        <v>130</v>
      </c>
      <c r="G1" s="7" t="s">
        <v>132</v>
      </c>
    </row>
    <row r="2" spans="1:7" x14ac:dyDescent="0.2">
      <c r="A2" s="3" t="s">
        <v>1</v>
      </c>
      <c r="B2" s="7">
        <v>813.58</v>
      </c>
      <c r="C2" s="4">
        <v>897.31</v>
      </c>
      <c r="D2" s="4">
        <v>982.12999999999988</v>
      </c>
      <c r="E2" s="13">
        <f>C2-B2</f>
        <v>83.729999999999905</v>
      </c>
      <c r="F2" s="10">
        <f>D2-C2</f>
        <v>84.819999999999936</v>
      </c>
      <c r="G2" s="7" t="s">
        <v>134</v>
      </c>
    </row>
    <row r="3" spans="1:7" x14ac:dyDescent="0.2">
      <c r="A3" s="3" t="s">
        <v>2</v>
      </c>
      <c r="B3" s="7">
        <v>1028.4100000000001</v>
      </c>
      <c r="C3" s="4">
        <v>1127.9599999999998</v>
      </c>
      <c r="D3" s="4">
        <v>1229.51</v>
      </c>
      <c r="E3" s="13">
        <f t="shared" ref="E3:E66" si="0">C3-B3</f>
        <v>99.549999999999727</v>
      </c>
      <c r="F3" s="10">
        <f t="shared" ref="F3:F66" si="1">D3-C3</f>
        <v>101.55000000000018</v>
      </c>
      <c r="G3" s="7" t="s">
        <v>135</v>
      </c>
    </row>
    <row r="4" spans="1:7" x14ac:dyDescent="0.2">
      <c r="A4" s="3" t="s">
        <v>3</v>
      </c>
      <c r="B4" s="7">
        <v>969.31</v>
      </c>
      <c r="C4" s="4">
        <v>1048.1699999999996</v>
      </c>
      <c r="D4" s="4">
        <v>1143.9799999999996</v>
      </c>
      <c r="E4" s="13">
        <f t="shared" si="0"/>
        <v>78.859999999999673</v>
      </c>
      <c r="F4" s="10">
        <f t="shared" si="1"/>
        <v>95.809999999999945</v>
      </c>
      <c r="G4" s="7" t="s">
        <v>136</v>
      </c>
    </row>
    <row r="5" spans="1:7" x14ac:dyDescent="0.2">
      <c r="A5" s="3" t="s">
        <v>4</v>
      </c>
      <c r="B5" s="7">
        <v>1225.98</v>
      </c>
      <c r="C5" s="4">
        <v>1357.2499999999991</v>
      </c>
      <c r="D5" s="4">
        <v>1479.599999999999</v>
      </c>
      <c r="E5" s="13">
        <f t="shared" si="0"/>
        <v>131.26999999999907</v>
      </c>
      <c r="F5" s="10">
        <f t="shared" si="1"/>
        <v>122.34999999999991</v>
      </c>
      <c r="G5" s="7" t="s">
        <v>137</v>
      </c>
    </row>
    <row r="6" spans="1:7" x14ac:dyDescent="0.2">
      <c r="A6" s="3" t="s">
        <v>5</v>
      </c>
      <c r="B6" s="7">
        <v>285.93</v>
      </c>
      <c r="C6" s="4">
        <v>313.33</v>
      </c>
      <c r="D6" s="4">
        <v>334.36</v>
      </c>
      <c r="E6" s="13">
        <f t="shared" si="0"/>
        <v>27.399999999999977</v>
      </c>
      <c r="F6" s="10">
        <f t="shared" si="1"/>
        <v>21.03000000000003</v>
      </c>
      <c r="G6" s="7" t="s">
        <v>138</v>
      </c>
    </row>
    <row r="7" spans="1:7" x14ac:dyDescent="0.2">
      <c r="A7" s="3" t="s">
        <v>6</v>
      </c>
      <c r="B7" s="7">
        <v>296.56</v>
      </c>
      <c r="C7" s="4">
        <v>326.21000000000004</v>
      </c>
      <c r="D7" s="4">
        <v>346.43</v>
      </c>
      <c r="E7" s="13">
        <f t="shared" si="0"/>
        <v>29.650000000000034</v>
      </c>
      <c r="F7" s="10">
        <f t="shared" si="1"/>
        <v>20.21999999999997</v>
      </c>
      <c r="G7" s="7" t="s">
        <v>139</v>
      </c>
    </row>
    <row r="8" spans="1:7" x14ac:dyDescent="0.2">
      <c r="A8" s="3" t="s">
        <v>7</v>
      </c>
      <c r="B8" s="7">
        <v>251.53</v>
      </c>
      <c r="C8" s="4">
        <v>275.72999999999996</v>
      </c>
      <c r="D8" s="4">
        <v>300.29999999999995</v>
      </c>
      <c r="E8" s="13">
        <f t="shared" si="0"/>
        <v>24.19999999999996</v>
      </c>
      <c r="F8" s="10">
        <f t="shared" si="1"/>
        <v>24.569999999999993</v>
      </c>
      <c r="G8" s="7" t="s">
        <v>140</v>
      </c>
    </row>
    <row r="9" spans="1:7" x14ac:dyDescent="0.2">
      <c r="A9" s="3" t="s">
        <v>8</v>
      </c>
      <c r="B9" s="7">
        <v>392.58</v>
      </c>
      <c r="C9" s="4">
        <v>428.10000000000014</v>
      </c>
      <c r="D9" s="4">
        <v>475.53000000000014</v>
      </c>
      <c r="E9" s="13">
        <f t="shared" si="0"/>
        <v>35.520000000000152</v>
      </c>
      <c r="F9" s="10">
        <f t="shared" si="1"/>
        <v>47.430000000000007</v>
      </c>
      <c r="G9" s="7" t="s">
        <v>141</v>
      </c>
    </row>
    <row r="10" spans="1:7" x14ac:dyDescent="0.2">
      <c r="A10" s="3" t="s">
        <v>9</v>
      </c>
      <c r="B10" s="7">
        <v>1420.31</v>
      </c>
      <c r="C10" s="4">
        <v>1551.7199999999996</v>
      </c>
      <c r="D10" s="4">
        <v>1688.0399999999997</v>
      </c>
      <c r="E10" s="13">
        <f t="shared" si="0"/>
        <v>131.40999999999963</v>
      </c>
      <c r="F10" s="10">
        <f t="shared" si="1"/>
        <v>136.32000000000016</v>
      </c>
      <c r="G10" s="7" t="s">
        <v>142</v>
      </c>
    </row>
    <row r="11" spans="1:7" x14ac:dyDescent="0.2">
      <c r="A11" s="3" t="s">
        <v>10</v>
      </c>
      <c r="B11" s="7">
        <v>1354.65</v>
      </c>
      <c r="C11" s="4">
        <v>1477.49</v>
      </c>
      <c r="D11" s="4">
        <v>1608.7800000000002</v>
      </c>
      <c r="E11" s="13">
        <f t="shared" si="0"/>
        <v>122.83999999999992</v>
      </c>
      <c r="F11" s="10">
        <f t="shared" si="1"/>
        <v>131.29000000000019</v>
      </c>
      <c r="G11" s="7" t="s">
        <v>143</v>
      </c>
    </row>
    <row r="12" spans="1:7" x14ac:dyDescent="0.2">
      <c r="A12" s="3" t="s">
        <v>11</v>
      </c>
      <c r="B12" s="7">
        <v>505.03</v>
      </c>
      <c r="C12" s="4">
        <v>560.8599999999999</v>
      </c>
      <c r="D12" s="4">
        <v>600.07999999999993</v>
      </c>
      <c r="E12" s="13">
        <f t="shared" si="0"/>
        <v>55.829999999999927</v>
      </c>
      <c r="F12" s="10">
        <f t="shared" si="1"/>
        <v>39.220000000000027</v>
      </c>
      <c r="G12" s="7" t="s">
        <v>144</v>
      </c>
    </row>
    <row r="13" spans="1:7" x14ac:dyDescent="0.2">
      <c r="A13" s="3" t="s">
        <v>12</v>
      </c>
      <c r="B13" s="7">
        <v>405.46</v>
      </c>
      <c r="C13" s="4">
        <v>446.37999999999994</v>
      </c>
      <c r="D13" s="4">
        <v>484.34999999999985</v>
      </c>
      <c r="E13" s="13">
        <f t="shared" si="0"/>
        <v>40.919999999999959</v>
      </c>
      <c r="F13" s="10">
        <f t="shared" si="1"/>
        <v>37.969999999999914</v>
      </c>
      <c r="G13" s="7" t="s">
        <v>145</v>
      </c>
    </row>
    <row r="14" spans="1:7" x14ac:dyDescent="0.2">
      <c r="A14" s="3" t="s">
        <v>13</v>
      </c>
      <c r="B14" s="7">
        <v>832.65</v>
      </c>
      <c r="C14" s="4">
        <v>916.95999999999992</v>
      </c>
      <c r="D14" s="4">
        <v>1007.1099999999999</v>
      </c>
      <c r="E14" s="13">
        <f t="shared" si="0"/>
        <v>84.309999999999945</v>
      </c>
      <c r="F14" s="10">
        <f t="shared" si="1"/>
        <v>90.149999999999977</v>
      </c>
      <c r="G14" s="7" t="s">
        <v>146</v>
      </c>
    </row>
    <row r="15" spans="1:7" x14ac:dyDescent="0.2">
      <c r="A15" s="3" t="s">
        <v>14</v>
      </c>
      <c r="B15" s="7">
        <v>411.69</v>
      </c>
      <c r="C15" s="4">
        <v>456.61000000000007</v>
      </c>
      <c r="D15" s="4">
        <v>505.67000000000007</v>
      </c>
      <c r="E15" s="13">
        <f t="shared" si="0"/>
        <v>44.920000000000073</v>
      </c>
      <c r="F15" s="10">
        <f t="shared" si="1"/>
        <v>49.06</v>
      </c>
      <c r="G15" s="7" t="s">
        <v>147</v>
      </c>
    </row>
    <row r="16" spans="1:7" x14ac:dyDescent="0.2">
      <c r="A16" s="3" t="s">
        <v>15</v>
      </c>
      <c r="B16" s="7">
        <v>1345.76</v>
      </c>
      <c r="C16" s="4">
        <v>1481.9299999999996</v>
      </c>
      <c r="D16" s="4">
        <v>1624.5599999999993</v>
      </c>
      <c r="E16" s="13">
        <f t="shared" si="0"/>
        <v>136.16999999999962</v>
      </c>
      <c r="F16" s="10">
        <f t="shared" si="1"/>
        <v>142.62999999999965</v>
      </c>
      <c r="G16" s="7" t="s">
        <v>148</v>
      </c>
    </row>
    <row r="17" spans="1:7" x14ac:dyDescent="0.2">
      <c r="A17" s="3" t="s">
        <v>16</v>
      </c>
      <c r="B17" s="7">
        <v>750.17</v>
      </c>
      <c r="C17" s="4">
        <v>824.02000000000021</v>
      </c>
      <c r="D17" s="4">
        <v>909.3900000000001</v>
      </c>
      <c r="E17" s="13">
        <f t="shared" si="0"/>
        <v>73.85000000000025</v>
      </c>
      <c r="F17" s="10">
        <f t="shared" si="1"/>
        <v>85.369999999999891</v>
      </c>
      <c r="G17" s="7" t="s">
        <v>149</v>
      </c>
    </row>
    <row r="18" spans="1:7" ht="17" x14ac:dyDescent="0.2">
      <c r="A18" s="3" t="s">
        <v>17</v>
      </c>
      <c r="B18" s="15">
        <v>1416.49</v>
      </c>
      <c r="C18" s="4">
        <v>1547.4899999999998</v>
      </c>
      <c r="D18" s="4">
        <v>1675.1299999999999</v>
      </c>
      <c r="E18" s="13">
        <f t="shared" si="0"/>
        <v>130.99999999999977</v>
      </c>
      <c r="F18" s="10">
        <f t="shared" si="1"/>
        <v>127.6400000000001</v>
      </c>
      <c r="G18" s="7" t="s">
        <v>235</v>
      </c>
    </row>
    <row r="19" spans="1:7" x14ac:dyDescent="0.2">
      <c r="A19" s="3" t="s">
        <v>18</v>
      </c>
      <c r="B19" s="7">
        <v>890.82</v>
      </c>
      <c r="C19" s="4">
        <v>975.51</v>
      </c>
      <c r="D19" s="4">
        <v>1059.32</v>
      </c>
      <c r="E19" s="13">
        <f t="shared" si="0"/>
        <v>84.689999999999941</v>
      </c>
      <c r="F19" s="10">
        <f t="shared" si="1"/>
        <v>83.809999999999945</v>
      </c>
      <c r="G19" s="7" t="s">
        <v>150</v>
      </c>
    </row>
    <row r="20" spans="1:7" x14ac:dyDescent="0.2">
      <c r="A20" s="3" t="s">
        <v>19</v>
      </c>
      <c r="B20" s="7">
        <v>938.45</v>
      </c>
      <c r="C20" s="4">
        <v>1043.1199999999997</v>
      </c>
      <c r="D20" s="4">
        <v>1140.5299999999995</v>
      </c>
      <c r="E20" s="13">
        <f t="shared" si="0"/>
        <v>104.66999999999962</v>
      </c>
      <c r="F20" s="10">
        <f t="shared" si="1"/>
        <v>97.409999999999854</v>
      </c>
      <c r="G20" s="7" t="s">
        <v>151</v>
      </c>
    </row>
    <row r="21" spans="1:7" x14ac:dyDescent="0.2">
      <c r="A21" s="3" t="s">
        <v>20</v>
      </c>
      <c r="B21" s="7">
        <v>1088.56</v>
      </c>
      <c r="C21" s="4">
        <v>1183.5300000000002</v>
      </c>
      <c r="D21" s="4">
        <v>1264.0500000000002</v>
      </c>
      <c r="E21" s="13">
        <f t="shared" si="0"/>
        <v>94.970000000000255</v>
      </c>
      <c r="F21" s="10">
        <f t="shared" si="1"/>
        <v>80.519999999999982</v>
      </c>
      <c r="G21" s="7" t="s">
        <v>152</v>
      </c>
    </row>
    <row r="22" spans="1:7" x14ac:dyDescent="0.2">
      <c r="A22" s="3" t="s">
        <v>21</v>
      </c>
      <c r="B22" s="7">
        <v>1472.07</v>
      </c>
      <c r="C22" s="4">
        <v>1608.0000000000002</v>
      </c>
      <c r="D22" s="4">
        <v>1765</v>
      </c>
      <c r="E22" s="13">
        <f t="shared" si="0"/>
        <v>135.93000000000029</v>
      </c>
      <c r="F22" s="10">
        <f t="shared" si="1"/>
        <v>156.99999999999977</v>
      </c>
      <c r="G22" s="7" t="s">
        <v>153</v>
      </c>
    </row>
    <row r="23" spans="1:7" x14ac:dyDescent="0.2">
      <c r="A23" s="3" t="s">
        <v>22</v>
      </c>
      <c r="B23" s="7">
        <v>286.35000000000002</v>
      </c>
      <c r="C23" s="4">
        <v>316.75999999999988</v>
      </c>
      <c r="D23" s="4">
        <v>349.7399999999999</v>
      </c>
      <c r="E23" s="13">
        <f t="shared" si="0"/>
        <v>30.409999999999854</v>
      </c>
      <c r="F23" s="10">
        <f t="shared" si="1"/>
        <v>32.980000000000018</v>
      </c>
      <c r="G23" s="7" t="s">
        <v>154</v>
      </c>
    </row>
    <row r="24" spans="1:7" x14ac:dyDescent="0.2">
      <c r="A24" s="3" t="s">
        <v>23</v>
      </c>
      <c r="B24" s="7">
        <v>676.75</v>
      </c>
      <c r="C24" s="4">
        <v>752.56</v>
      </c>
      <c r="D24" s="4">
        <v>824.4899999999999</v>
      </c>
      <c r="E24" s="13">
        <f t="shared" si="0"/>
        <v>75.809999999999945</v>
      </c>
      <c r="F24" s="10">
        <f t="shared" si="1"/>
        <v>71.92999999999995</v>
      </c>
      <c r="G24" s="7" t="s">
        <v>155</v>
      </c>
    </row>
    <row r="25" spans="1:7" x14ac:dyDescent="0.2">
      <c r="A25" s="3" t="s">
        <v>24</v>
      </c>
      <c r="B25" s="7">
        <v>151.79</v>
      </c>
      <c r="C25" s="4">
        <v>157.91999999999999</v>
      </c>
      <c r="D25" s="4">
        <v>166.70999999999998</v>
      </c>
      <c r="E25" s="13">
        <f t="shared" si="0"/>
        <v>6.1299999999999955</v>
      </c>
      <c r="F25" s="10">
        <f t="shared" si="1"/>
        <v>8.789999999999992</v>
      </c>
      <c r="G25" s="7" t="s">
        <v>156</v>
      </c>
    </row>
    <row r="26" spans="1:7" x14ac:dyDescent="0.2">
      <c r="A26" s="3" t="s">
        <v>25</v>
      </c>
      <c r="B26" s="7">
        <v>1031.98</v>
      </c>
      <c r="C26" s="4">
        <v>1121.6700000000003</v>
      </c>
      <c r="D26" s="4">
        <v>1214.6500000000003</v>
      </c>
      <c r="E26" s="13">
        <f t="shared" si="0"/>
        <v>89.690000000000282</v>
      </c>
      <c r="F26" s="10">
        <f t="shared" si="1"/>
        <v>92.980000000000018</v>
      </c>
      <c r="G26" s="7" t="s">
        <v>157</v>
      </c>
    </row>
    <row r="27" spans="1:7" x14ac:dyDescent="0.2">
      <c r="A27" s="3" t="s">
        <v>26</v>
      </c>
      <c r="B27" s="7">
        <v>68.849999999999994</v>
      </c>
      <c r="C27" s="4">
        <v>79.22999999999999</v>
      </c>
      <c r="D27" s="4">
        <v>79.22999999999999</v>
      </c>
      <c r="E27" s="13">
        <f t="shared" si="0"/>
        <v>10.379999999999995</v>
      </c>
      <c r="F27" s="10">
        <v>0</v>
      </c>
      <c r="G27" s="7" t="s">
        <v>158</v>
      </c>
    </row>
    <row r="28" spans="1:7" x14ac:dyDescent="0.2">
      <c r="A28" s="3" t="s">
        <v>27</v>
      </c>
      <c r="B28" s="7">
        <v>1944.79</v>
      </c>
      <c r="C28" s="4">
        <v>2120.0100000000002</v>
      </c>
      <c r="D28" s="4">
        <v>2304.6199999999994</v>
      </c>
      <c r="E28" s="13">
        <f t="shared" si="0"/>
        <v>175.22000000000025</v>
      </c>
      <c r="F28" s="10">
        <f t="shared" si="1"/>
        <v>184.60999999999922</v>
      </c>
      <c r="G28" s="7" t="s">
        <v>159</v>
      </c>
    </row>
    <row r="29" spans="1:7" x14ac:dyDescent="0.2">
      <c r="A29" s="3" t="s">
        <v>28</v>
      </c>
      <c r="B29" s="7">
        <v>784.56</v>
      </c>
      <c r="C29" s="4">
        <v>870.71000000000015</v>
      </c>
      <c r="D29" s="4">
        <v>966.7299999999999</v>
      </c>
      <c r="E29" s="13">
        <f t="shared" si="0"/>
        <v>86.150000000000205</v>
      </c>
      <c r="F29" s="10">
        <f t="shared" si="1"/>
        <v>96.019999999999754</v>
      </c>
      <c r="G29" s="7" t="s">
        <v>160</v>
      </c>
    </row>
    <row r="30" spans="1:7" x14ac:dyDescent="0.2">
      <c r="A30" s="3" t="s">
        <v>29</v>
      </c>
      <c r="B30" s="7">
        <v>633.98</v>
      </c>
      <c r="C30" s="4">
        <v>722.70999999999992</v>
      </c>
      <c r="D30" s="4">
        <v>784.88999999999987</v>
      </c>
      <c r="E30" s="13">
        <f t="shared" si="0"/>
        <v>88.729999999999905</v>
      </c>
      <c r="F30" s="10">
        <f t="shared" si="1"/>
        <v>62.17999999999995</v>
      </c>
      <c r="G30" s="7" t="s">
        <v>161</v>
      </c>
    </row>
    <row r="31" spans="1:7" x14ac:dyDescent="0.2">
      <c r="A31" s="3" t="s">
        <v>30</v>
      </c>
      <c r="B31" s="7">
        <v>742.91</v>
      </c>
      <c r="C31" s="4">
        <v>815.05</v>
      </c>
      <c r="D31" s="4">
        <v>883</v>
      </c>
      <c r="E31" s="13">
        <f t="shared" si="0"/>
        <v>72.139999999999986</v>
      </c>
      <c r="F31" s="10">
        <f t="shared" si="1"/>
        <v>67.950000000000045</v>
      </c>
      <c r="G31" s="7" t="s">
        <v>162</v>
      </c>
    </row>
    <row r="32" spans="1:7" x14ac:dyDescent="0.2">
      <c r="A32" s="3" t="s">
        <v>31</v>
      </c>
      <c r="B32" s="7">
        <v>157.1</v>
      </c>
      <c r="C32" s="4">
        <v>172.63000000000002</v>
      </c>
      <c r="D32" s="4">
        <v>182.27000000000004</v>
      </c>
      <c r="E32" s="13">
        <f t="shared" si="0"/>
        <v>15.53000000000003</v>
      </c>
      <c r="F32" s="10">
        <f t="shared" si="1"/>
        <v>9.6400000000000148</v>
      </c>
      <c r="G32" s="7" t="s">
        <v>163</v>
      </c>
    </row>
    <row r="33" spans="1:11" x14ac:dyDescent="0.2">
      <c r="A33" s="3" t="s">
        <v>32</v>
      </c>
      <c r="B33" s="7">
        <v>632.91</v>
      </c>
      <c r="C33" s="4">
        <v>695.31999999999994</v>
      </c>
      <c r="D33" s="4">
        <v>758.03</v>
      </c>
      <c r="E33" s="13">
        <f t="shared" si="0"/>
        <v>62.409999999999968</v>
      </c>
      <c r="F33" s="10">
        <f t="shared" si="1"/>
        <v>62.710000000000036</v>
      </c>
      <c r="G33" s="7" t="s">
        <v>164</v>
      </c>
    </row>
    <row r="34" spans="1:11" x14ac:dyDescent="0.2">
      <c r="A34" s="3" t="s">
        <v>33</v>
      </c>
      <c r="B34" s="7">
        <v>1272.24</v>
      </c>
      <c r="C34" s="4">
        <v>1400.1000000000004</v>
      </c>
      <c r="D34" s="4">
        <v>1517.5800000000004</v>
      </c>
      <c r="E34" s="13">
        <f t="shared" si="0"/>
        <v>127.86000000000035</v>
      </c>
      <c r="F34" s="10">
        <f t="shared" si="1"/>
        <v>117.48000000000002</v>
      </c>
      <c r="G34" s="7" t="s">
        <v>165</v>
      </c>
    </row>
    <row r="35" spans="1:11" x14ac:dyDescent="0.2">
      <c r="A35" s="3" t="s">
        <v>34</v>
      </c>
      <c r="B35" s="7">
        <v>584.12</v>
      </c>
      <c r="C35" s="4">
        <f>480.63 +146.33</f>
        <v>626.96</v>
      </c>
      <c r="D35" s="4">
        <f>523.14+167.46</f>
        <v>690.6</v>
      </c>
      <c r="E35" s="13">
        <f t="shared" si="0"/>
        <v>42.840000000000032</v>
      </c>
      <c r="F35" s="10">
        <f t="shared" si="1"/>
        <v>63.639999999999986</v>
      </c>
      <c r="G35" s="7" t="s">
        <v>166</v>
      </c>
      <c r="J35" s="4"/>
      <c r="K35" s="4"/>
    </row>
    <row r="36" spans="1:11" x14ac:dyDescent="0.2">
      <c r="A36" s="3" t="s">
        <v>35</v>
      </c>
      <c r="B36" s="7">
        <v>1816.77</v>
      </c>
      <c r="C36" s="4">
        <v>2006.9200000000005</v>
      </c>
      <c r="D36" s="4">
        <v>2209.3000000000006</v>
      </c>
      <c r="E36" s="13">
        <f t="shared" si="0"/>
        <v>190.15000000000055</v>
      </c>
      <c r="F36" s="10">
        <f t="shared" si="1"/>
        <v>202.38000000000011</v>
      </c>
      <c r="G36" s="7" t="s">
        <v>167</v>
      </c>
    </row>
    <row r="37" spans="1:11" x14ac:dyDescent="0.2">
      <c r="A37" s="3" t="s">
        <v>36</v>
      </c>
      <c r="B37" s="7">
        <v>1043.9100000000001</v>
      </c>
      <c r="C37" s="4">
        <v>1144.7800000000002</v>
      </c>
      <c r="D37" s="4">
        <v>1226.1100000000006</v>
      </c>
      <c r="E37" s="13">
        <f t="shared" si="0"/>
        <v>100.87000000000012</v>
      </c>
      <c r="F37" s="10">
        <f t="shared" si="1"/>
        <v>81.330000000000382</v>
      </c>
      <c r="G37" s="7" t="s">
        <v>168</v>
      </c>
    </row>
    <row r="38" spans="1:11" x14ac:dyDescent="0.2">
      <c r="A38" s="3" t="s">
        <v>37</v>
      </c>
      <c r="B38" s="7">
        <v>884.75</v>
      </c>
      <c r="C38" s="4">
        <v>960.39000000000055</v>
      </c>
      <c r="D38" s="4">
        <v>1042.2600000000007</v>
      </c>
      <c r="E38" s="13">
        <f t="shared" si="0"/>
        <v>75.640000000000555</v>
      </c>
      <c r="F38" s="10">
        <f t="shared" si="1"/>
        <v>81.870000000000118</v>
      </c>
      <c r="G38" s="7" t="s">
        <v>169</v>
      </c>
    </row>
    <row r="39" spans="1:11" x14ac:dyDescent="0.2">
      <c r="A39" s="3" t="s">
        <v>38</v>
      </c>
      <c r="B39" s="7">
        <v>566.41</v>
      </c>
      <c r="C39" s="4">
        <v>642.78999999999985</v>
      </c>
      <c r="D39" s="4">
        <v>702.19999999999982</v>
      </c>
      <c r="E39" s="13">
        <f t="shared" si="0"/>
        <v>76.379999999999882</v>
      </c>
      <c r="F39" s="10">
        <f t="shared" si="1"/>
        <v>59.409999999999968</v>
      </c>
      <c r="G39" s="7" t="s">
        <v>170</v>
      </c>
    </row>
    <row r="40" spans="1:11" x14ac:dyDescent="0.2">
      <c r="A40" s="3" t="s">
        <v>39</v>
      </c>
      <c r="B40" s="7">
        <v>852.52</v>
      </c>
      <c r="C40" s="4">
        <v>928.22999999999979</v>
      </c>
      <c r="D40" s="4">
        <v>1002.1199999999999</v>
      </c>
      <c r="E40" s="13">
        <f t="shared" si="0"/>
        <v>75.709999999999809</v>
      </c>
      <c r="F40" s="10">
        <f t="shared" si="1"/>
        <v>73.8900000000001</v>
      </c>
      <c r="G40" s="7" t="s">
        <v>171</v>
      </c>
    </row>
    <row r="41" spans="1:11" x14ac:dyDescent="0.2">
      <c r="A41" s="3" t="s">
        <v>40</v>
      </c>
      <c r="B41" s="7">
        <v>1237.3999999999901</v>
      </c>
      <c r="C41" s="4">
        <v>1361.1300000000008</v>
      </c>
      <c r="D41" s="4">
        <v>1499.6100000000006</v>
      </c>
      <c r="E41" s="13">
        <f t="shared" si="0"/>
        <v>123.7300000000107</v>
      </c>
      <c r="F41" s="10">
        <f t="shared" si="1"/>
        <v>138.47999999999979</v>
      </c>
      <c r="G41" s="7" t="s">
        <v>172</v>
      </c>
    </row>
    <row r="42" spans="1:11" x14ac:dyDescent="0.2">
      <c r="A42" s="3" t="s">
        <v>41</v>
      </c>
      <c r="B42" s="7">
        <v>1255.3599999999999</v>
      </c>
      <c r="C42" s="4">
        <v>1372.7900000000002</v>
      </c>
      <c r="D42" s="4">
        <v>1487.4200000000003</v>
      </c>
      <c r="E42" s="13">
        <f t="shared" si="0"/>
        <v>117.43000000000029</v>
      </c>
      <c r="F42" s="10">
        <f t="shared" si="1"/>
        <v>114.63000000000011</v>
      </c>
      <c r="G42" s="7" t="s">
        <v>173</v>
      </c>
    </row>
    <row r="43" spans="1:11" x14ac:dyDescent="0.2">
      <c r="A43" s="3" t="s">
        <v>42</v>
      </c>
      <c r="B43" s="7">
        <v>920.6</v>
      </c>
      <c r="C43" s="4">
        <v>991.5400000000003</v>
      </c>
      <c r="D43" s="4">
        <v>1051.2200000000003</v>
      </c>
      <c r="E43" s="13">
        <f t="shared" si="0"/>
        <v>70.940000000000282</v>
      </c>
      <c r="F43" s="10">
        <f t="shared" si="1"/>
        <v>59.67999999999995</v>
      </c>
      <c r="G43" s="7" t="s">
        <v>174</v>
      </c>
    </row>
    <row r="44" spans="1:11" x14ac:dyDescent="0.2">
      <c r="A44" s="3" t="s">
        <v>43</v>
      </c>
      <c r="B44" s="7">
        <v>247.91</v>
      </c>
      <c r="C44" s="4">
        <v>271.65000000000003</v>
      </c>
      <c r="D44" s="4">
        <v>297.21000000000004</v>
      </c>
      <c r="E44" s="13">
        <f t="shared" si="0"/>
        <v>23.740000000000038</v>
      </c>
      <c r="F44" s="10">
        <f t="shared" si="1"/>
        <v>25.560000000000002</v>
      </c>
      <c r="G44" s="7" t="s">
        <v>175</v>
      </c>
    </row>
    <row r="45" spans="1:11" x14ac:dyDescent="0.2">
      <c r="A45" s="3" t="s">
        <v>44</v>
      </c>
      <c r="B45" s="7">
        <v>643.75</v>
      </c>
      <c r="C45" s="4">
        <v>715.04999999999961</v>
      </c>
      <c r="D45" s="4">
        <v>774.00999999999965</v>
      </c>
      <c r="E45" s="13">
        <f t="shared" si="0"/>
        <v>71.299999999999613</v>
      </c>
      <c r="F45" s="10">
        <f t="shared" si="1"/>
        <v>58.960000000000036</v>
      </c>
      <c r="G45" s="7" t="s">
        <v>176</v>
      </c>
    </row>
    <row r="46" spans="1:11" x14ac:dyDescent="0.2">
      <c r="A46" s="3" t="s">
        <v>45</v>
      </c>
      <c r="B46" s="7">
        <v>922.9</v>
      </c>
      <c r="C46" s="4">
        <v>1017.62</v>
      </c>
      <c r="D46" s="4">
        <v>1110.4599999999998</v>
      </c>
      <c r="E46" s="13">
        <f t="shared" si="0"/>
        <v>94.720000000000027</v>
      </c>
      <c r="F46" s="10">
        <f t="shared" si="1"/>
        <v>92.839999999999804</v>
      </c>
      <c r="G46" s="7" t="s">
        <v>177</v>
      </c>
    </row>
    <row r="47" spans="1:11" x14ac:dyDescent="0.2">
      <c r="A47" s="3" t="s">
        <v>46</v>
      </c>
      <c r="B47" s="7">
        <v>842.8</v>
      </c>
      <c r="C47" s="4">
        <v>911.10000000000025</v>
      </c>
      <c r="D47" s="4">
        <v>990.37000000000023</v>
      </c>
      <c r="E47" s="13">
        <f t="shared" si="0"/>
        <v>68.300000000000296</v>
      </c>
      <c r="F47" s="10">
        <f t="shared" si="1"/>
        <v>79.269999999999982</v>
      </c>
      <c r="G47" s="7" t="s">
        <v>178</v>
      </c>
    </row>
    <row r="48" spans="1:11" x14ac:dyDescent="0.2">
      <c r="A48" s="3" t="s">
        <v>47</v>
      </c>
      <c r="B48" s="7">
        <v>827.37</v>
      </c>
      <c r="C48" s="4">
        <v>911.32999999999936</v>
      </c>
      <c r="D48" s="4">
        <v>1005.8399999999995</v>
      </c>
      <c r="E48" s="13">
        <f t="shared" si="0"/>
        <v>83.959999999999354</v>
      </c>
      <c r="F48" s="10">
        <f t="shared" si="1"/>
        <v>94.510000000000105</v>
      </c>
      <c r="G48" s="7" t="s">
        <v>179</v>
      </c>
    </row>
    <row r="49" spans="1:7" x14ac:dyDescent="0.2">
      <c r="A49" s="3" t="s">
        <v>48</v>
      </c>
      <c r="B49" s="7">
        <v>1742.53</v>
      </c>
      <c r="C49" s="4">
        <v>1901.7499999999995</v>
      </c>
      <c r="D49" s="4">
        <v>2074.2699999999995</v>
      </c>
      <c r="E49" s="13">
        <f t="shared" si="0"/>
        <v>159.21999999999957</v>
      </c>
      <c r="F49" s="10">
        <f t="shared" si="1"/>
        <v>172.51999999999998</v>
      </c>
      <c r="G49" s="7" t="s">
        <v>180</v>
      </c>
    </row>
    <row r="50" spans="1:7" x14ac:dyDescent="0.2">
      <c r="A50" s="3" t="s">
        <v>49</v>
      </c>
      <c r="B50" s="7">
        <v>610.15</v>
      </c>
      <c r="C50" s="4">
        <v>669.04</v>
      </c>
      <c r="D50" s="4">
        <v>731.4</v>
      </c>
      <c r="E50" s="13">
        <f t="shared" si="0"/>
        <v>58.889999999999986</v>
      </c>
      <c r="F50" s="10">
        <f t="shared" si="1"/>
        <v>62.360000000000014</v>
      </c>
      <c r="G50" s="7" t="s">
        <v>181</v>
      </c>
    </row>
    <row r="51" spans="1:7" x14ac:dyDescent="0.2">
      <c r="A51" s="3" t="s">
        <v>50</v>
      </c>
      <c r="B51" s="7">
        <v>623.05999999999995</v>
      </c>
      <c r="C51" s="4">
        <v>680.06000000000006</v>
      </c>
      <c r="D51" s="4">
        <v>736.80000000000007</v>
      </c>
      <c r="E51" s="13">
        <f t="shared" si="0"/>
        <v>57.000000000000114</v>
      </c>
      <c r="F51" s="10">
        <f t="shared" si="1"/>
        <v>56.740000000000009</v>
      </c>
      <c r="G51" s="7" t="s">
        <v>182</v>
      </c>
    </row>
    <row r="52" spans="1:7" x14ac:dyDescent="0.2">
      <c r="A52" s="3" t="s">
        <v>51</v>
      </c>
      <c r="B52" s="7">
        <v>175.09</v>
      </c>
      <c r="C52" s="4">
        <v>195.66000000000003</v>
      </c>
      <c r="D52" s="4">
        <v>207.76000000000002</v>
      </c>
      <c r="E52" s="13">
        <f t="shared" si="0"/>
        <v>20.570000000000022</v>
      </c>
      <c r="F52" s="10">
        <f t="shared" si="1"/>
        <v>12.099999999999994</v>
      </c>
      <c r="G52" s="7" t="s">
        <v>183</v>
      </c>
    </row>
    <row r="53" spans="1:7" x14ac:dyDescent="0.2">
      <c r="A53" s="3" t="s">
        <v>52</v>
      </c>
      <c r="B53" s="7">
        <v>555.89</v>
      </c>
      <c r="C53" s="4">
        <v>614.08000000000004</v>
      </c>
      <c r="D53" s="4">
        <v>682.64</v>
      </c>
      <c r="E53" s="13">
        <f t="shared" si="0"/>
        <v>58.190000000000055</v>
      </c>
      <c r="F53" s="10">
        <f t="shared" si="1"/>
        <v>68.559999999999945</v>
      </c>
      <c r="G53" s="7" t="s">
        <v>184</v>
      </c>
    </row>
    <row r="54" spans="1:7" x14ac:dyDescent="0.2">
      <c r="A54" s="3" t="s">
        <v>53</v>
      </c>
      <c r="B54" s="7">
        <v>546.22</v>
      </c>
      <c r="C54" s="4">
        <v>602.13000000000011</v>
      </c>
      <c r="D54" s="4">
        <v>659.79000000000008</v>
      </c>
      <c r="E54" s="13">
        <f t="shared" si="0"/>
        <v>55.910000000000082</v>
      </c>
      <c r="F54" s="10">
        <f t="shared" si="1"/>
        <v>57.659999999999968</v>
      </c>
      <c r="G54" s="7" t="s">
        <v>185</v>
      </c>
    </row>
    <row r="55" spans="1:7" x14ac:dyDescent="0.2">
      <c r="A55" s="3" t="s">
        <v>54</v>
      </c>
      <c r="B55" s="7">
        <v>663.99</v>
      </c>
      <c r="C55" s="4">
        <v>730.06000000000017</v>
      </c>
      <c r="D55" s="4">
        <v>800.11000000000013</v>
      </c>
      <c r="E55" s="13">
        <f t="shared" si="0"/>
        <v>66.070000000000164</v>
      </c>
      <c r="F55" s="10">
        <f t="shared" si="1"/>
        <v>70.049999999999955</v>
      </c>
      <c r="G55" s="7" t="s">
        <v>186</v>
      </c>
    </row>
    <row r="56" spans="1:7" x14ac:dyDescent="0.2">
      <c r="A56" s="3" t="s">
        <v>55</v>
      </c>
      <c r="B56" s="7">
        <v>1476.62</v>
      </c>
      <c r="C56" s="4">
        <v>1610.1799999999996</v>
      </c>
      <c r="D56" s="4">
        <v>1752.9899999999993</v>
      </c>
      <c r="E56" s="13">
        <f t="shared" si="0"/>
        <v>133.55999999999972</v>
      </c>
      <c r="F56" s="10">
        <f t="shared" si="1"/>
        <v>142.80999999999972</v>
      </c>
      <c r="G56" s="7" t="s">
        <v>187</v>
      </c>
    </row>
    <row r="57" spans="1:7" x14ac:dyDescent="0.2">
      <c r="A57" s="3" t="s">
        <v>56</v>
      </c>
      <c r="B57" s="7">
        <v>690.51</v>
      </c>
      <c r="C57" s="4">
        <v>763.97</v>
      </c>
      <c r="D57" s="4">
        <v>842.08999999999992</v>
      </c>
      <c r="E57" s="13">
        <f t="shared" si="0"/>
        <v>73.460000000000036</v>
      </c>
      <c r="F57" s="10">
        <f t="shared" si="1"/>
        <v>78.119999999999891</v>
      </c>
      <c r="G57" s="7" t="s">
        <v>188</v>
      </c>
    </row>
    <row r="58" spans="1:7" x14ac:dyDescent="0.2">
      <c r="A58" s="3" t="s">
        <v>57</v>
      </c>
      <c r="B58" s="7">
        <v>523.14</v>
      </c>
      <c r="C58" s="4">
        <v>554.89000000000021</v>
      </c>
      <c r="D58" s="4">
        <v>608.95000000000016</v>
      </c>
      <c r="E58" s="13">
        <f t="shared" si="0"/>
        <v>31.750000000000227</v>
      </c>
      <c r="F58" s="10">
        <f t="shared" si="1"/>
        <v>54.059999999999945</v>
      </c>
      <c r="G58" s="7" t="s">
        <v>189</v>
      </c>
    </row>
    <row r="59" spans="1:7" x14ac:dyDescent="0.2">
      <c r="A59" s="3" t="s">
        <v>58</v>
      </c>
      <c r="B59" s="7">
        <v>1344.83</v>
      </c>
      <c r="C59" s="4">
        <v>1466.3400000000001</v>
      </c>
      <c r="D59" s="4">
        <v>1607.8300000000002</v>
      </c>
      <c r="E59" s="13">
        <f t="shared" si="0"/>
        <v>121.51000000000022</v>
      </c>
      <c r="F59" s="10">
        <f t="shared" si="1"/>
        <v>141.49</v>
      </c>
      <c r="G59" s="7" t="s">
        <v>190</v>
      </c>
    </row>
    <row r="60" spans="1:7" x14ac:dyDescent="0.2">
      <c r="A60" s="3" t="s">
        <v>59</v>
      </c>
      <c r="B60" s="7">
        <v>1164.6300000000001</v>
      </c>
      <c r="C60" s="4">
        <v>1261.44</v>
      </c>
      <c r="D60" s="4">
        <v>1361.7900000000002</v>
      </c>
      <c r="E60" s="13">
        <f t="shared" si="0"/>
        <v>96.809999999999945</v>
      </c>
      <c r="F60" s="10">
        <f t="shared" si="1"/>
        <v>100.35000000000014</v>
      </c>
      <c r="G60" s="7" t="s">
        <v>191</v>
      </c>
    </row>
    <row r="61" spans="1:7" x14ac:dyDescent="0.2">
      <c r="A61" s="3" t="s">
        <v>60</v>
      </c>
      <c r="B61" s="7">
        <v>1141.1300000000001</v>
      </c>
      <c r="C61" s="4">
        <v>1258.8499999999995</v>
      </c>
      <c r="D61" s="4">
        <v>1380.8399999999997</v>
      </c>
      <c r="E61" s="13">
        <f t="shared" si="0"/>
        <v>117.71999999999935</v>
      </c>
      <c r="F61" s="10">
        <f t="shared" si="1"/>
        <v>121.99000000000024</v>
      </c>
      <c r="G61" s="7" t="s">
        <v>192</v>
      </c>
    </row>
    <row r="62" spans="1:7" x14ac:dyDescent="0.2">
      <c r="A62" s="3" t="s">
        <v>61</v>
      </c>
      <c r="B62" s="7">
        <v>925.24</v>
      </c>
      <c r="C62" s="4">
        <v>996.34999999999991</v>
      </c>
      <c r="D62" s="4">
        <v>1076.9999999999998</v>
      </c>
      <c r="E62" s="13">
        <f t="shared" si="0"/>
        <v>71.1099999999999</v>
      </c>
      <c r="F62" s="10">
        <f t="shared" si="1"/>
        <v>80.649999999999864</v>
      </c>
      <c r="G62" s="7" t="s">
        <v>193</v>
      </c>
    </row>
    <row r="63" spans="1:7" x14ac:dyDescent="0.2">
      <c r="A63" s="3" t="s">
        <v>62</v>
      </c>
      <c r="B63" s="7">
        <v>917.66</v>
      </c>
      <c r="C63" s="4">
        <v>1019.5999999999999</v>
      </c>
      <c r="D63" s="4">
        <v>1104.2099999999998</v>
      </c>
      <c r="E63" s="13">
        <f t="shared" si="0"/>
        <v>101.93999999999994</v>
      </c>
      <c r="F63" s="10">
        <f t="shared" si="1"/>
        <v>84.6099999999999</v>
      </c>
      <c r="G63" s="7" t="s">
        <v>194</v>
      </c>
    </row>
    <row r="64" spans="1:7" x14ac:dyDescent="0.2">
      <c r="A64" s="3" t="s">
        <v>63</v>
      </c>
      <c r="B64" s="7">
        <v>483.33</v>
      </c>
      <c r="C64" s="4">
        <v>534.51999999999987</v>
      </c>
      <c r="D64" s="4">
        <v>584.7299999999999</v>
      </c>
      <c r="E64" s="13">
        <f t="shared" si="0"/>
        <v>51.189999999999884</v>
      </c>
      <c r="F64" s="10">
        <f t="shared" si="1"/>
        <v>50.210000000000036</v>
      </c>
      <c r="G64" s="7" t="s">
        <v>195</v>
      </c>
    </row>
    <row r="65" spans="1:7" x14ac:dyDescent="0.2">
      <c r="A65" s="3" t="s">
        <v>64</v>
      </c>
      <c r="B65" s="7">
        <v>698.85</v>
      </c>
      <c r="C65" s="4">
        <v>770.23</v>
      </c>
      <c r="D65" s="4">
        <v>837.7700000000001</v>
      </c>
      <c r="E65" s="13">
        <f t="shared" si="0"/>
        <v>71.38</v>
      </c>
      <c r="F65" s="10">
        <f t="shared" si="1"/>
        <v>67.540000000000077</v>
      </c>
      <c r="G65" s="7" t="s">
        <v>196</v>
      </c>
    </row>
    <row r="66" spans="1:7" x14ac:dyDescent="0.2">
      <c r="A66" s="3" t="s">
        <v>65</v>
      </c>
      <c r="B66" s="7">
        <v>604.54999999999995</v>
      </c>
      <c r="C66" s="4">
        <v>654.70000000000039</v>
      </c>
      <c r="D66" s="4">
        <v>705.91000000000031</v>
      </c>
      <c r="E66" s="13">
        <f t="shared" si="0"/>
        <v>50.150000000000432</v>
      </c>
      <c r="F66" s="10">
        <f t="shared" si="1"/>
        <v>51.209999999999923</v>
      </c>
      <c r="G66" s="7" t="s">
        <v>197</v>
      </c>
    </row>
    <row r="67" spans="1:7" x14ac:dyDescent="0.2">
      <c r="A67" s="3" t="s">
        <v>66</v>
      </c>
      <c r="B67" s="7">
        <v>939.24</v>
      </c>
      <c r="C67" s="4">
        <v>1029.0400000000002</v>
      </c>
      <c r="D67" s="4">
        <v>1123.1100000000001</v>
      </c>
      <c r="E67" s="13">
        <f t="shared" ref="E67:E126" si="2">C67-B67</f>
        <v>89.800000000000182</v>
      </c>
      <c r="F67" s="10">
        <f t="shared" ref="F67:F126" si="3">D67-C67</f>
        <v>94.069999999999936</v>
      </c>
      <c r="G67" s="7" t="s">
        <v>198</v>
      </c>
    </row>
    <row r="68" spans="1:7" x14ac:dyDescent="0.2">
      <c r="A68" s="3" t="s">
        <v>67</v>
      </c>
      <c r="B68" s="7">
        <v>1420.79</v>
      </c>
      <c r="C68" s="4">
        <v>1543.0499999999993</v>
      </c>
      <c r="D68" s="4">
        <v>1677.559999999999</v>
      </c>
      <c r="E68" s="13">
        <f t="shared" si="2"/>
        <v>122.25999999999931</v>
      </c>
      <c r="F68" s="10">
        <f t="shared" si="3"/>
        <v>134.50999999999976</v>
      </c>
      <c r="G68" s="7" t="s">
        <v>199</v>
      </c>
    </row>
    <row r="69" spans="1:7" x14ac:dyDescent="0.2">
      <c r="A69" s="3" t="s">
        <v>68</v>
      </c>
      <c r="B69" s="7">
        <v>1183.8699999999999</v>
      </c>
      <c r="C69" s="4">
        <v>1311.3400000000001</v>
      </c>
      <c r="D69" s="4">
        <v>1422.4399999999998</v>
      </c>
      <c r="E69" s="13">
        <f t="shared" si="2"/>
        <v>127.47000000000025</v>
      </c>
      <c r="F69" s="10">
        <f t="shared" si="3"/>
        <v>111.09999999999968</v>
      </c>
      <c r="G69" s="7" t="s">
        <v>200</v>
      </c>
    </row>
    <row r="70" spans="1:7" x14ac:dyDescent="0.2">
      <c r="A70" s="3" t="s">
        <v>69</v>
      </c>
      <c r="B70" s="7">
        <v>1281.45</v>
      </c>
      <c r="C70" s="4">
        <v>1402.4499999999994</v>
      </c>
      <c r="D70" s="4">
        <v>1521.9599999999996</v>
      </c>
      <c r="E70" s="13">
        <f t="shared" si="2"/>
        <v>120.99999999999932</v>
      </c>
      <c r="F70" s="10">
        <f t="shared" si="3"/>
        <v>119.51000000000022</v>
      </c>
      <c r="G70" s="7" t="s">
        <v>201</v>
      </c>
    </row>
    <row r="71" spans="1:7" x14ac:dyDescent="0.2">
      <c r="A71" s="3" t="s">
        <v>70</v>
      </c>
      <c r="B71" s="7">
        <v>1645.87</v>
      </c>
      <c r="C71" s="4">
        <v>1813.5100000000004</v>
      </c>
      <c r="D71" s="4">
        <v>1983.4700000000005</v>
      </c>
      <c r="E71" s="13">
        <f t="shared" si="2"/>
        <v>167.64000000000055</v>
      </c>
      <c r="F71" s="10">
        <f t="shared" si="3"/>
        <v>169.96000000000004</v>
      </c>
      <c r="G71" s="7" t="s">
        <v>202</v>
      </c>
    </row>
    <row r="72" spans="1:7" x14ac:dyDescent="0.2">
      <c r="A72" s="3" t="s">
        <v>71</v>
      </c>
      <c r="B72" s="7">
        <v>611.41</v>
      </c>
      <c r="C72" s="4">
        <v>667.4899999999999</v>
      </c>
      <c r="D72" s="4">
        <v>713.22999999999968</v>
      </c>
      <c r="E72" s="13">
        <f t="shared" si="2"/>
        <v>56.079999999999927</v>
      </c>
      <c r="F72" s="10">
        <f t="shared" si="3"/>
        <v>45.739999999999782</v>
      </c>
      <c r="G72" s="7" t="s">
        <v>203</v>
      </c>
    </row>
    <row r="73" spans="1:7" x14ac:dyDescent="0.2">
      <c r="A73" s="3" t="s">
        <v>72</v>
      </c>
      <c r="B73" s="7">
        <v>1414.3799999999901</v>
      </c>
      <c r="C73" s="4">
        <v>1565.7399999999998</v>
      </c>
      <c r="D73" s="4">
        <v>1701.9299999999998</v>
      </c>
      <c r="E73" s="13">
        <f t="shared" si="2"/>
        <v>151.36000000000968</v>
      </c>
      <c r="F73" s="10">
        <f t="shared" si="3"/>
        <v>136.19000000000005</v>
      </c>
      <c r="G73" s="7" t="s">
        <v>204</v>
      </c>
    </row>
    <row r="74" spans="1:7" x14ac:dyDescent="0.2">
      <c r="A74" s="3" t="s">
        <v>73</v>
      </c>
      <c r="B74" s="7">
        <v>437.6</v>
      </c>
      <c r="C74" s="4">
        <v>527.32000000000005</v>
      </c>
      <c r="D74" s="4">
        <v>590.56000000000017</v>
      </c>
      <c r="E74" s="13">
        <f t="shared" si="2"/>
        <v>89.720000000000027</v>
      </c>
      <c r="F74" s="10">
        <f t="shared" si="3"/>
        <v>63.240000000000123</v>
      </c>
      <c r="G74" s="7" t="s">
        <v>205</v>
      </c>
    </row>
    <row r="75" spans="1:7" x14ac:dyDescent="0.2">
      <c r="A75" s="3" t="s">
        <v>74</v>
      </c>
      <c r="B75" s="7">
        <v>1005.77</v>
      </c>
      <c r="C75" s="4">
        <v>1102.22</v>
      </c>
      <c r="D75" s="4">
        <v>1195.53</v>
      </c>
      <c r="E75" s="13">
        <f t="shared" si="2"/>
        <v>96.450000000000045</v>
      </c>
      <c r="F75" s="10">
        <f t="shared" si="3"/>
        <v>93.309999999999945</v>
      </c>
      <c r="G75" s="7" t="s">
        <v>206</v>
      </c>
    </row>
    <row r="76" spans="1:7" x14ac:dyDescent="0.2">
      <c r="A76" s="3" t="s">
        <v>75</v>
      </c>
      <c r="B76" s="7">
        <v>1080.71</v>
      </c>
      <c r="C76" s="4">
        <v>1193.1600000000005</v>
      </c>
      <c r="D76" s="4">
        <v>1286.4600000000005</v>
      </c>
      <c r="E76" s="13">
        <f t="shared" si="2"/>
        <v>112.4500000000005</v>
      </c>
      <c r="F76" s="10">
        <f t="shared" si="3"/>
        <v>93.299999999999955</v>
      </c>
      <c r="G76" s="7" t="s">
        <v>207</v>
      </c>
    </row>
    <row r="77" spans="1:7" x14ac:dyDescent="0.2">
      <c r="A77" s="3" t="s">
        <v>76</v>
      </c>
      <c r="B77" s="7">
        <v>1305.1199999999999</v>
      </c>
      <c r="C77" s="4">
        <v>1437.3199999999997</v>
      </c>
      <c r="D77" s="4">
        <v>1568.9399999999994</v>
      </c>
      <c r="E77" s="13">
        <f t="shared" si="2"/>
        <v>132.19999999999982</v>
      </c>
      <c r="F77" s="10">
        <f t="shared" si="3"/>
        <v>131.61999999999966</v>
      </c>
      <c r="G77" s="7" t="s">
        <v>208</v>
      </c>
    </row>
    <row r="78" spans="1:7" x14ac:dyDescent="0.2">
      <c r="A78" s="3" t="s">
        <v>77</v>
      </c>
      <c r="B78" s="7">
        <v>1018.26</v>
      </c>
      <c r="C78" s="4">
        <v>1116.5800000000006</v>
      </c>
      <c r="D78" s="4">
        <v>1153.7900000000006</v>
      </c>
      <c r="E78" s="13">
        <f t="shared" si="2"/>
        <v>98.320000000000618</v>
      </c>
      <c r="F78" s="10">
        <f t="shared" si="3"/>
        <v>37.210000000000036</v>
      </c>
      <c r="G78" s="7" t="s">
        <v>209</v>
      </c>
    </row>
    <row r="79" spans="1:7" x14ac:dyDescent="0.2">
      <c r="A79" s="3" t="s">
        <v>78</v>
      </c>
      <c r="B79" s="7">
        <v>234.83</v>
      </c>
      <c r="C79" s="4">
        <v>250.34999999999997</v>
      </c>
      <c r="D79" s="4">
        <v>277.52999999999997</v>
      </c>
      <c r="E79" s="13">
        <f t="shared" si="2"/>
        <v>15.519999999999953</v>
      </c>
      <c r="F79" s="10">
        <f t="shared" si="3"/>
        <v>27.180000000000007</v>
      </c>
      <c r="G79" s="7" t="s">
        <v>210</v>
      </c>
    </row>
    <row r="80" spans="1:7" x14ac:dyDescent="0.2">
      <c r="A80" s="3" t="s">
        <v>79</v>
      </c>
      <c r="B80" s="7">
        <v>405.99</v>
      </c>
      <c r="C80" s="4">
        <v>455.0800000000001</v>
      </c>
      <c r="D80" s="4">
        <v>493.5200000000001</v>
      </c>
      <c r="E80" s="13">
        <f t="shared" si="2"/>
        <v>49.090000000000089</v>
      </c>
      <c r="F80" s="10">
        <f t="shared" si="3"/>
        <v>38.44</v>
      </c>
      <c r="G80" s="7" t="s">
        <v>211</v>
      </c>
    </row>
    <row r="81" spans="1:7" x14ac:dyDescent="0.2">
      <c r="A81" s="3" t="s">
        <v>80</v>
      </c>
      <c r="B81" s="7">
        <v>1753.28</v>
      </c>
      <c r="C81" s="4">
        <v>1930.2400000000011</v>
      </c>
      <c r="D81" s="4">
        <v>2106.6600000000012</v>
      </c>
      <c r="E81" s="13">
        <f t="shared" si="2"/>
        <v>176.96000000000117</v>
      </c>
      <c r="F81" s="10">
        <f t="shared" si="3"/>
        <v>176.42000000000007</v>
      </c>
      <c r="G81" s="7" t="s">
        <v>212</v>
      </c>
    </row>
    <row r="82" spans="1:7" x14ac:dyDescent="0.2">
      <c r="A82" s="3" t="s">
        <v>81</v>
      </c>
      <c r="B82" s="7">
        <v>960.04</v>
      </c>
      <c r="C82" s="4">
        <v>1061.5300000000004</v>
      </c>
      <c r="D82" s="4">
        <v>1151.2300000000002</v>
      </c>
      <c r="E82" s="13">
        <f t="shared" si="2"/>
        <v>101.49000000000046</v>
      </c>
      <c r="F82" s="10">
        <f t="shared" si="3"/>
        <v>89.699999999999818</v>
      </c>
      <c r="G82" s="7" t="s">
        <v>213</v>
      </c>
    </row>
    <row r="83" spans="1:7" x14ac:dyDescent="0.2">
      <c r="A83" s="3" t="s">
        <v>82</v>
      </c>
      <c r="B83" s="7">
        <v>903.65</v>
      </c>
      <c r="C83" s="4">
        <v>983.29000000000019</v>
      </c>
      <c r="D83" s="4">
        <v>1066.32</v>
      </c>
      <c r="E83" s="13">
        <f t="shared" si="2"/>
        <v>79.640000000000214</v>
      </c>
      <c r="F83" s="10">
        <f t="shared" si="3"/>
        <v>83.029999999999745</v>
      </c>
      <c r="G83" s="7" t="s">
        <v>214</v>
      </c>
    </row>
    <row r="84" spans="1:7" x14ac:dyDescent="0.2">
      <c r="A84" s="3" t="s">
        <v>83</v>
      </c>
      <c r="B84" s="7">
        <v>699.14</v>
      </c>
      <c r="C84" s="4">
        <v>767.85</v>
      </c>
      <c r="D84" s="4">
        <v>833.43</v>
      </c>
      <c r="E84" s="13">
        <f t="shared" si="2"/>
        <v>68.710000000000036</v>
      </c>
      <c r="F84" s="10">
        <f t="shared" si="3"/>
        <v>65.579999999999927</v>
      </c>
      <c r="G84" s="7" t="s">
        <v>215</v>
      </c>
    </row>
    <row r="85" spans="1:7" x14ac:dyDescent="0.2">
      <c r="A85" s="3" t="s">
        <v>84</v>
      </c>
      <c r="B85" s="7">
        <v>1675.09</v>
      </c>
      <c r="C85" s="4">
        <v>1848.6000000000017</v>
      </c>
      <c r="D85" s="4">
        <v>2019.0500000000022</v>
      </c>
      <c r="E85" s="13">
        <f t="shared" si="2"/>
        <v>173.51000000000181</v>
      </c>
      <c r="F85" s="10">
        <f t="shared" si="3"/>
        <v>170.4500000000005</v>
      </c>
      <c r="G85" s="7" t="s">
        <v>216</v>
      </c>
    </row>
    <row r="86" spans="1:7" x14ac:dyDescent="0.2">
      <c r="A86" s="3" t="s">
        <v>85</v>
      </c>
      <c r="B86" s="7">
        <v>1083.0999999999999</v>
      </c>
      <c r="C86" s="4">
        <v>1189.43</v>
      </c>
      <c r="D86" s="4">
        <v>1287.3</v>
      </c>
      <c r="E86" s="13">
        <f t="shared" si="2"/>
        <v>106.33000000000015</v>
      </c>
      <c r="F86" s="10">
        <f t="shared" si="3"/>
        <v>97.869999999999891</v>
      </c>
      <c r="G86" s="7" t="s">
        <v>217</v>
      </c>
    </row>
    <row r="87" spans="1:7" x14ac:dyDescent="0.2">
      <c r="A87" s="3" t="s">
        <v>86</v>
      </c>
      <c r="B87" s="7">
        <v>261.26</v>
      </c>
      <c r="C87" s="4">
        <v>292.70999999999992</v>
      </c>
      <c r="D87" s="4">
        <v>302.24999999999989</v>
      </c>
      <c r="E87" s="13">
        <f t="shared" si="2"/>
        <v>31.449999999999932</v>
      </c>
      <c r="F87" s="10">
        <f t="shared" si="3"/>
        <v>9.5399999999999636</v>
      </c>
      <c r="G87" s="7" t="s">
        <v>218</v>
      </c>
    </row>
    <row r="88" spans="1:7" x14ac:dyDescent="0.2">
      <c r="A88" s="3" t="s">
        <v>87</v>
      </c>
      <c r="B88" s="7">
        <v>1429.73</v>
      </c>
      <c r="C88" s="4">
        <v>1563.7800000000002</v>
      </c>
      <c r="D88" s="4">
        <v>1705.3000000000006</v>
      </c>
      <c r="E88" s="13">
        <f t="shared" si="2"/>
        <v>134.05000000000018</v>
      </c>
      <c r="F88" s="10">
        <f t="shared" si="3"/>
        <v>141.52000000000044</v>
      </c>
      <c r="G88" s="7" t="s">
        <v>219</v>
      </c>
    </row>
    <row r="89" spans="1:7" x14ac:dyDescent="0.2">
      <c r="A89" s="3" t="s">
        <v>88</v>
      </c>
      <c r="B89" s="7">
        <v>1327.96</v>
      </c>
      <c r="C89" s="4">
        <v>1455.9299999999998</v>
      </c>
      <c r="D89" s="4">
        <v>1594.6800000000003</v>
      </c>
      <c r="E89" s="13">
        <f t="shared" si="2"/>
        <v>127.9699999999998</v>
      </c>
      <c r="F89" s="10">
        <f t="shared" si="3"/>
        <v>138.75000000000045</v>
      </c>
      <c r="G89" s="7" t="s">
        <v>220</v>
      </c>
    </row>
    <row r="90" spans="1:7" x14ac:dyDescent="0.2">
      <c r="A90" s="3" t="s">
        <v>89</v>
      </c>
      <c r="B90" s="7">
        <v>1571.37</v>
      </c>
      <c r="C90" s="4">
        <v>1705.1600000000005</v>
      </c>
      <c r="D90" s="4">
        <v>1868.3400000000004</v>
      </c>
      <c r="E90" s="13">
        <f t="shared" si="2"/>
        <v>133.79000000000065</v>
      </c>
      <c r="F90" s="10">
        <f t="shared" si="3"/>
        <v>163.17999999999984</v>
      </c>
      <c r="G90" s="7" t="s">
        <v>221</v>
      </c>
    </row>
    <row r="91" spans="1:7" x14ac:dyDescent="0.2">
      <c r="A91" s="3" t="s">
        <v>90</v>
      </c>
      <c r="B91" s="7">
        <v>2148.39</v>
      </c>
      <c r="C91" s="4">
        <v>2356.79</v>
      </c>
      <c r="D91" s="4">
        <v>2544.92</v>
      </c>
      <c r="E91" s="13">
        <f t="shared" si="2"/>
        <v>208.40000000000009</v>
      </c>
      <c r="F91" s="10">
        <f t="shared" si="3"/>
        <v>188.13000000000011</v>
      </c>
      <c r="G91" s="7" t="s">
        <v>222</v>
      </c>
    </row>
    <row r="92" spans="1:7" x14ac:dyDescent="0.2">
      <c r="A92" s="3" t="s">
        <v>91</v>
      </c>
      <c r="B92" s="7">
        <v>792.76</v>
      </c>
      <c r="C92" s="4">
        <v>881.83</v>
      </c>
      <c r="D92" s="4">
        <v>957.56</v>
      </c>
      <c r="E92" s="13">
        <f t="shared" si="2"/>
        <v>89.07000000000005</v>
      </c>
      <c r="F92" s="10">
        <f t="shared" si="3"/>
        <v>75.729999999999905</v>
      </c>
      <c r="G92" s="7" t="s">
        <v>223</v>
      </c>
    </row>
    <row r="93" spans="1:7" x14ac:dyDescent="0.2">
      <c r="A93" s="3" t="s">
        <v>92</v>
      </c>
      <c r="B93" s="7">
        <v>1370.16</v>
      </c>
      <c r="C93" s="4">
        <v>1508.0100000000004</v>
      </c>
      <c r="D93" s="4">
        <v>1635.28</v>
      </c>
      <c r="E93" s="13">
        <f t="shared" si="2"/>
        <v>137.85000000000036</v>
      </c>
      <c r="F93" s="10">
        <f t="shared" si="3"/>
        <v>127.26999999999953</v>
      </c>
      <c r="G93" s="7" t="s">
        <v>224</v>
      </c>
    </row>
    <row r="94" spans="1:7" x14ac:dyDescent="0.2">
      <c r="A94" s="3" t="s">
        <v>93</v>
      </c>
      <c r="B94" s="7">
        <v>618.11</v>
      </c>
      <c r="C94" s="4">
        <v>2293.7199999999993</v>
      </c>
      <c r="D94" s="4">
        <v>2481.739999999998</v>
      </c>
      <c r="E94" s="13">
        <f t="shared" si="2"/>
        <v>1675.6099999999992</v>
      </c>
      <c r="F94" s="10">
        <f t="shared" si="3"/>
        <v>188.01999999999862</v>
      </c>
      <c r="G94" s="7" t="s">
        <v>225</v>
      </c>
    </row>
    <row r="95" spans="1:7" x14ac:dyDescent="0.2">
      <c r="A95" s="3" t="s">
        <v>94</v>
      </c>
      <c r="B95" s="7">
        <v>2076.2800000000002</v>
      </c>
      <c r="C95" s="4">
        <v>678.69</v>
      </c>
      <c r="D95" s="4">
        <v>737.42000000000007</v>
      </c>
      <c r="E95" s="13">
        <f t="shared" si="2"/>
        <v>-1397.5900000000001</v>
      </c>
      <c r="F95" s="10">
        <f t="shared" si="3"/>
        <v>58.730000000000018</v>
      </c>
      <c r="G95" s="7" t="s">
        <v>226</v>
      </c>
    </row>
    <row r="96" spans="1:7" x14ac:dyDescent="0.2">
      <c r="A96" s="3" t="s">
        <v>95</v>
      </c>
      <c r="B96" s="7">
        <v>569.5</v>
      </c>
      <c r="C96" s="4">
        <v>622.27</v>
      </c>
      <c r="D96" s="4">
        <v>670.37000000000012</v>
      </c>
      <c r="E96" s="13">
        <f t="shared" si="2"/>
        <v>52.769999999999982</v>
      </c>
      <c r="F96" s="10">
        <f t="shared" si="3"/>
        <v>48.100000000000136</v>
      </c>
      <c r="G96" s="7" t="s">
        <v>227</v>
      </c>
    </row>
    <row r="97" spans="1:13" x14ac:dyDescent="0.2">
      <c r="A97" s="3" t="s">
        <v>96</v>
      </c>
      <c r="B97" s="7">
        <v>1416.03</v>
      </c>
      <c r="C97" s="4">
        <v>1525.8300000000006</v>
      </c>
      <c r="D97" s="4">
        <v>1631.2700000000004</v>
      </c>
      <c r="E97" s="13">
        <f t="shared" si="2"/>
        <v>109.80000000000064</v>
      </c>
      <c r="F97" s="10">
        <f t="shared" si="3"/>
        <v>105.43999999999983</v>
      </c>
      <c r="G97" s="7" t="s">
        <v>228</v>
      </c>
    </row>
    <row r="98" spans="1:13" x14ac:dyDescent="0.2">
      <c r="A98" s="3" t="s">
        <v>97</v>
      </c>
      <c r="B98" s="7">
        <v>971.87</v>
      </c>
      <c r="C98" s="4">
        <v>1075.54</v>
      </c>
      <c r="D98" s="4">
        <v>1162.17</v>
      </c>
      <c r="E98" s="13">
        <f t="shared" si="2"/>
        <v>103.66999999999996</v>
      </c>
      <c r="F98" s="10">
        <f t="shared" si="3"/>
        <v>86.630000000000109</v>
      </c>
      <c r="G98" s="7" t="s">
        <v>229</v>
      </c>
    </row>
    <row r="99" spans="1:13" x14ac:dyDescent="0.2">
      <c r="A99" s="3" t="s">
        <v>98</v>
      </c>
      <c r="B99" s="7">
        <v>551.30999999999995</v>
      </c>
      <c r="C99" s="4">
        <v>599.36000000000024</v>
      </c>
      <c r="D99" s="4">
        <v>646.38000000000011</v>
      </c>
      <c r="E99" s="13">
        <f t="shared" si="2"/>
        <v>48.050000000000296</v>
      </c>
      <c r="F99" s="10">
        <f t="shared" si="3"/>
        <v>47.019999999999868</v>
      </c>
      <c r="G99" s="7" t="s">
        <v>230</v>
      </c>
    </row>
    <row r="100" spans="1:13" x14ac:dyDescent="0.2">
      <c r="A100" s="3" t="s">
        <v>99</v>
      </c>
      <c r="B100" s="7">
        <v>729.3</v>
      </c>
      <c r="C100" s="4">
        <v>804.2600000000001</v>
      </c>
      <c r="D100" s="4">
        <v>878.5500000000003</v>
      </c>
      <c r="E100" s="13">
        <f t="shared" si="2"/>
        <v>74.96000000000015</v>
      </c>
      <c r="F100" s="10">
        <f t="shared" si="3"/>
        <v>74.290000000000191</v>
      </c>
      <c r="G100" s="7" t="s">
        <v>231</v>
      </c>
    </row>
    <row r="101" spans="1:13" x14ac:dyDescent="0.2">
      <c r="A101" s="3" t="s">
        <v>100</v>
      </c>
      <c r="B101" s="7">
        <v>1295.72</v>
      </c>
      <c r="C101" s="4">
        <v>1426.3100000000002</v>
      </c>
      <c r="D101" s="4">
        <v>1550.5600000000004</v>
      </c>
      <c r="E101" s="13">
        <f t="shared" si="2"/>
        <v>130.59000000000015</v>
      </c>
      <c r="F101" s="10">
        <f t="shared" si="3"/>
        <v>124.25000000000023</v>
      </c>
      <c r="G101" s="7" t="s">
        <v>232</v>
      </c>
    </row>
    <row r="102" spans="1:13" x14ac:dyDescent="0.2">
      <c r="A102" s="3" t="s">
        <v>101</v>
      </c>
      <c r="B102" s="7">
        <v>584</v>
      </c>
      <c r="C102" s="4">
        <v>653.07999999999993</v>
      </c>
      <c r="D102" s="4">
        <v>714.42999999999984</v>
      </c>
      <c r="E102" s="13">
        <f t="shared" si="2"/>
        <v>69.079999999999927</v>
      </c>
      <c r="F102" s="10">
        <f t="shared" si="3"/>
        <v>61.349999999999909</v>
      </c>
      <c r="G102" s="7" t="s">
        <v>233</v>
      </c>
    </row>
    <row r="103" spans="1:13" x14ac:dyDescent="0.2">
      <c r="A103" s="3" t="s">
        <v>102</v>
      </c>
      <c r="B103" s="7">
        <v>711.56</v>
      </c>
      <c r="C103" s="4">
        <v>793.53000000000031</v>
      </c>
      <c r="D103" s="4">
        <v>871.48000000000047</v>
      </c>
      <c r="E103" s="13">
        <f t="shared" si="2"/>
        <v>81.970000000000368</v>
      </c>
      <c r="F103" s="10">
        <f t="shared" si="3"/>
        <v>77.950000000000159</v>
      </c>
      <c r="G103" s="6" t="s">
        <v>236</v>
      </c>
      <c r="H103" s="6"/>
    </row>
    <row r="104" spans="1:13" x14ac:dyDescent="0.2">
      <c r="A104" s="3" t="s">
        <v>103</v>
      </c>
      <c r="B104" s="7">
        <v>1395.81</v>
      </c>
      <c r="C104" s="4">
        <v>1557.9699999999996</v>
      </c>
      <c r="D104" s="4">
        <v>1730.98</v>
      </c>
      <c r="E104" s="13">
        <f t="shared" si="2"/>
        <v>162.15999999999963</v>
      </c>
      <c r="F104" s="10">
        <f t="shared" si="3"/>
        <v>173.01000000000045</v>
      </c>
      <c r="G104" s="6" t="s">
        <v>237</v>
      </c>
    </row>
    <row r="105" spans="1:13" x14ac:dyDescent="0.2">
      <c r="A105" s="3" t="s">
        <v>104</v>
      </c>
      <c r="B105" s="7">
        <v>1540.5</v>
      </c>
      <c r="C105" s="4">
        <v>1683.7999999999995</v>
      </c>
      <c r="D105" s="4">
        <v>1815.8099999999993</v>
      </c>
      <c r="E105" s="13">
        <f t="shared" si="2"/>
        <v>143.2999999999995</v>
      </c>
      <c r="F105" s="10">
        <f t="shared" si="3"/>
        <v>132.00999999999976</v>
      </c>
      <c r="G105" s="6" t="s">
        <v>238</v>
      </c>
    </row>
    <row r="106" spans="1:13" x14ac:dyDescent="0.2">
      <c r="A106" s="3" t="s">
        <v>105</v>
      </c>
      <c r="B106" s="7">
        <v>1009.88</v>
      </c>
      <c r="C106" s="4">
        <v>1118.0200000000002</v>
      </c>
      <c r="D106" s="4">
        <v>1272.07</v>
      </c>
      <c r="E106" s="13">
        <f t="shared" si="2"/>
        <v>108.14000000000021</v>
      </c>
      <c r="F106" s="10">
        <f t="shared" si="3"/>
        <v>154.04999999999973</v>
      </c>
      <c r="G106" s="6" t="s">
        <v>239</v>
      </c>
    </row>
    <row r="107" spans="1:13" x14ac:dyDescent="0.2">
      <c r="A107" s="3" t="s">
        <v>106</v>
      </c>
      <c r="B107" s="7">
        <v>377.12</v>
      </c>
      <c r="C107" s="4">
        <v>409.06999999999994</v>
      </c>
      <c r="D107" s="4">
        <v>442.59999999999991</v>
      </c>
      <c r="E107" s="13">
        <f t="shared" si="2"/>
        <v>31.949999999999932</v>
      </c>
      <c r="F107" s="10">
        <f t="shared" si="3"/>
        <v>33.529999999999973</v>
      </c>
      <c r="G107" s="6" t="s">
        <v>240</v>
      </c>
      <c r="M107" s="10"/>
    </row>
    <row r="108" spans="1:13" x14ac:dyDescent="0.2">
      <c r="A108" s="3" t="s">
        <v>107</v>
      </c>
      <c r="B108" s="7">
        <v>977.52</v>
      </c>
      <c r="C108" s="4">
        <v>1089.1200000000001</v>
      </c>
      <c r="D108" s="4">
        <v>1189.8599999999999</v>
      </c>
      <c r="E108" s="13">
        <f t="shared" si="2"/>
        <v>111.60000000000014</v>
      </c>
      <c r="F108" s="10">
        <f t="shared" si="3"/>
        <v>100.73999999999978</v>
      </c>
      <c r="G108" s="6" t="s">
        <v>241</v>
      </c>
    </row>
    <row r="109" spans="1:13" x14ac:dyDescent="0.2">
      <c r="A109" s="3" t="s">
        <v>108</v>
      </c>
      <c r="B109" s="7">
        <v>669.849999999999</v>
      </c>
      <c r="C109" s="4">
        <v>736.13999999999976</v>
      </c>
      <c r="D109" s="4">
        <v>800.41999999999973</v>
      </c>
      <c r="E109" s="13">
        <f t="shared" si="2"/>
        <v>66.290000000000759</v>
      </c>
      <c r="F109" s="10">
        <f t="shared" si="3"/>
        <v>64.279999999999973</v>
      </c>
      <c r="G109" s="6" t="s">
        <v>242</v>
      </c>
    </row>
    <row r="110" spans="1:13" x14ac:dyDescent="0.2">
      <c r="A110" s="3" t="s">
        <v>109</v>
      </c>
      <c r="B110" s="7">
        <v>341.21</v>
      </c>
      <c r="C110" s="4">
        <v>376.57000000000011</v>
      </c>
      <c r="D110" s="4">
        <v>402.86000000000007</v>
      </c>
      <c r="E110" s="13">
        <f t="shared" si="2"/>
        <v>35.360000000000127</v>
      </c>
      <c r="F110" s="10">
        <f t="shared" si="3"/>
        <v>26.289999999999964</v>
      </c>
      <c r="G110" s="6" t="s">
        <v>243</v>
      </c>
    </row>
    <row r="111" spans="1:13" x14ac:dyDescent="0.2">
      <c r="A111" s="3" t="s">
        <v>110</v>
      </c>
      <c r="B111" s="7">
        <v>1273.77</v>
      </c>
      <c r="C111" s="4">
        <v>1401.01</v>
      </c>
      <c r="D111" s="4">
        <v>1537.8</v>
      </c>
      <c r="E111" s="13">
        <f t="shared" si="2"/>
        <v>127.24000000000001</v>
      </c>
      <c r="F111" s="10">
        <f t="shared" si="3"/>
        <v>136.78999999999996</v>
      </c>
      <c r="G111" s="6" t="s">
        <v>244</v>
      </c>
    </row>
    <row r="112" spans="1:13" x14ac:dyDescent="0.2">
      <c r="A112" s="3" t="s">
        <v>111</v>
      </c>
      <c r="B112" s="7">
        <v>555.89</v>
      </c>
      <c r="C112" s="4">
        <v>619.31999999999982</v>
      </c>
      <c r="D112" s="4">
        <v>679.56999999999994</v>
      </c>
      <c r="E112" s="13">
        <f t="shared" si="2"/>
        <v>63.429999999999836</v>
      </c>
      <c r="F112" s="10">
        <f t="shared" si="3"/>
        <v>60.250000000000114</v>
      </c>
      <c r="G112" s="6" t="s">
        <v>245</v>
      </c>
    </row>
    <row r="113" spans="1:7" x14ac:dyDescent="0.2">
      <c r="A113" s="3" t="s">
        <v>112</v>
      </c>
      <c r="B113" s="7">
        <v>1295.6400000000001</v>
      </c>
      <c r="C113" s="4">
        <v>1419.5499999999995</v>
      </c>
      <c r="D113" s="4">
        <v>1555.3599999999994</v>
      </c>
      <c r="E113" s="13">
        <f t="shared" si="2"/>
        <v>123.9099999999994</v>
      </c>
      <c r="F113" s="10">
        <f t="shared" si="3"/>
        <v>135.80999999999995</v>
      </c>
      <c r="G113" s="6" t="s">
        <v>246</v>
      </c>
    </row>
    <row r="114" spans="1:7" x14ac:dyDescent="0.2">
      <c r="A114" s="3" t="s">
        <v>113</v>
      </c>
      <c r="B114" s="7">
        <v>410.05</v>
      </c>
      <c r="C114" s="4">
        <v>452.67000000000007</v>
      </c>
      <c r="D114" s="4">
        <v>496.25000000000006</v>
      </c>
      <c r="E114" s="13">
        <f t="shared" si="2"/>
        <v>42.620000000000061</v>
      </c>
      <c r="F114" s="10">
        <f t="shared" si="3"/>
        <v>43.579999999999984</v>
      </c>
      <c r="G114" s="6" t="s">
        <v>247</v>
      </c>
    </row>
    <row r="115" spans="1:7" x14ac:dyDescent="0.2">
      <c r="A115" s="3" t="s">
        <v>114</v>
      </c>
      <c r="B115" s="7">
        <v>1051.57</v>
      </c>
      <c r="C115" s="4">
        <v>1130.6500000000003</v>
      </c>
      <c r="D115" s="4">
        <v>1215.1700000000008</v>
      </c>
      <c r="E115" s="13">
        <f t="shared" si="2"/>
        <v>79.080000000000382</v>
      </c>
      <c r="F115" s="10">
        <f t="shared" si="3"/>
        <v>84.520000000000437</v>
      </c>
      <c r="G115" s="6" t="s">
        <v>248</v>
      </c>
    </row>
    <row r="116" spans="1:7" x14ac:dyDescent="0.2">
      <c r="A116" s="3" t="s">
        <v>115</v>
      </c>
      <c r="B116" s="7">
        <v>838.75</v>
      </c>
      <c r="C116" s="4">
        <v>924.39999999999986</v>
      </c>
      <c r="D116" s="4">
        <v>1023.3099999999998</v>
      </c>
      <c r="E116" s="13">
        <f t="shared" si="2"/>
        <v>85.649999999999864</v>
      </c>
      <c r="F116" s="10">
        <f t="shared" si="3"/>
        <v>98.909999999999968</v>
      </c>
      <c r="G116" s="6" t="s">
        <v>249</v>
      </c>
    </row>
    <row r="117" spans="1:7" x14ac:dyDescent="0.2">
      <c r="A117" s="3" t="s">
        <v>116</v>
      </c>
      <c r="B117" s="7">
        <v>1205.54</v>
      </c>
      <c r="C117" s="4">
        <v>1300.7499999999998</v>
      </c>
      <c r="D117" s="4">
        <v>1429.7399999999998</v>
      </c>
      <c r="E117" s="13">
        <f t="shared" si="2"/>
        <v>95.209999999999809</v>
      </c>
      <c r="F117" s="10">
        <f t="shared" si="3"/>
        <v>128.99</v>
      </c>
      <c r="G117" s="6" t="s">
        <v>250</v>
      </c>
    </row>
    <row r="118" spans="1:7" x14ac:dyDescent="0.2">
      <c r="A118" s="3" t="s">
        <v>117</v>
      </c>
      <c r="B118" s="7">
        <v>349.21</v>
      </c>
      <c r="C118" s="4">
        <v>391.23000000000008</v>
      </c>
      <c r="D118" s="4">
        <v>423.9500000000001</v>
      </c>
      <c r="E118" s="13">
        <f t="shared" si="2"/>
        <v>42.020000000000095</v>
      </c>
      <c r="F118" s="10">
        <f t="shared" si="3"/>
        <v>32.720000000000027</v>
      </c>
      <c r="G118" s="6" t="s">
        <v>251</v>
      </c>
    </row>
    <row r="119" spans="1:7" x14ac:dyDescent="0.2">
      <c r="A119" s="3" t="s">
        <v>118</v>
      </c>
      <c r="B119" s="7">
        <v>1330.9199999999901</v>
      </c>
      <c r="C119" s="4">
        <v>1457.7100000000005</v>
      </c>
      <c r="D119" s="4">
        <v>1591.3500000000001</v>
      </c>
      <c r="E119" s="13">
        <f t="shared" si="2"/>
        <v>126.79000000001042</v>
      </c>
      <c r="F119" s="10">
        <f t="shared" si="3"/>
        <v>133.63999999999965</v>
      </c>
      <c r="G119" s="6" t="s">
        <v>252</v>
      </c>
    </row>
    <row r="120" spans="1:7" x14ac:dyDescent="0.2">
      <c r="A120" s="3" t="s">
        <v>119</v>
      </c>
      <c r="B120" s="7">
        <v>1759.26</v>
      </c>
      <c r="C120" s="4">
        <v>1936.2699999999995</v>
      </c>
      <c r="D120" s="4">
        <v>2115.6999999999998</v>
      </c>
      <c r="E120" s="13">
        <f t="shared" si="2"/>
        <v>177.00999999999954</v>
      </c>
      <c r="F120" s="10">
        <f t="shared" si="3"/>
        <v>179.43000000000029</v>
      </c>
      <c r="G120" s="6" t="s">
        <v>253</v>
      </c>
    </row>
    <row r="121" spans="1:7" x14ac:dyDescent="0.2">
      <c r="A121" s="3" t="s">
        <v>120</v>
      </c>
      <c r="B121" s="7">
        <v>1524.1</v>
      </c>
      <c r="C121" s="4">
        <v>1668.7099999999989</v>
      </c>
      <c r="D121" s="4">
        <v>1831.1599999999987</v>
      </c>
      <c r="E121" s="13">
        <f t="shared" si="2"/>
        <v>144.60999999999899</v>
      </c>
      <c r="F121" s="10">
        <f t="shared" si="3"/>
        <v>162.44999999999982</v>
      </c>
      <c r="G121" s="6" t="s">
        <v>254</v>
      </c>
    </row>
    <row r="122" spans="1:7" x14ac:dyDescent="0.2">
      <c r="A122" s="3" t="s">
        <v>121</v>
      </c>
      <c r="B122" s="7">
        <v>1474.33</v>
      </c>
      <c r="C122" s="4">
        <v>1619.5799999999992</v>
      </c>
      <c r="D122" s="4">
        <v>1725.049999999999</v>
      </c>
      <c r="E122" s="13">
        <f t="shared" si="2"/>
        <v>145.24999999999932</v>
      </c>
      <c r="F122" s="10">
        <f t="shared" si="3"/>
        <v>105.4699999999998</v>
      </c>
      <c r="G122" s="6" t="s">
        <v>255</v>
      </c>
    </row>
    <row r="123" spans="1:7" x14ac:dyDescent="0.2">
      <c r="A123" s="3" t="s">
        <v>122</v>
      </c>
      <c r="B123" s="7">
        <v>754.19999999999902</v>
      </c>
      <c r="C123" s="4">
        <v>827.29999999999973</v>
      </c>
      <c r="D123" s="4">
        <v>895.88999999999976</v>
      </c>
      <c r="E123" s="13">
        <f t="shared" si="2"/>
        <v>73.100000000000705</v>
      </c>
      <c r="F123" s="10">
        <f t="shared" si="3"/>
        <v>68.590000000000032</v>
      </c>
      <c r="G123" s="6" t="s">
        <v>256</v>
      </c>
    </row>
    <row r="124" spans="1:7" x14ac:dyDescent="0.2">
      <c r="A124" s="3" t="s">
        <v>123</v>
      </c>
      <c r="B124" s="7">
        <v>509.3</v>
      </c>
      <c r="C124" s="4">
        <v>569.62</v>
      </c>
      <c r="D124" s="4">
        <v>621.54999999999995</v>
      </c>
      <c r="E124" s="13">
        <f t="shared" si="2"/>
        <v>60.319999999999993</v>
      </c>
      <c r="F124" s="10">
        <f t="shared" si="3"/>
        <v>51.92999999999995</v>
      </c>
      <c r="G124" s="6" t="s">
        <v>257</v>
      </c>
    </row>
    <row r="125" spans="1:7" x14ac:dyDescent="0.2">
      <c r="A125" s="3" t="s">
        <v>124</v>
      </c>
      <c r="B125" s="7">
        <v>1389.73</v>
      </c>
      <c r="C125" s="4">
        <v>1520.3500000000001</v>
      </c>
      <c r="D125" s="4">
        <v>1633.5900000000001</v>
      </c>
      <c r="E125" s="13">
        <f t="shared" si="2"/>
        <v>130.62000000000012</v>
      </c>
      <c r="F125" s="10">
        <f t="shared" si="3"/>
        <v>113.24000000000001</v>
      </c>
      <c r="G125" s="6" t="s">
        <v>258</v>
      </c>
    </row>
    <row r="126" spans="1:7" x14ac:dyDescent="0.2">
      <c r="A126" s="3" t="s">
        <v>125</v>
      </c>
      <c r="B126" s="7">
        <v>835.59</v>
      </c>
      <c r="C126" s="4">
        <v>902.12999999999988</v>
      </c>
      <c r="D126" s="4">
        <v>971.66999999999973</v>
      </c>
      <c r="E126" s="13">
        <f t="shared" si="2"/>
        <v>66.53999999999985</v>
      </c>
      <c r="F126" s="10">
        <f t="shared" si="3"/>
        <v>69.53999999999985</v>
      </c>
      <c r="G126" s="6" t="s">
        <v>259</v>
      </c>
    </row>
    <row r="127" spans="1:7" x14ac:dyDescent="0.2">
      <c r="A127" s="3" t="s">
        <v>126</v>
      </c>
      <c r="B127" s="7">
        <v>1121.29</v>
      </c>
      <c r="C127" s="4">
        <v>1242.31</v>
      </c>
      <c r="D127" s="4">
        <v>1354.9100000000003</v>
      </c>
      <c r="E127" s="13">
        <f t="shared" ref="E127:E129" si="4">C127-B127</f>
        <v>121.01999999999998</v>
      </c>
      <c r="F127" s="10">
        <f t="shared" ref="F127:F129" si="5">D127-C127</f>
        <v>112.60000000000036</v>
      </c>
      <c r="G127" s="6" t="s">
        <v>260</v>
      </c>
    </row>
    <row r="128" spans="1:7" x14ac:dyDescent="0.2">
      <c r="A128" s="3" t="s">
        <v>127</v>
      </c>
      <c r="B128" s="7">
        <v>469.39</v>
      </c>
      <c r="C128" s="4">
        <v>516.71999999999991</v>
      </c>
      <c r="D128" s="4">
        <v>570.07999999999993</v>
      </c>
      <c r="E128" s="13">
        <f t="shared" si="4"/>
        <v>47.329999999999927</v>
      </c>
      <c r="F128" s="10">
        <f t="shared" si="5"/>
        <v>53.360000000000014</v>
      </c>
      <c r="G128" s="6" t="s">
        <v>261</v>
      </c>
    </row>
    <row r="129" spans="1:6" x14ac:dyDescent="0.2">
      <c r="A129" s="5" t="s">
        <v>0</v>
      </c>
      <c r="B129">
        <f>SUM(B2:B128)</f>
        <v>117959.50999999995</v>
      </c>
      <c r="C129">
        <f t="shared" ref="C129:D129" si="6">SUM(C2:C128)</f>
        <v>129521.84000000004</v>
      </c>
      <c r="D129">
        <f t="shared" si="6"/>
        <v>140954.82</v>
      </c>
      <c r="E129" s="13">
        <f t="shared" si="4"/>
        <v>11562.330000000089</v>
      </c>
      <c r="F129" s="10">
        <f t="shared" si="5"/>
        <v>11432.979999999967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2022-04-06T16:55:30Z</dcterms:created>
  <dcterms:modified xsi:type="dcterms:W3CDTF">2022-04-06T20:31:02Z</dcterms:modified>
</cp:coreProperties>
</file>