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ouchangkun/Desktop/"/>
    </mc:Choice>
  </mc:AlternateContent>
  <bookViews>
    <workbookView xWindow="3180" yWindow="5240" windowWidth="375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E3" i="1"/>
  <c r="E2" i="1"/>
  <c r="E1" i="1"/>
  <c r="E4" i="1"/>
  <c r="N40" i="1"/>
  <c r="Y40" i="1"/>
  <c r="Z40" i="1"/>
</calcChain>
</file>

<file path=xl/sharedStrings.xml><?xml version="1.0" encoding="utf-8"?>
<sst xmlns="http://schemas.openxmlformats.org/spreadsheetml/2006/main" count="54" uniqueCount="49">
  <si>
    <t>0~50</t>
    <phoneticPr fontId="1" type="noConversion"/>
  </si>
  <si>
    <t>50~100</t>
    <phoneticPr fontId="1" type="noConversion"/>
  </si>
  <si>
    <t>100~150</t>
    <phoneticPr fontId="1" type="noConversion"/>
  </si>
  <si>
    <t>150~200</t>
    <phoneticPr fontId="1" type="noConversion"/>
  </si>
  <si>
    <t>200~250</t>
    <phoneticPr fontId="1" type="noConversion"/>
  </si>
  <si>
    <t>250~300</t>
    <phoneticPr fontId="1" type="noConversion"/>
  </si>
  <si>
    <t>300~350</t>
    <phoneticPr fontId="1" type="noConversion"/>
  </si>
  <si>
    <t>350~400</t>
    <phoneticPr fontId="1" type="noConversion"/>
  </si>
  <si>
    <t>400~450</t>
    <phoneticPr fontId="1" type="noConversion"/>
  </si>
  <si>
    <t>450~500</t>
    <phoneticPr fontId="1" type="noConversion"/>
  </si>
  <si>
    <t>500~550</t>
    <phoneticPr fontId="1" type="noConversion"/>
  </si>
  <si>
    <t>550~600</t>
    <phoneticPr fontId="1" type="noConversion"/>
  </si>
  <si>
    <t>600~650</t>
    <phoneticPr fontId="1" type="noConversion"/>
  </si>
  <si>
    <t>650~700</t>
    <phoneticPr fontId="1" type="noConversion"/>
  </si>
  <si>
    <t>800~850</t>
    <phoneticPr fontId="1" type="noConversion"/>
  </si>
  <si>
    <t>850~900</t>
    <phoneticPr fontId="1" type="noConversion"/>
  </si>
  <si>
    <t>950~1000</t>
    <phoneticPr fontId="1" type="noConversion"/>
  </si>
  <si>
    <t>占83.5%</t>
    <rPh sb="0" eb="1">
      <t>zhan</t>
    </rPh>
    <phoneticPr fontId="1" type="noConversion"/>
  </si>
  <si>
    <t>0~250</t>
    <phoneticPr fontId="1" type="noConversion"/>
  </si>
  <si>
    <t>占34.1%</t>
    <rPh sb="0" eb="1">
      <t>zhan</t>
    </rPh>
    <phoneticPr fontId="1" type="noConversion"/>
  </si>
  <si>
    <t>250~500</t>
    <phoneticPr fontId="1" type="noConversion"/>
  </si>
  <si>
    <t>500~750</t>
    <phoneticPr fontId="1" type="noConversion"/>
  </si>
  <si>
    <t>占13.6%</t>
    <rPh sb="0" eb="1">
      <t>zhan</t>
    </rPh>
    <phoneticPr fontId="1" type="noConversion"/>
  </si>
  <si>
    <t>750~1000</t>
    <phoneticPr fontId="1" type="noConversion"/>
  </si>
  <si>
    <t>占2.1%</t>
    <rPh sb="0" eb="1">
      <t>zhan</t>
    </rPh>
    <phoneticPr fontId="1" type="noConversion"/>
  </si>
  <si>
    <t>相当于40.8%</t>
    <rPh sb="0" eb="1">
      <t>xiang'dang'yu</t>
    </rPh>
    <phoneticPr fontId="1" type="noConversion"/>
  </si>
  <si>
    <t>700~750</t>
    <phoneticPr fontId="1" type="noConversion"/>
  </si>
  <si>
    <t>750~800</t>
    <phoneticPr fontId="1" type="noConversion"/>
  </si>
  <si>
    <t>900~950</t>
    <phoneticPr fontId="1" type="noConversion"/>
  </si>
  <si>
    <t>最大值</t>
    <rPh sb="0" eb="1">
      <t>zui'da'zhi</t>
    </rPh>
    <phoneticPr fontId="1" type="noConversion"/>
  </si>
  <si>
    <t>最小值</t>
    <rPh sb="0" eb="1">
      <t>zui'xiao'zhi</t>
    </rPh>
    <phoneticPr fontId="1" type="noConversion"/>
  </si>
  <si>
    <t>分组数</t>
    <rPh sb="0" eb="1">
      <t>fen'zu</t>
    </rPh>
    <rPh sb="2" eb="3">
      <t>shu</t>
    </rPh>
    <phoneticPr fontId="1" type="noConversion"/>
  </si>
  <si>
    <t>分组组距</t>
    <rPh sb="0" eb="1">
      <t>fen'zu'zu'ju</t>
    </rPh>
    <rPh sb="2" eb="3">
      <t>zu</t>
    </rPh>
    <rPh sb="3" eb="4">
      <t>ju'li</t>
    </rPh>
    <phoneticPr fontId="1" type="noConversion"/>
  </si>
  <si>
    <t>100~150</t>
    <phoneticPr fontId="1" type="noConversion"/>
  </si>
  <si>
    <t>200~250</t>
    <phoneticPr fontId="1" type="noConversion"/>
  </si>
  <si>
    <t>250~300</t>
    <phoneticPr fontId="1" type="noConversion"/>
  </si>
  <si>
    <t>300~350</t>
    <phoneticPr fontId="1" type="noConversion"/>
  </si>
  <si>
    <t>350~400</t>
    <phoneticPr fontId="1" type="noConversion"/>
  </si>
  <si>
    <t>400~450</t>
    <phoneticPr fontId="1" type="noConversion"/>
  </si>
  <si>
    <t>450~500</t>
    <phoneticPr fontId="1" type="noConversion"/>
  </si>
  <si>
    <t>500~550</t>
    <phoneticPr fontId="1" type="noConversion"/>
  </si>
  <si>
    <t>600~650</t>
    <phoneticPr fontId="1" type="noConversion"/>
  </si>
  <si>
    <t>650~700</t>
    <phoneticPr fontId="1" type="noConversion"/>
  </si>
  <si>
    <t>700~750</t>
    <phoneticPr fontId="1" type="noConversion"/>
  </si>
  <si>
    <t>750~800</t>
    <phoneticPr fontId="1" type="noConversion"/>
  </si>
  <si>
    <t>800~850</t>
    <phoneticPr fontId="1" type="noConversion"/>
  </si>
  <si>
    <t>850~900</t>
    <phoneticPr fontId="1" type="noConversion"/>
  </si>
  <si>
    <t>900~950</t>
    <phoneticPr fontId="1" type="noConversion"/>
  </si>
  <si>
    <t>950~1000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</si>
</sst>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工作表1!$A$1:$A$20</c:f>
              <c:strCache>
                <c:ptCount val="20"/>
                <c:pt idx="0">
                  <c:v>0~50</c:v>
                </c:pt>
                <c:pt idx="1">
                  <c:v>50~100</c:v>
                </c:pt>
                <c:pt idx="2">
                  <c:v>100~150</c:v>
                </c:pt>
                <c:pt idx="3">
                  <c:v>150~200</c:v>
                </c:pt>
                <c:pt idx="4">
                  <c:v>200~250</c:v>
                </c:pt>
                <c:pt idx="5">
                  <c:v>250~300</c:v>
                </c:pt>
                <c:pt idx="6">
                  <c:v>300~350</c:v>
                </c:pt>
                <c:pt idx="7">
                  <c:v>350~400</c:v>
                </c:pt>
                <c:pt idx="8">
                  <c:v>400~450</c:v>
                </c:pt>
                <c:pt idx="9">
                  <c:v>450~500</c:v>
                </c:pt>
                <c:pt idx="10">
                  <c:v>500~550</c:v>
                </c:pt>
                <c:pt idx="11">
                  <c:v>550~600</c:v>
                </c:pt>
                <c:pt idx="12">
                  <c:v>600~650</c:v>
                </c:pt>
                <c:pt idx="13">
                  <c:v>650~700</c:v>
                </c:pt>
                <c:pt idx="14">
                  <c:v>700~750</c:v>
                </c:pt>
                <c:pt idx="15">
                  <c:v>750~800</c:v>
                </c:pt>
                <c:pt idx="16">
                  <c:v>800~850</c:v>
                </c:pt>
                <c:pt idx="17">
                  <c:v>850~900</c:v>
                </c:pt>
                <c:pt idx="18">
                  <c:v>900~950</c:v>
                </c:pt>
                <c:pt idx="19">
                  <c:v>950~1000</c:v>
                </c:pt>
              </c:strCache>
            </c:strRef>
          </c:cat>
          <c:val>
            <c:numRef>
              <c:f>工作表1!$B$1:$B$20</c:f>
              <c:numCache>
                <c:formatCode>General</c:formatCode>
                <c:ptCount val="20"/>
                <c:pt idx="0">
                  <c:v>1981.0</c:v>
                </c:pt>
                <c:pt idx="1">
                  <c:v>2546.0</c:v>
                </c:pt>
                <c:pt idx="2">
                  <c:v>3989.0</c:v>
                </c:pt>
                <c:pt idx="3">
                  <c:v>5081.0</c:v>
                </c:pt>
                <c:pt idx="4">
                  <c:v>7576.0</c:v>
                </c:pt>
                <c:pt idx="5">
                  <c:v>7773.0</c:v>
                </c:pt>
                <c:pt idx="6">
                  <c:v>6845.0</c:v>
                </c:pt>
                <c:pt idx="7">
                  <c:v>5905.0</c:v>
                </c:pt>
                <c:pt idx="8">
                  <c:v>4485.0</c:v>
                </c:pt>
                <c:pt idx="9">
                  <c:v>4845.0</c:v>
                </c:pt>
                <c:pt idx="10">
                  <c:v>3512.0</c:v>
                </c:pt>
                <c:pt idx="11">
                  <c:v>2041.0</c:v>
                </c:pt>
                <c:pt idx="12">
                  <c:v>1384.0</c:v>
                </c:pt>
                <c:pt idx="13">
                  <c:v>1493.0</c:v>
                </c:pt>
                <c:pt idx="14">
                  <c:v>785.0</c:v>
                </c:pt>
                <c:pt idx="15">
                  <c:v>350.0</c:v>
                </c:pt>
                <c:pt idx="16">
                  <c:v>289.0</c:v>
                </c:pt>
                <c:pt idx="17">
                  <c:v>213.0</c:v>
                </c:pt>
                <c:pt idx="18">
                  <c:v>190.0</c:v>
                </c:pt>
                <c:pt idx="19">
                  <c:v>157.0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338448"/>
        <c:axId val="-2018633120"/>
      </c:barChart>
      <c:catAx>
        <c:axId val="-20193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8633120"/>
        <c:crosses val="autoZero"/>
        <c:auto val="1"/>
        <c:lblAlgn val="ctr"/>
        <c:lblOffset val="100"/>
        <c:noMultiLvlLbl val="0"/>
      </c:catAx>
      <c:valAx>
        <c:axId val="-20186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93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1</xdr:row>
      <xdr:rowOff>177800</xdr:rowOff>
    </xdr:from>
    <xdr:to>
      <xdr:col>17</xdr:col>
      <xdr:colOff>158750</xdr:colOff>
      <xdr:row>28</xdr:row>
      <xdr:rowOff>6350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B20" sqref="A1:B20"/>
    </sheetView>
  </sheetViews>
  <sheetFormatPr baseColWidth="10" defaultRowHeight="16" x14ac:dyDescent="0.2"/>
  <sheetData>
    <row r="1" spans="1:9" x14ac:dyDescent="0.2">
      <c r="A1" t="s">
        <v>0</v>
      </c>
      <c r="B1">
        <v>1981</v>
      </c>
      <c r="D1" t="s">
        <v>29</v>
      </c>
      <c r="E1">
        <f>MAX(B:B)</f>
        <v>61440</v>
      </c>
    </row>
    <row r="2" spans="1:9" x14ac:dyDescent="0.2">
      <c r="A2" t="s">
        <v>1</v>
      </c>
      <c r="B2">
        <v>2546</v>
      </c>
      <c r="D2" t="s">
        <v>30</v>
      </c>
      <c r="E2">
        <f>MIN(B:B)</f>
        <v>157</v>
      </c>
    </row>
    <row r="3" spans="1:9" x14ac:dyDescent="0.2">
      <c r="A3" t="s">
        <v>33</v>
      </c>
      <c r="B3">
        <v>3989</v>
      </c>
      <c r="D3" t="s">
        <v>31</v>
      </c>
      <c r="E3">
        <f>ROUNDUP(SQRT(COUNT(B:B)),0)</f>
        <v>5</v>
      </c>
    </row>
    <row r="4" spans="1:9" x14ac:dyDescent="0.2">
      <c r="A4" t="s">
        <v>3</v>
      </c>
      <c r="B4">
        <v>5081</v>
      </c>
      <c r="D4" t="s">
        <v>32</v>
      </c>
      <c r="E4">
        <f>E2/E3</f>
        <v>31.4</v>
      </c>
    </row>
    <row r="5" spans="1:9" x14ac:dyDescent="0.2">
      <c r="A5" t="s">
        <v>34</v>
      </c>
      <c r="B5">
        <v>7576</v>
      </c>
    </row>
    <row r="6" spans="1:9" x14ac:dyDescent="0.2">
      <c r="A6" t="s">
        <v>35</v>
      </c>
      <c r="B6">
        <v>7773</v>
      </c>
    </row>
    <row r="7" spans="1:9" x14ac:dyDescent="0.2">
      <c r="A7" t="s">
        <v>36</v>
      </c>
      <c r="B7">
        <v>6845</v>
      </c>
    </row>
    <row r="8" spans="1:9" x14ac:dyDescent="0.2">
      <c r="A8" t="s">
        <v>37</v>
      </c>
      <c r="B8">
        <v>5905</v>
      </c>
    </row>
    <row r="9" spans="1:9" x14ac:dyDescent="0.2">
      <c r="A9" t="s">
        <v>38</v>
      </c>
      <c r="B9">
        <v>4485</v>
      </c>
    </row>
    <row r="10" spans="1:9" x14ac:dyDescent="0.2">
      <c r="A10" t="s">
        <v>39</v>
      </c>
      <c r="B10">
        <v>4845</v>
      </c>
    </row>
    <row r="11" spans="1:9" x14ac:dyDescent="0.2">
      <c r="A11" t="s">
        <v>40</v>
      </c>
      <c r="B11">
        <v>3512</v>
      </c>
    </row>
    <row r="12" spans="1:9" x14ac:dyDescent="0.2">
      <c r="A12" t="s">
        <v>11</v>
      </c>
      <c r="B12">
        <v>2041</v>
      </c>
    </row>
    <row r="13" spans="1:9" x14ac:dyDescent="0.2">
      <c r="A13" t="s">
        <v>41</v>
      </c>
      <c r="B13">
        <v>1384</v>
      </c>
    </row>
    <row r="14" spans="1:9" x14ac:dyDescent="0.2">
      <c r="A14" t="s">
        <v>42</v>
      </c>
      <c r="B14">
        <v>1493</v>
      </c>
    </row>
    <row r="15" spans="1:9" x14ac:dyDescent="0.2">
      <c r="A15" t="s">
        <v>43</v>
      </c>
      <c r="B15">
        <v>785</v>
      </c>
      <c r="E15">
        <v>61440</v>
      </c>
      <c r="G15" t="s">
        <v>17</v>
      </c>
    </row>
    <row r="16" spans="1:9" x14ac:dyDescent="0.2">
      <c r="A16" t="s">
        <v>44</v>
      </c>
      <c r="B16">
        <v>350</v>
      </c>
      <c r="E16" t="s">
        <v>18</v>
      </c>
      <c r="G16" t="s">
        <v>19</v>
      </c>
      <c r="H16" t="s">
        <v>25</v>
      </c>
      <c r="I16">
        <v>25091</v>
      </c>
    </row>
    <row r="17" spans="1:9" x14ac:dyDescent="0.2">
      <c r="A17" t="s">
        <v>45</v>
      </c>
      <c r="B17">
        <v>289</v>
      </c>
      <c r="E17" t="s">
        <v>20</v>
      </c>
      <c r="G17" t="s">
        <v>19</v>
      </c>
      <c r="I17">
        <v>25091</v>
      </c>
    </row>
    <row r="18" spans="1:9" x14ac:dyDescent="0.2">
      <c r="A18" t="s">
        <v>46</v>
      </c>
      <c r="B18">
        <v>213</v>
      </c>
      <c r="E18" t="s">
        <v>21</v>
      </c>
      <c r="G18" t="s">
        <v>22</v>
      </c>
      <c r="I18">
        <v>10006</v>
      </c>
    </row>
    <row r="19" spans="1:9" x14ac:dyDescent="0.2">
      <c r="A19" t="s">
        <v>47</v>
      </c>
      <c r="B19">
        <v>190</v>
      </c>
      <c r="E19" t="s">
        <v>23</v>
      </c>
      <c r="G19" t="s">
        <v>24</v>
      </c>
      <c r="I19">
        <v>1545</v>
      </c>
    </row>
    <row r="20" spans="1:9" x14ac:dyDescent="0.2">
      <c r="A20" t="s">
        <v>48</v>
      </c>
      <c r="B20">
        <v>157</v>
      </c>
    </row>
    <row r="21" spans="1:9" x14ac:dyDescent="0.2">
      <c r="B21">
        <f>SUM(B1:B20)</f>
        <v>61440</v>
      </c>
    </row>
    <row r="39" spans="5:26" x14ac:dyDescent="0.2">
      <c r="E39" t="s">
        <v>0</v>
      </c>
      <c r="F39" t="s">
        <v>1</v>
      </c>
      <c r="G39" t="s">
        <v>2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 t="s">
        <v>8</v>
      </c>
      <c r="N39" t="s">
        <v>9</v>
      </c>
      <c r="O39" t="s">
        <v>10</v>
      </c>
      <c r="P39" t="s">
        <v>11</v>
      </c>
      <c r="Q39" t="s">
        <v>12</v>
      </c>
      <c r="R39" t="s">
        <v>13</v>
      </c>
      <c r="S39" t="s">
        <v>26</v>
      </c>
      <c r="T39" t="s">
        <v>27</v>
      </c>
      <c r="U39" t="s">
        <v>14</v>
      </c>
      <c r="V39" t="s">
        <v>15</v>
      </c>
      <c r="W39" t="s">
        <v>28</v>
      </c>
      <c r="X39" t="s">
        <v>16</v>
      </c>
    </row>
    <row r="40" spans="5:26" x14ac:dyDescent="0.2">
      <c r="E40">
        <v>3981</v>
      </c>
      <c r="F40">
        <v>4546</v>
      </c>
      <c r="G40">
        <v>4989</v>
      </c>
      <c r="H40">
        <v>5081</v>
      </c>
      <c r="I40">
        <v>5576</v>
      </c>
      <c r="J40">
        <v>5773</v>
      </c>
      <c r="K40">
        <v>5345</v>
      </c>
      <c r="L40">
        <v>4905</v>
      </c>
      <c r="M40">
        <v>4485</v>
      </c>
      <c r="N40">
        <f>3890-45</f>
        <v>3845</v>
      </c>
      <c r="O40">
        <v>4012</v>
      </c>
      <c r="P40">
        <v>3041</v>
      </c>
      <c r="Q40">
        <v>2384</v>
      </c>
      <c r="R40">
        <v>1493</v>
      </c>
      <c r="S40">
        <v>785</v>
      </c>
      <c r="T40">
        <v>350</v>
      </c>
      <c r="U40">
        <v>289</v>
      </c>
      <c r="V40">
        <v>213</v>
      </c>
      <c r="W40">
        <v>190</v>
      </c>
      <c r="X40">
        <v>157</v>
      </c>
      <c r="Y40">
        <f>SUM(E40:X40)</f>
        <v>61440</v>
      </c>
      <c r="Z40">
        <f>61440-Y40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Changkun Ou(ouchangkun@outlook.com)</dc:creator>
  <cp:lastModifiedBy>Changkun Ou(ouchangkun@outlook.com)</cp:lastModifiedBy>
  <dcterms:created xsi:type="dcterms:W3CDTF">2016-04-09T08:26:57Z</dcterms:created>
  <dcterms:modified xsi:type="dcterms:W3CDTF">2016-04-10T06:17:04Z</dcterms:modified>
</cp:coreProperties>
</file>