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r results Generate Part" sheetId="1" r:id="rId3"/>
    <sheet state="visible" name="Your results Sort Part" sheetId="2" r:id="rId4"/>
    <sheet state="visible" name="Sequential Version" sheetId="3" r:id="rId5"/>
    <sheet state="visible" name="strong_generate" sheetId="4" r:id="rId6"/>
    <sheet state="visible" name="strong_sort" sheetId="5" r:id="rId7"/>
    <sheet state="visible" name="weak_generate" sheetId="6" r:id="rId8"/>
    <sheet state="visible" name="weak_sort" sheetId="7" r:id="rId9"/>
  </sheets>
  <definedNames/>
  <calcPr/>
</workbook>
</file>

<file path=xl/sharedStrings.xml><?xml version="1.0" encoding="utf-8"?>
<sst xmlns="http://schemas.openxmlformats.org/spreadsheetml/2006/main" count="270" uniqueCount="55">
  <si>
    <r>
      <rPr/>
      <t xml:space="preserve">Enter intrial number, number of threads and problem size in </t>
    </r>
    <r>
      <rPr>
        <color rgb="FFCC4125"/>
      </rPr>
      <t>recorded execution time table on the far right</t>
    </r>
    <r>
      <rPr/>
      <t xml:space="preserve"> by copying results from running your scripts.</t>
    </r>
  </si>
  <si>
    <t>The speedup table and corresponding graph are made as execution times are entered.</t>
  </si>
  <si>
    <t>WARNING: scroll to the right to enter your test data for strong scalability (speedup and efficiency)</t>
  </si>
  <si>
    <t>Additionally, the efficiency table and corresponding graph are also created as the execution table is filled in.</t>
  </si>
  <si>
    <t>Machine:</t>
  </si>
  <si>
    <t>mscs1</t>
  </si>
  <si>
    <t>Code:</t>
  </si>
  <si>
    <t>OMP</t>
  </si>
  <si>
    <t>Strong Scalability: measured with SPeedup and Efficiency</t>
  </si>
  <si>
    <t>Median Execution Time</t>
  </si>
  <si>
    <t>Fill in tables on the right with your trials and these cells will fill in below with the median values from your tests, causing the graphs to update</t>
  </si>
  <si>
    <t>number threads / problem size</t>
  </si>
  <si>
    <t>DO NOT FILL values into these orange cells. They get computed from data you enter on the right.</t>
  </si>
  <si>
    <t>Recorded Execution Times (strong scalability)</t>
  </si>
  <si>
    <t>problem sizes</t>
  </si>
  <si>
    <t>Trials</t>
  </si>
  <si>
    <t>Threads/Processes</t>
  </si>
  <si>
    <t>Speedup</t>
  </si>
  <si>
    <t>Ideal Speedup</t>
  </si>
  <si>
    <t>Median</t>
  </si>
  <si>
    <t>Efficiency</t>
  </si>
  <si>
    <t>Ideal Efficiency</t>
  </si>
  <si>
    <t>Weak Scalability: Scaling the number of processes and the problem size proportionally by scalar of 2</t>
  </si>
  <si>
    <t>Runtime for number of threads doubling and initial problem size (auto fill from data you enter below)</t>
  </si>
  <si>
    <t xml:space="preserve">number processes and scalar of problem size </t>
  </si>
  <si>
    <t>DO NOT FILL values into these orange cells. They get computed from data below (row 70+)</t>
  </si>
  <si>
    <t>You fill in below, not here!</t>
  </si>
  <si>
    <t>This data for the top 3 initial sizes will be populated automatically from the Recorded Execution times below. The bottom 3 are for further tests you may want to set up in the future.</t>
  </si>
  <si>
    <t xml:space="preserve">Intitial size: </t>
  </si>
  <si>
    <t>Scalar:2</t>
  </si>
  <si>
    <t>Intitial size:</t>
  </si>
  <si>
    <t>processes</t>
  </si>
  <si>
    <t>problem size</t>
  </si>
  <si>
    <t>median run time</t>
  </si>
  <si>
    <t>this area is if you want to make more than 3 lines</t>
  </si>
  <si>
    <t>You fill below here:</t>
  </si>
  <si>
    <t>Recorded Execution Times (weak scalability)</t>
  </si>
  <si>
    <t>Note: times from sheet labeled 'Sample Raw Data Weak' have been copied as an example here. Replace thiswith your own data. This is the line 1 test data first, then lines 2 and 3 below.</t>
  </si>
  <si>
    <t>line 1 trial</t>
  </si>
  <si>
    <t># threads</t>
  </si>
  <si>
    <t>run time</t>
  </si>
  <si>
    <t>Line 2</t>
  </si>
  <si>
    <t>trial</t>
  </si>
  <si>
    <t xml:space="preserve"> </t>
  </si>
  <si>
    <r>
      <rPr/>
      <t xml:space="preserve">Enter intrial number, number of threads and problem size in </t>
    </r>
    <r>
      <rPr>
        <color rgb="FFCC4125"/>
      </rPr>
      <t>recorded execution time table on the far right</t>
    </r>
    <r>
      <rPr/>
      <t xml:space="preserve"> by copying results from running your scripts.</t>
    </r>
  </si>
  <si>
    <t>problem_size</t>
  </si>
  <si>
    <t>input</t>
  </si>
  <si>
    <t>counts</t>
  </si>
  <si>
    <t>output</t>
  </si>
  <si>
    <t>#th</t>
  </si>
  <si>
    <t>threads</t>
  </si>
  <si>
    <t>time</t>
  </si>
  <si>
    <t>line:  1</t>
  </si>
  <si>
    <t>line:  2</t>
  </si>
  <si>
    <t>line: 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</si>
</sst>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sz val="12.0"/>
    </font>
    <font>
      <color rgb="FFFFFFFF"/>
    </font>
    <font>
      <b/>
      <sz val="12.0"/>
    </font>
    <font>
      <sz val="14.0"/>
    </font>
    <font>
      <color rgb="FFCC4125"/>
    </font>
    <font>
      <name val="Arial"/>
    </font>
    <font>
      <sz val="14.0"/>
      <name val="Arial"/>
    </font>
    <font>
      <sz val="12.0"/>
      <name val="Arial"/>
    </font>
    <font>
      <color rgb="FF000000"/>
      <name val="Roboto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</fills>
  <borders count="9">
    <border/>
    <border>
      <right/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shrinkToFit="0" wrapText="1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5" fontId="1" numFmtId="0" xfId="0" applyAlignment="1" applyFont="1">
      <alignment readingOrder="0"/>
    </xf>
    <xf borderId="0" fillId="5" fontId="6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7" numFmtId="3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5" fontId="1" numFmtId="0" xfId="0" applyFont="1"/>
    <xf borderId="0" fillId="5" fontId="2" numFmtId="0" xfId="0" applyAlignment="1" applyFont="1">
      <alignment readingOrder="0"/>
    </xf>
    <xf borderId="0" fillId="5" fontId="1" numFmtId="3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horizontal="center" readingOrder="0" shrinkToFit="0" wrapText="1"/>
    </xf>
    <xf borderId="0" fillId="5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7" numFmtId="0" xfId="0" applyAlignment="1" applyFont="1">
      <alignment vertical="bottom"/>
    </xf>
    <xf borderId="1" fillId="3" fontId="8" numFmtId="0" xfId="0" applyAlignment="1" applyBorder="1" applyFont="1">
      <alignment readingOrder="0" shrinkToFit="0" vertical="bottom" wrapText="0"/>
    </xf>
    <xf borderId="1" fillId="3" fontId="7" numFmtId="0" xfId="0" applyAlignment="1" applyBorder="1" applyFont="1">
      <alignment vertical="bottom"/>
    </xf>
    <xf borderId="0" fillId="3" fontId="7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5" fontId="7" numFmtId="0" xfId="0" applyAlignment="1" applyFont="1">
      <alignment vertical="bottom"/>
    </xf>
    <xf borderId="0" fillId="5" fontId="10" numFmtId="3" xfId="0" applyAlignment="1" applyFont="1" applyNumberFormat="1">
      <alignment readingOrder="0"/>
    </xf>
    <xf borderId="0" fillId="0" fontId="7" numFmtId="0" xfId="0" applyAlignment="1" applyFont="1">
      <alignment horizontal="right" vertical="bottom"/>
    </xf>
    <xf borderId="0" fillId="5" fontId="7" numFmtId="0" xfId="0" applyAlignment="1" applyFont="1">
      <alignment horizontal="right" vertical="bottom"/>
    </xf>
    <xf borderId="0" fillId="5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7" fontId="3" numFmtId="0" xfId="0" applyAlignment="1" applyFill="1" applyFont="1">
      <alignment readingOrder="0"/>
    </xf>
    <xf borderId="2" fillId="4" fontId="7" numFmtId="0" xfId="0" applyAlignment="1" applyBorder="1" applyFont="1">
      <alignment readingOrder="0" shrinkToFit="0" vertical="bottom" wrapText="1"/>
    </xf>
    <xf borderId="2" fillId="0" fontId="1" numFmtId="0" xfId="0" applyBorder="1" applyFont="1"/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4" fillId="8" fontId="7" numFmtId="0" xfId="0" applyAlignment="1" applyBorder="1" applyFill="1" applyFont="1">
      <alignment readingOrder="0" shrinkToFit="0" vertical="bottom" wrapText="0"/>
    </xf>
    <xf borderId="5" fillId="8" fontId="11" numFmtId="0" xfId="0" applyAlignment="1" applyBorder="1" applyFont="1">
      <alignment horizontal="left" readingOrder="0"/>
    </xf>
    <xf borderId="6" fillId="8" fontId="7" numFmtId="0" xfId="0" applyAlignment="1" applyBorder="1" applyFont="1">
      <alignment vertical="bottom"/>
    </xf>
    <xf borderId="7" fillId="8" fontId="7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readingOrder="0" shrinkToFit="0" vertical="bottom" wrapText="1"/>
    </xf>
    <xf borderId="3" fillId="0" fontId="7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horizontal="right" readingOrder="0" vertical="bottom"/>
    </xf>
    <xf borderId="2" fillId="0" fontId="7" numFmtId="0" xfId="0" applyAlignment="1" applyBorder="1" applyFont="1">
      <alignment horizontal="right" vertical="bottom"/>
    </xf>
    <xf borderId="8" fillId="0" fontId="7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readingOrder="0" shrinkToFit="0" vertical="bottom" wrapText="1"/>
    </xf>
    <xf borderId="2" fillId="0" fontId="7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 Generate Part'!$B$28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'Your results Generate Part'!$A$29:$A$35</c:f>
            </c:strRef>
          </c:cat>
          <c:val>
            <c:numRef>
              <c:f>'Your results Generate Part'!$B$29:$B$35</c:f>
              <c:numCache/>
            </c:numRef>
          </c:val>
          <c:smooth val="0"/>
        </c:ser>
        <c:ser>
          <c:idx val="1"/>
          <c:order val="1"/>
          <c:tx>
            <c:strRef>
              <c:f>'Your results Generate Part'!$C$28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'Your results Generate Part'!$A$29:$A$35</c:f>
            </c:strRef>
          </c:cat>
          <c:val>
            <c:numRef>
              <c:f>'Your results Generate Part'!$C$29:$C$35</c:f>
              <c:numCache/>
            </c:numRef>
          </c:val>
          <c:smooth val="0"/>
        </c:ser>
        <c:ser>
          <c:idx val="2"/>
          <c:order val="2"/>
          <c:tx>
            <c:strRef>
              <c:f>'Your results Generate Part'!$D$28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'Your results Generate Part'!$A$29:$A$35</c:f>
            </c:strRef>
          </c:cat>
          <c:val>
            <c:numRef>
              <c:f>'Your results Generate Part'!$D$29:$D$35</c:f>
              <c:numCache/>
            </c:numRef>
          </c:val>
          <c:smooth val="0"/>
        </c:ser>
        <c:ser>
          <c:idx val="3"/>
          <c:order val="3"/>
          <c:tx>
            <c:strRef>
              <c:f>'Your results Generate Part'!$E$28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'Your results Generate Part'!$A$29:$A$35</c:f>
            </c:strRef>
          </c:cat>
          <c:val>
            <c:numRef>
              <c:f>'Your results Generate Part'!$E$29:$E$35</c:f>
              <c:numCache/>
            </c:numRef>
          </c:val>
          <c:smooth val="0"/>
        </c:ser>
        <c:ser>
          <c:idx val="4"/>
          <c:order val="4"/>
          <c:tx>
            <c:strRef>
              <c:f>'Your results Generate Part'!$F$28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'Your results Generate Part'!$A$29:$A$35</c:f>
            </c:strRef>
          </c:cat>
          <c:val>
            <c:numRef>
              <c:f>'Your results Generate Part'!$F$29:$F$35</c:f>
              <c:numCache/>
            </c:numRef>
          </c:val>
          <c:smooth val="0"/>
        </c:ser>
        <c:ser>
          <c:idx val="5"/>
          <c:order val="5"/>
          <c:tx>
            <c:strRef>
              <c:f>'Your results Generate Part'!$G$28</c:f>
            </c:strRef>
          </c:tx>
          <c:spPr>
            <a:ln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'Your results Generate Part'!$A$29:$A$35</c:f>
            </c:strRef>
          </c:cat>
          <c:val>
            <c:numRef>
              <c:f>'Your results Generate Part'!$G$29:$G$35</c:f>
              <c:numCache/>
            </c:numRef>
          </c:val>
          <c:smooth val="0"/>
        </c:ser>
        <c:axId val="511742946"/>
        <c:axId val="807492713"/>
      </c:lineChart>
      <c:catAx>
        <c:axId val="511742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7492713"/>
      </c:catAx>
      <c:valAx>
        <c:axId val="807492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Efficiency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11742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Speedup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 Generate Part'!$B$18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'Your results Generate Part'!$A$19:$A$25</c:f>
            </c:strRef>
          </c:cat>
          <c:val>
            <c:numRef>
              <c:f>'Your results Generate Part'!$B$19:$B$25</c:f>
              <c:numCache/>
            </c:numRef>
          </c:val>
          <c:smooth val="0"/>
        </c:ser>
        <c:ser>
          <c:idx val="1"/>
          <c:order val="1"/>
          <c:tx>
            <c:strRef>
              <c:f>'Your results Generate Part'!$C$18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'Your results Generate Part'!$A$19:$A$25</c:f>
            </c:strRef>
          </c:cat>
          <c:val>
            <c:numRef>
              <c:f>'Your results Generate Part'!$C$19:$C$25</c:f>
              <c:numCache/>
            </c:numRef>
          </c:val>
          <c:smooth val="0"/>
        </c:ser>
        <c:ser>
          <c:idx val="2"/>
          <c:order val="2"/>
          <c:tx>
            <c:strRef>
              <c:f>'Your results Generate Part'!$D$18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'Your results Generate Part'!$A$19:$A$25</c:f>
            </c:strRef>
          </c:cat>
          <c:val>
            <c:numRef>
              <c:f>'Your results Generate Part'!$D$19:$D$25</c:f>
              <c:numCache/>
            </c:numRef>
          </c:val>
          <c:smooth val="0"/>
        </c:ser>
        <c:ser>
          <c:idx val="3"/>
          <c:order val="3"/>
          <c:tx>
            <c:strRef>
              <c:f>'Your results Generate Part'!$E$18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'Your results Generate Part'!$A$19:$A$25</c:f>
            </c:strRef>
          </c:cat>
          <c:val>
            <c:numRef>
              <c:f>'Your results Generate Part'!$E$19:$E$25</c:f>
              <c:numCache/>
            </c:numRef>
          </c:val>
          <c:smooth val="0"/>
        </c:ser>
        <c:ser>
          <c:idx val="4"/>
          <c:order val="4"/>
          <c:tx>
            <c:strRef>
              <c:f>'Your results Generate Part'!$F$18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'Your results Generate Part'!$A$19:$A$25</c:f>
            </c:strRef>
          </c:cat>
          <c:val>
            <c:numRef>
              <c:f>'Your results Generate Part'!$F$19:$F$25</c:f>
              <c:numCache/>
            </c:numRef>
          </c:val>
          <c:smooth val="0"/>
        </c:ser>
        <c:ser>
          <c:idx val="5"/>
          <c:order val="5"/>
          <c:tx>
            <c:strRef>
              <c:f>'Your results Generate Part'!$G$18</c:f>
            </c:strRef>
          </c:tx>
          <c:spPr>
            <a:ln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'Your results Generate Part'!$A$19:$A$25</c:f>
            </c:strRef>
          </c:cat>
          <c:val>
            <c:numRef>
              <c:f>'Your results Generate Part'!$G$19:$G$25</c:f>
              <c:numCache/>
            </c:numRef>
          </c:val>
          <c:smooth val="0"/>
        </c:ser>
        <c:axId val="23031883"/>
        <c:axId val="408120614"/>
      </c:lineChart>
      <c:catAx>
        <c:axId val="23031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8120614"/>
      </c:catAx>
      <c:valAx>
        <c:axId val="408120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23031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Weak Scalability: Scaling the number of processes and the problem size proportionally by scalar of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 Generate Part'!$B$39:$B$40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'Your results Generate Part'!$A$41:$A$47</c:f>
            </c:strRef>
          </c:cat>
          <c:val>
            <c:numRef>
              <c:f>'Your results Generate Part'!$B$41:$B$47</c:f>
              <c:numCache/>
            </c:numRef>
          </c:val>
          <c:smooth val="0"/>
        </c:ser>
        <c:ser>
          <c:idx val="1"/>
          <c:order val="1"/>
          <c:tx>
            <c:strRef>
              <c:f>'Your results Generate Part'!$C$39:$C$40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'Your results Generate Part'!$A$41:$A$47</c:f>
            </c:strRef>
          </c:cat>
          <c:val>
            <c:numRef>
              <c:f>'Your results Generate Part'!$C$41:$C$47</c:f>
              <c:numCache/>
            </c:numRef>
          </c:val>
          <c:smooth val="0"/>
        </c:ser>
        <c:ser>
          <c:idx val="2"/>
          <c:order val="2"/>
          <c:tx>
            <c:strRef>
              <c:f>'Your results Generate Part'!$D$39:$D$40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'Your results Generate Part'!$A$41:$A$47</c:f>
            </c:strRef>
          </c:cat>
          <c:val>
            <c:numRef>
              <c:f>'Your results Generate Part'!$D$41:$D$47</c:f>
              <c:numCache/>
            </c:numRef>
          </c:val>
          <c:smooth val="0"/>
        </c:ser>
        <c:axId val="1940564491"/>
        <c:axId val="2082742536"/>
      </c:lineChart>
      <c:catAx>
        <c:axId val="1940564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processes and scalar of problem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2742536"/>
      </c:catAx>
      <c:valAx>
        <c:axId val="2082742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0564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 Sort Part'!$B$28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'Your results Sort Part'!$A$29:$A$35</c:f>
            </c:strRef>
          </c:cat>
          <c:val>
            <c:numRef>
              <c:f>'Your results Sort Part'!$B$29:$B$35</c:f>
              <c:numCache/>
            </c:numRef>
          </c:val>
          <c:smooth val="0"/>
        </c:ser>
        <c:ser>
          <c:idx val="1"/>
          <c:order val="1"/>
          <c:tx>
            <c:strRef>
              <c:f>'Your results Sort Part'!$C$28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'Your results Sort Part'!$A$29:$A$35</c:f>
            </c:strRef>
          </c:cat>
          <c:val>
            <c:numRef>
              <c:f>'Your results Sort Part'!$C$29:$C$35</c:f>
              <c:numCache/>
            </c:numRef>
          </c:val>
          <c:smooth val="0"/>
        </c:ser>
        <c:ser>
          <c:idx val="2"/>
          <c:order val="2"/>
          <c:tx>
            <c:strRef>
              <c:f>'Your results Sort Part'!$D$28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'Your results Sort Part'!$A$29:$A$35</c:f>
            </c:strRef>
          </c:cat>
          <c:val>
            <c:numRef>
              <c:f>'Your results Sort Part'!$D$29:$D$35</c:f>
              <c:numCache/>
            </c:numRef>
          </c:val>
          <c:smooth val="0"/>
        </c:ser>
        <c:ser>
          <c:idx val="3"/>
          <c:order val="3"/>
          <c:tx>
            <c:strRef>
              <c:f>'Your results Sort Part'!$E$28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'Your results Sort Part'!$A$29:$A$35</c:f>
            </c:strRef>
          </c:cat>
          <c:val>
            <c:numRef>
              <c:f>'Your results Sort Part'!$E$29:$E$35</c:f>
              <c:numCache/>
            </c:numRef>
          </c:val>
          <c:smooth val="0"/>
        </c:ser>
        <c:ser>
          <c:idx val="4"/>
          <c:order val="4"/>
          <c:tx>
            <c:strRef>
              <c:f>'Your results Sort Part'!$F$28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'Your results Sort Part'!$A$29:$A$35</c:f>
            </c:strRef>
          </c:cat>
          <c:val>
            <c:numRef>
              <c:f>'Your results Sort Part'!$F$29:$F$35</c:f>
              <c:numCache/>
            </c:numRef>
          </c:val>
          <c:smooth val="0"/>
        </c:ser>
        <c:ser>
          <c:idx val="5"/>
          <c:order val="5"/>
          <c:tx>
            <c:strRef>
              <c:f>'Your results Sort Part'!$G$28</c:f>
            </c:strRef>
          </c:tx>
          <c:spPr>
            <a:ln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'Your results Sort Part'!$A$29:$A$35</c:f>
            </c:strRef>
          </c:cat>
          <c:val>
            <c:numRef>
              <c:f>'Your results Sort Part'!$G$29:$G$35</c:f>
              <c:numCache/>
            </c:numRef>
          </c:val>
          <c:smooth val="0"/>
        </c:ser>
        <c:axId val="316139236"/>
        <c:axId val="1879115941"/>
      </c:lineChart>
      <c:catAx>
        <c:axId val="316139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9115941"/>
      </c:catAx>
      <c:valAx>
        <c:axId val="1879115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Efficiency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316139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Speedup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 Sort Part'!$B$18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'Your results Sort Part'!$A$19:$A$25</c:f>
            </c:strRef>
          </c:cat>
          <c:val>
            <c:numRef>
              <c:f>'Your results Sort Part'!$B$19:$B$25</c:f>
              <c:numCache/>
            </c:numRef>
          </c:val>
          <c:smooth val="0"/>
        </c:ser>
        <c:ser>
          <c:idx val="1"/>
          <c:order val="1"/>
          <c:tx>
            <c:strRef>
              <c:f>'Your results Sort Part'!$C$18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'Your results Sort Part'!$A$19:$A$25</c:f>
            </c:strRef>
          </c:cat>
          <c:val>
            <c:numRef>
              <c:f>'Your results Sort Part'!$C$19:$C$25</c:f>
              <c:numCache/>
            </c:numRef>
          </c:val>
          <c:smooth val="0"/>
        </c:ser>
        <c:ser>
          <c:idx val="2"/>
          <c:order val="2"/>
          <c:tx>
            <c:strRef>
              <c:f>'Your results Sort Part'!$D$18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'Your results Sort Part'!$A$19:$A$25</c:f>
            </c:strRef>
          </c:cat>
          <c:val>
            <c:numRef>
              <c:f>'Your results Sort Part'!$D$19:$D$25</c:f>
              <c:numCache/>
            </c:numRef>
          </c:val>
          <c:smooth val="0"/>
        </c:ser>
        <c:ser>
          <c:idx val="3"/>
          <c:order val="3"/>
          <c:tx>
            <c:strRef>
              <c:f>'Your results Sort Part'!$E$18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'Your results Sort Part'!$A$19:$A$25</c:f>
            </c:strRef>
          </c:cat>
          <c:val>
            <c:numRef>
              <c:f>'Your results Sort Part'!$E$19:$E$25</c:f>
              <c:numCache/>
            </c:numRef>
          </c:val>
          <c:smooth val="0"/>
        </c:ser>
        <c:ser>
          <c:idx val="4"/>
          <c:order val="4"/>
          <c:tx>
            <c:strRef>
              <c:f>'Your results Sort Part'!$F$18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'Your results Sort Part'!$A$19:$A$25</c:f>
            </c:strRef>
          </c:cat>
          <c:val>
            <c:numRef>
              <c:f>'Your results Sort Part'!$F$19:$F$25</c:f>
              <c:numCache/>
            </c:numRef>
          </c:val>
          <c:smooth val="0"/>
        </c:ser>
        <c:ser>
          <c:idx val="5"/>
          <c:order val="5"/>
          <c:tx>
            <c:strRef>
              <c:f>'Your results Sort Part'!$G$18</c:f>
            </c:strRef>
          </c:tx>
          <c:spPr>
            <a:ln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'Your results Sort Part'!$A$19:$A$25</c:f>
            </c:strRef>
          </c:cat>
          <c:val>
            <c:numRef>
              <c:f>'Your results Sort Part'!$G$19:$G$25</c:f>
              <c:numCache/>
            </c:numRef>
          </c:val>
          <c:smooth val="0"/>
        </c:ser>
        <c:axId val="706512297"/>
        <c:axId val="1357786657"/>
      </c:lineChart>
      <c:catAx>
        <c:axId val="706512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7786657"/>
      </c:catAx>
      <c:valAx>
        <c:axId val="1357786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706512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Weak Scalability: Scaling the number of processes and the problem size proportionally by scalar of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 Sort Part'!$B$39:$B$40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'Your results Sort Part'!$A$41:$A$47</c:f>
            </c:strRef>
          </c:cat>
          <c:val>
            <c:numRef>
              <c:f>'Your results Sort Part'!$B$41:$B$47</c:f>
              <c:numCache/>
            </c:numRef>
          </c:val>
          <c:smooth val="0"/>
        </c:ser>
        <c:ser>
          <c:idx val="1"/>
          <c:order val="1"/>
          <c:tx>
            <c:strRef>
              <c:f>'Your results Sort Part'!$C$39:$C$40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'Your results Sort Part'!$A$41:$A$47</c:f>
            </c:strRef>
          </c:cat>
          <c:val>
            <c:numRef>
              <c:f>'Your results Sort Part'!$C$41:$C$47</c:f>
              <c:numCache/>
            </c:numRef>
          </c:val>
          <c:smooth val="0"/>
        </c:ser>
        <c:ser>
          <c:idx val="2"/>
          <c:order val="2"/>
          <c:tx>
            <c:strRef>
              <c:f>'Your results Sort Part'!$D$39:$D$40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'Your results Sort Part'!$A$41:$A$47</c:f>
            </c:strRef>
          </c:cat>
          <c:val>
            <c:numRef>
              <c:f>'Your results Sort Part'!$D$41:$D$47</c:f>
              <c:numCache/>
            </c:numRef>
          </c:val>
          <c:smooth val="0"/>
        </c:ser>
        <c:axId val="94224790"/>
        <c:axId val="2010870382"/>
      </c:lineChart>
      <c:catAx>
        <c:axId val="94224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processes and scalar of problem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0870382"/>
      </c:catAx>
      <c:valAx>
        <c:axId val="2010870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224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390525</xdr:colOff>
      <xdr:row>24</xdr:row>
      <xdr:rowOff>161925</xdr:rowOff>
    </xdr:from>
    <xdr:ext cx="4105275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381000</xdr:colOff>
      <xdr:row>12</xdr:row>
      <xdr:rowOff>171450</xdr:rowOff>
    </xdr:from>
    <xdr:ext cx="4124325" cy="2543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123825</xdr:colOff>
      <xdr:row>37</xdr:row>
      <xdr:rowOff>19050</xdr:rowOff>
    </xdr:from>
    <xdr:ext cx="4648200" cy="2876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390525</xdr:colOff>
      <xdr:row>24</xdr:row>
      <xdr:rowOff>161925</xdr:rowOff>
    </xdr:from>
    <xdr:ext cx="4105275" cy="2533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381000</xdr:colOff>
      <xdr:row>12</xdr:row>
      <xdr:rowOff>171450</xdr:rowOff>
    </xdr:from>
    <xdr:ext cx="4124325" cy="2543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123825</xdr:colOff>
      <xdr:row>37</xdr:row>
      <xdr:rowOff>19050</xdr:rowOff>
    </xdr:from>
    <xdr:ext cx="4648200" cy="2876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0.63"/>
    <col customWidth="1" min="6" max="6" width="11.25"/>
    <col customWidth="1" min="7" max="9" width="10.63"/>
  </cols>
  <sheetData>
    <row r="1">
      <c r="A1" s="1" t="s">
        <v>0</v>
      </c>
    </row>
    <row r="2">
      <c r="A2" s="1" t="s">
        <v>1</v>
      </c>
      <c r="C2" s="2"/>
      <c r="K2" s="3" t="s">
        <v>2</v>
      </c>
    </row>
    <row r="3" ht="14.25" customHeight="1">
      <c r="A3" s="1" t="s">
        <v>3</v>
      </c>
      <c r="C3" s="2"/>
    </row>
    <row r="4">
      <c r="C4" s="2"/>
    </row>
    <row r="5">
      <c r="A5" s="4" t="s">
        <v>4</v>
      </c>
      <c r="B5" s="1" t="s">
        <v>5</v>
      </c>
      <c r="C5" s="2"/>
      <c r="D5" s="4"/>
      <c r="E5" s="4" t="s">
        <v>6</v>
      </c>
      <c r="F5" s="1" t="s">
        <v>7</v>
      </c>
    </row>
    <row r="6">
      <c r="B6" s="5" t="s">
        <v>8</v>
      </c>
    </row>
    <row r="7">
      <c r="C7" s="2" t="s">
        <v>9</v>
      </c>
      <c r="F7" s="6" t="s">
        <v>10</v>
      </c>
      <c r="K7" s="3" t="s">
        <v>2</v>
      </c>
    </row>
    <row r="8">
      <c r="A8" s="7" t="s">
        <v>11</v>
      </c>
      <c r="B8" s="8">
        <f t="shared" ref="B8:F8" si="1">T10</f>
        <v>134217728</v>
      </c>
      <c r="C8" s="8">
        <f t="shared" si="1"/>
        <v>268435456</v>
      </c>
      <c r="D8" s="8">
        <f t="shared" si="1"/>
        <v>536870912</v>
      </c>
      <c r="E8" s="8">
        <f t="shared" si="1"/>
        <v>1073741824</v>
      </c>
      <c r="F8" s="8">
        <f t="shared" si="1"/>
        <v>2147483616</v>
      </c>
      <c r="G8" s="9" t="s">
        <v>12</v>
      </c>
      <c r="H8" s="10"/>
      <c r="R8" s="11" t="s">
        <v>13</v>
      </c>
    </row>
    <row r="9">
      <c r="A9" s="8">
        <v>1.0</v>
      </c>
      <c r="B9" s="8">
        <f t="shared" ref="B9:F9" si="2">T22</f>
        <v>5.369288</v>
      </c>
      <c r="C9" s="8">
        <f t="shared" si="2"/>
        <v>10.742559</v>
      </c>
      <c r="D9" s="8">
        <f t="shared" si="2"/>
        <v>21.496134</v>
      </c>
      <c r="E9" s="8">
        <f t="shared" si="2"/>
        <v>43.007914</v>
      </c>
      <c r="F9" s="8">
        <f t="shared" si="2"/>
        <v>86.071559</v>
      </c>
      <c r="H9" s="1" t="str">
        <f>Z22</f>
        <v/>
      </c>
      <c r="T9" s="1" t="s">
        <v>14</v>
      </c>
    </row>
    <row r="10">
      <c r="A10" s="8">
        <v>2.0</v>
      </c>
      <c r="B10" s="8">
        <f t="shared" ref="B10:F10" si="3">T34</f>
        <v>2.779419</v>
      </c>
      <c r="C10" s="8">
        <f t="shared" si="3"/>
        <v>5.432368</v>
      </c>
      <c r="D10" s="8">
        <f t="shared" si="3"/>
        <v>10.79554</v>
      </c>
      <c r="E10" s="8">
        <f t="shared" si="3"/>
        <v>21.604448</v>
      </c>
      <c r="F10" s="8">
        <f t="shared" si="3"/>
        <v>43.362746</v>
      </c>
      <c r="H10" s="1" t="str">
        <f>Z34</f>
        <v/>
      </c>
      <c r="R10" s="1" t="s">
        <v>15</v>
      </c>
      <c r="S10" s="1" t="s">
        <v>16</v>
      </c>
      <c r="T10" s="12">
        <v>1.34217728E8</v>
      </c>
      <c r="U10" s="12">
        <v>2.68435456E8</v>
      </c>
      <c r="V10" s="12">
        <v>5.36870912E8</v>
      </c>
      <c r="W10" s="12">
        <v>1.073741824E9</v>
      </c>
      <c r="X10" s="12">
        <v>2.147483616E9</v>
      </c>
      <c r="Y10" s="13"/>
      <c r="Z10" s="14"/>
      <c r="AA10" s="14"/>
      <c r="AB10" s="14"/>
      <c r="AC10" s="14"/>
      <c r="AD10" s="14"/>
    </row>
    <row r="11">
      <c r="A11" s="8">
        <v>4.0</v>
      </c>
      <c r="B11" s="8">
        <f t="shared" ref="B11:F11" si="4">T45</f>
        <v>1.493824</v>
      </c>
      <c r="C11" s="8">
        <f t="shared" si="4"/>
        <v>2.966446</v>
      </c>
      <c r="D11" s="8">
        <f t="shared" si="4"/>
        <v>5.852866</v>
      </c>
      <c r="E11" s="8">
        <f t="shared" si="4"/>
        <v>11.616208</v>
      </c>
      <c r="F11" s="8">
        <f t="shared" si="4"/>
        <v>22.978813</v>
      </c>
      <c r="H11" s="1" t="str">
        <f>Z45</f>
        <v/>
      </c>
      <c r="R11" s="1">
        <v>1.0</v>
      </c>
      <c r="S11" s="12">
        <v>1.0</v>
      </c>
      <c r="T11" s="12">
        <v>5.423812</v>
      </c>
      <c r="U11" s="12">
        <v>10.749069</v>
      </c>
      <c r="V11" s="12">
        <v>21.496134</v>
      </c>
      <c r="W11" s="12">
        <v>43.030466</v>
      </c>
      <c r="X11" s="12">
        <v>86.00569</v>
      </c>
      <c r="Y11" s="14"/>
      <c r="Z11" s="14"/>
      <c r="AA11" s="14"/>
      <c r="AB11" s="14"/>
      <c r="AC11" s="14"/>
      <c r="AD11" s="14"/>
    </row>
    <row r="12">
      <c r="A12" s="8">
        <v>6.0</v>
      </c>
      <c r="B12" s="8">
        <f t="shared" ref="B12:F12" si="5">T56</f>
        <v>1.059086</v>
      </c>
      <c r="C12" s="8">
        <f t="shared" si="5"/>
        <v>2.09464</v>
      </c>
      <c r="D12" s="8">
        <f t="shared" si="5"/>
        <v>3.969837</v>
      </c>
      <c r="E12" s="8">
        <f t="shared" si="5"/>
        <v>7.92656</v>
      </c>
      <c r="F12" s="8">
        <f t="shared" si="5"/>
        <v>15.764936</v>
      </c>
      <c r="H12" s="1"/>
      <c r="R12" s="1">
        <v>2.0</v>
      </c>
      <c r="S12" s="12">
        <v>1.0</v>
      </c>
      <c r="T12" s="12">
        <v>5.374785</v>
      </c>
      <c r="U12" s="12">
        <v>10.7522</v>
      </c>
      <c r="V12" s="12">
        <v>21.500818</v>
      </c>
      <c r="W12" s="12">
        <v>43.227655</v>
      </c>
      <c r="X12" s="12">
        <v>86.071559</v>
      </c>
      <c r="Y12" s="14"/>
      <c r="Z12" s="14"/>
      <c r="AA12" s="14"/>
      <c r="AB12" s="14"/>
      <c r="AC12" s="14"/>
      <c r="AD12" s="14"/>
    </row>
    <row r="13">
      <c r="A13" s="8">
        <v>8.0</v>
      </c>
      <c r="B13" s="8">
        <f t="shared" ref="B13:F13" si="6">T67</f>
        <v>0.917833</v>
      </c>
      <c r="C13" s="8">
        <f t="shared" si="6"/>
        <v>1.810754</v>
      </c>
      <c r="D13" s="8">
        <f t="shared" si="6"/>
        <v>3.518261</v>
      </c>
      <c r="E13" s="8">
        <f t="shared" si="6"/>
        <v>6.827436</v>
      </c>
      <c r="F13" s="8">
        <f t="shared" si="6"/>
        <v>13.508895</v>
      </c>
      <c r="H13" s="1" t="str">
        <f>Z56</f>
        <v/>
      </c>
      <c r="R13" s="1">
        <v>3.0</v>
      </c>
      <c r="S13" s="12">
        <v>1.0</v>
      </c>
      <c r="T13" s="12">
        <v>5.369288</v>
      </c>
      <c r="U13" s="12">
        <v>10.736173</v>
      </c>
      <c r="V13" s="12">
        <v>21.478079</v>
      </c>
      <c r="W13" s="12">
        <v>42.971097</v>
      </c>
      <c r="X13" s="12">
        <v>90.197595</v>
      </c>
      <c r="Y13" s="14"/>
      <c r="Z13" s="14"/>
      <c r="AA13" s="14"/>
      <c r="AB13" s="14"/>
      <c r="AC13" s="14"/>
      <c r="AD13" s="14"/>
    </row>
    <row r="14">
      <c r="A14" s="8">
        <v>12.0</v>
      </c>
      <c r="B14" s="8">
        <f t="shared" ref="B14:F14" si="7">T78</f>
        <v>0.641923</v>
      </c>
      <c r="C14" s="8">
        <f t="shared" si="7"/>
        <v>1.216115</v>
      </c>
      <c r="D14" s="8">
        <f t="shared" si="7"/>
        <v>2.363198</v>
      </c>
      <c r="E14" s="8">
        <f t="shared" si="7"/>
        <v>4.658203</v>
      </c>
      <c r="F14" s="8">
        <f t="shared" si="7"/>
        <v>9.247644</v>
      </c>
      <c r="H14" s="1" t="str">
        <f>Z67</f>
        <v/>
      </c>
      <c r="R14" s="1">
        <v>4.0</v>
      </c>
      <c r="S14" s="12">
        <v>1.0</v>
      </c>
      <c r="T14" s="12">
        <v>5.364339</v>
      </c>
      <c r="U14" s="12">
        <v>10.742559</v>
      </c>
      <c r="V14" s="12">
        <v>21.535637</v>
      </c>
      <c r="W14" s="12">
        <v>42.945324</v>
      </c>
      <c r="X14" s="12">
        <v>85.920476</v>
      </c>
      <c r="Y14" s="14"/>
      <c r="Z14" s="14"/>
      <c r="AA14" s="14"/>
      <c r="AB14" s="14"/>
      <c r="AC14" s="14"/>
      <c r="AD14" s="14"/>
    </row>
    <row r="15">
      <c r="A15" s="8">
        <v>16.0</v>
      </c>
      <c r="B15" s="15">
        <f t="shared" ref="B15:F15" si="8">T89</f>
        <v>0.498621</v>
      </c>
      <c r="C15" s="15">
        <f t="shared" si="8"/>
        <v>0.928889</v>
      </c>
      <c r="D15" s="15">
        <f t="shared" si="8"/>
        <v>1.791033</v>
      </c>
      <c r="E15" s="15">
        <f t="shared" si="8"/>
        <v>3.512923</v>
      </c>
      <c r="F15" s="15">
        <f t="shared" si="8"/>
        <v>6.95649</v>
      </c>
      <c r="H15" s="1" t="str">
        <f>Z78</f>
        <v/>
      </c>
      <c r="R15" s="1">
        <v>5.0</v>
      </c>
      <c r="S15" s="12">
        <v>1.0</v>
      </c>
      <c r="T15" s="12">
        <v>5.368201</v>
      </c>
      <c r="U15" s="12">
        <v>10.740111</v>
      </c>
      <c r="V15" s="12">
        <v>21.495838</v>
      </c>
      <c r="W15" s="12">
        <v>43.007914</v>
      </c>
      <c r="X15" s="12">
        <v>87.674645</v>
      </c>
      <c r="Y15" s="14"/>
      <c r="Z15" s="14"/>
      <c r="AA15" s="14"/>
      <c r="AB15" s="14"/>
      <c r="AC15" s="14"/>
      <c r="AD15" s="14"/>
    </row>
    <row r="16" ht="31.5" customHeight="1">
      <c r="A16" s="8"/>
      <c r="B16" s="15"/>
      <c r="C16" s="15"/>
      <c r="D16" s="15"/>
      <c r="E16" s="15"/>
      <c r="F16" s="15"/>
      <c r="G16" s="15"/>
      <c r="R16" s="1">
        <v>6.0</v>
      </c>
    </row>
    <row r="17">
      <c r="A17" s="15"/>
      <c r="B17" s="15"/>
      <c r="C17" s="16" t="s">
        <v>17</v>
      </c>
      <c r="D17" s="15"/>
      <c r="E17" s="15"/>
      <c r="F17" s="15"/>
      <c r="G17" s="15"/>
      <c r="M17" s="2"/>
      <c r="R17" s="1">
        <v>7.0</v>
      </c>
    </row>
    <row r="18">
      <c r="A18" s="7" t="s">
        <v>11</v>
      </c>
      <c r="B18" s="17">
        <f t="shared" ref="B18:F18" si="9">B8</f>
        <v>134217728</v>
      </c>
      <c r="C18" s="17">
        <f t="shared" si="9"/>
        <v>268435456</v>
      </c>
      <c r="D18" s="17">
        <f t="shared" si="9"/>
        <v>536870912</v>
      </c>
      <c r="E18" s="17">
        <f t="shared" si="9"/>
        <v>1073741824</v>
      </c>
      <c r="F18" s="17">
        <f t="shared" si="9"/>
        <v>2147483616</v>
      </c>
      <c r="G18" s="17"/>
      <c r="H18" s="10"/>
      <c r="I18" s="18" t="s">
        <v>18</v>
      </c>
      <c r="K18" s="19"/>
      <c r="L18" s="20"/>
      <c r="M18" s="20"/>
      <c r="N18" s="20"/>
      <c r="O18" s="20"/>
      <c r="P18" s="20"/>
      <c r="Q18" s="1"/>
      <c r="R18" s="1">
        <v>8.0</v>
      </c>
    </row>
    <row r="19">
      <c r="A19" s="8">
        <f t="shared" ref="A19:A25" si="11">A9</f>
        <v>1</v>
      </c>
      <c r="B19" s="21">
        <f t="shared" ref="B19:F19" si="10">B9/B9</f>
        <v>1</v>
      </c>
      <c r="C19" s="21">
        <f t="shared" si="10"/>
        <v>1</v>
      </c>
      <c r="D19" s="21">
        <f t="shared" si="10"/>
        <v>1</v>
      </c>
      <c r="E19" s="21">
        <f t="shared" si="10"/>
        <v>1</v>
      </c>
      <c r="F19" s="21">
        <f t="shared" si="10"/>
        <v>1</v>
      </c>
      <c r="G19" s="21"/>
      <c r="H19" s="22"/>
      <c r="I19" s="22">
        <v>1.0</v>
      </c>
      <c r="K19" s="1"/>
      <c r="L19" s="22"/>
      <c r="M19" s="22"/>
      <c r="N19" s="22"/>
      <c r="O19" s="22"/>
      <c r="P19" s="22"/>
      <c r="Q19" s="22"/>
      <c r="R19" s="1">
        <v>9.0</v>
      </c>
    </row>
    <row r="20">
      <c r="A20" s="8">
        <f t="shared" si="11"/>
        <v>2</v>
      </c>
      <c r="B20" s="21">
        <f t="shared" ref="B20:F20" si="12">B9/B10</f>
        <v>1.931802294</v>
      </c>
      <c r="C20" s="21">
        <f t="shared" si="12"/>
        <v>1.97750944</v>
      </c>
      <c r="D20" s="21">
        <f t="shared" si="12"/>
        <v>1.991205072</v>
      </c>
      <c r="E20" s="21">
        <f t="shared" si="12"/>
        <v>1.990697193</v>
      </c>
      <c r="F20" s="21">
        <f t="shared" si="12"/>
        <v>1.984919474</v>
      </c>
      <c r="G20" s="21"/>
      <c r="H20" s="22"/>
      <c r="I20" s="22">
        <v>2.0</v>
      </c>
      <c r="K20" s="1"/>
      <c r="L20" s="22"/>
      <c r="M20" s="22"/>
      <c r="N20" s="22"/>
      <c r="O20" s="22"/>
      <c r="P20" s="22"/>
      <c r="Q20" s="22"/>
      <c r="R20" s="1">
        <v>10.0</v>
      </c>
    </row>
    <row r="21">
      <c r="A21" s="8">
        <f t="shared" si="11"/>
        <v>4</v>
      </c>
      <c r="B21" s="21">
        <f t="shared" ref="B21:F21" si="13">B9/B11</f>
        <v>3.594324365</v>
      </c>
      <c r="C21" s="21">
        <f t="shared" si="13"/>
        <v>3.621356667</v>
      </c>
      <c r="D21" s="21">
        <f t="shared" si="13"/>
        <v>3.672753485</v>
      </c>
      <c r="E21" s="21">
        <f t="shared" si="13"/>
        <v>3.702405639</v>
      </c>
      <c r="F21" s="21">
        <f t="shared" si="13"/>
        <v>3.74569213</v>
      </c>
      <c r="G21" s="21"/>
      <c r="H21" s="22"/>
      <c r="I21" s="22">
        <v>4.0</v>
      </c>
      <c r="K21" s="1"/>
      <c r="L21" s="22"/>
      <c r="M21" s="22"/>
      <c r="N21" s="22"/>
      <c r="O21" s="22"/>
      <c r="P21" s="22"/>
      <c r="Q21" s="22"/>
    </row>
    <row r="22">
      <c r="A22" s="15">
        <f t="shared" si="11"/>
        <v>6</v>
      </c>
      <c r="B22" s="21">
        <f t="shared" ref="B22:F22" si="14">B9/B12</f>
        <v>5.069737491</v>
      </c>
      <c r="C22" s="21">
        <f t="shared" si="14"/>
        <v>5.128594412</v>
      </c>
      <c r="D22" s="21">
        <f t="shared" si="14"/>
        <v>5.414865648</v>
      </c>
      <c r="E22" s="21">
        <f t="shared" si="14"/>
        <v>5.425798076</v>
      </c>
      <c r="F22" s="21">
        <f t="shared" si="14"/>
        <v>5.459683376</v>
      </c>
      <c r="G22" s="21"/>
      <c r="H22" s="22"/>
      <c r="I22" s="22">
        <v>6.0</v>
      </c>
      <c r="K22" s="1"/>
      <c r="L22" s="22"/>
      <c r="M22" s="22"/>
      <c r="N22" s="22"/>
      <c r="O22" s="22"/>
      <c r="P22" s="22"/>
      <c r="Q22" s="22"/>
      <c r="R22" s="23" t="s">
        <v>19</v>
      </c>
      <c r="S22" s="24"/>
      <c r="T22" s="24">
        <f t="shared" ref="T22:X22" si="15">MEDIAN(T11:T21)</f>
        <v>5.369288</v>
      </c>
      <c r="U22" s="24">
        <f t="shared" si="15"/>
        <v>10.742559</v>
      </c>
      <c r="V22" s="24">
        <f t="shared" si="15"/>
        <v>21.496134</v>
      </c>
      <c r="W22" s="24">
        <f t="shared" si="15"/>
        <v>43.007914</v>
      </c>
      <c r="X22" s="24">
        <f t="shared" si="15"/>
        <v>86.071559</v>
      </c>
      <c r="Y22" s="24"/>
      <c r="Z22" s="24"/>
    </row>
    <row r="23">
      <c r="A23" s="8">
        <f t="shared" si="11"/>
        <v>8</v>
      </c>
      <c r="B23" s="21">
        <f t="shared" ref="B23:F23" si="16">B9/B13</f>
        <v>5.849961812</v>
      </c>
      <c r="C23" s="21">
        <f t="shared" si="16"/>
        <v>5.932644081</v>
      </c>
      <c r="D23" s="21">
        <f t="shared" si="16"/>
        <v>6.109874736</v>
      </c>
      <c r="E23" s="21">
        <f t="shared" si="16"/>
        <v>6.299277503</v>
      </c>
      <c r="F23" s="21">
        <f t="shared" si="16"/>
        <v>6.371472944</v>
      </c>
      <c r="G23" s="21"/>
      <c r="H23" s="22"/>
      <c r="I23" s="22">
        <v>8.0</v>
      </c>
      <c r="K23" s="1"/>
      <c r="L23" s="22"/>
      <c r="M23" s="22"/>
      <c r="N23" s="22"/>
      <c r="O23" s="22"/>
      <c r="P23" s="22"/>
      <c r="Q23" s="22"/>
      <c r="R23" s="1">
        <v>1.0</v>
      </c>
      <c r="S23" s="1">
        <v>2.0</v>
      </c>
      <c r="T23" s="12">
        <v>2.779419</v>
      </c>
      <c r="U23" s="12">
        <v>5.591095</v>
      </c>
      <c r="V23" s="12">
        <v>10.79554</v>
      </c>
      <c r="W23" s="12">
        <v>21.594762</v>
      </c>
      <c r="X23" s="12">
        <v>43.376617</v>
      </c>
      <c r="Y23" s="14"/>
      <c r="Z23" s="14"/>
      <c r="AA23" s="14"/>
      <c r="AB23" s="14"/>
      <c r="AC23" s="14"/>
      <c r="AD23" s="14"/>
    </row>
    <row r="24">
      <c r="A24" s="8">
        <f t="shared" si="11"/>
        <v>12</v>
      </c>
      <c r="B24" s="21">
        <f t="shared" ref="B24:F24" si="17">B9/B14</f>
        <v>8.364380152</v>
      </c>
      <c r="C24" s="21">
        <f t="shared" si="17"/>
        <v>8.833505877</v>
      </c>
      <c r="D24" s="21">
        <f t="shared" si="17"/>
        <v>9.096205227</v>
      </c>
      <c r="E24" s="21">
        <f t="shared" si="17"/>
        <v>9.23272644</v>
      </c>
      <c r="F24" s="21">
        <f t="shared" si="17"/>
        <v>9.307404026</v>
      </c>
      <c r="G24" s="21"/>
      <c r="H24" s="22"/>
      <c r="I24" s="22">
        <v>12.0</v>
      </c>
      <c r="K24" s="1"/>
      <c r="L24" s="22"/>
      <c r="M24" s="22"/>
      <c r="N24" s="22"/>
      <c r="O24" s="22"/>
      <c r="P24" s="22"/>
      <c r="Q24" s="22"/>
      <c r="R24" s="1">
        <v>2.0</v>
      </c>
      <c r="S24" s="1">
        <v>2.0</v>
      </c>
      <c r="T24" s="12">
        <v>2.77404</v>
      </c>
      <c r="U24" s="12">
        <v>5.422089</v>
      </c>
      <c r="V24" s="12">
        <v>10.825982</v>
      </c>
      <c r="W24" s="12">
        <v>21.717392</v>
      </c>
      <c r="X24" s="12">
        <v>43.362746</v>
      </c>
      <c r="Y24" s="14"/>
      <c r="Z24" s="14"/>
      <c r="AA24" s="14"/>
      <c r="AB24" s="14"/>
      <c r="AC24" s="14"/>
      <c r="AD24" s="14"/>
    </row>
    <row r="25">
      <c r="A25" s="8">
        <f t="shared" si="11"/>
        <v>16</v>
      </c>
      <c r="B25" s="15">
        <f t="shared" ref="B25:F25" si="18">B9/B15</f>
        <v>10.7682749</v>
      </c>
      <c r="C25" s="21">
        <f t="shared" si="18"/>
        <v>11.56495448</v>
      </c>
      <c r="D25" s="21">
        <f t="shared" si="18"/>
        <v>12.00208706</v>
      </c>
      <c r="E25" s="21">
        <f t="shared" si="18"/>
        <v>12.24277162</v>
      </c>
      <c r="F25" s="21">
        <f t="shared" si="18"/>
        <v>12.37284306</v>
      </c>
      <c r="G25" s="21"/>
      <c r="H25" s="22"/>
      <c r="I25" s="22">
        <v>16.0</v>
      </c>
      <c r="K25" s="1"/>
      <c r="L25" s="22"/>
      <c r="M25" s="22"/>
      <c r="N25" s="22"/>
      <c r="O25" s="22"/>
      <c r="P25" s="22"/>
      <c r="Q25" s="22"/>
      <c r="R25" s="1">
        <v>3.0</v>
      </c>
      <c r="S25" s="1">
        <v>2.0</v>
      </c>
      <c r="T25" s="12">
        <v>2.798368</v>
      </c>
      <c r="U25" s="12">
        <v>5.432368</v>
      </c>
      <c r="V25" s="12">
        <v>10.794712</v>
      </c>
      <c r="W25" s="12">
        <v>21.604448</v>
      </c>
      <c r="X25" s="12">
        <v>43.415074</v>
      </c>
      <c r="Y25" s="14"/>
      <c r="Z25" s="14"/>
      <c r="AA25" s="14"/>
      <c r="AB25" s="14"/>
      <c r="AC25" s="14"/>
      <c r="AD25" s="14"/>
    </row>
    <row r="26" ht="30.0" customHeight="1">
      <c r="A26" s="15"/>
      <c r="B26" s="15"/>
      <c r="C26" s="15"/>
      <c r="D26" s="15"/>
      <c r="E26" s="15"/>
      <c r="F26" s="15"/>
      <c r="G26" s="15"/>
      <c r="R26" s="1">
        <v>4.0</v>
      </c>
      <c r="S26" s="1">
        <v>2.0</v>
      </c>
      <c r="T26" s="12">
        <v>2.791715</v>
      </c>
      <c r="U26" s="12">
        <v>5.438717</v>
      </c>
      <c r="V26" s="12">
        <v>10.890254</v>
      </c>
      <c r="W26" s="12">
        <v>21.573166</v>
      </c>
      <c r="X26" s="12">
        <v>43.229159</v>
      </c>
      <c r="Y26" s="14"/>
      <c r="Z26" s="14"/>
      <c r="AA26" s="14"/>
      <c r="AB26" s="14"/>
      <c r="AC26" s="14"/>
      <c r="AD26" s="14"/>
    </row>
    <row r="27">
      <c r="A27" s="15"/>
      <c r="B27" s="15"/>
      <c r="C27" s="16" t="s">
        <v>20</v>
      </c>
      <c r="D27" s="15"/>
      <c r="E27" s="15"/>
      <c r="F27" s="15"/>
      <c r="G27" s="15"/>
      <c r="R27" s="1">
        <v>5.0</v>
      </c>
      <c r="S27" s="1">
        <v>2.0</v>
      </c>
      <c r="T27" s="12">
        <v>2.774235</v>
      </c>
      <c r="U27" s="12">
        <v>5.431084</v>
      </c>
      <c r="V27" s="12">
        <v>10.794826</v>
      </c>
      <c r="W27" s="12">
        <v>21.751134</v>
      </c>
      <c r="X27" s="12">
        <v>43.175856</v>
      </c>
      <c r="Y27" s="14"/>
      <c r="Z27" s="14"/>
      <c r="AA27" s="14"/>
      <c r="AB27" s="14"/>
      <c r="AC27" s="14"/>
      <c r="AD27" s="14"/>
    </row>
    <row r="28">
      <c r="A28" s="7" t="s">
        <v>11</v>
      </c>
      <c r="B28" s="17">
        <f t="shared" ref="B28:F28" si="19">B18</f>
        <v>134217728</v>
      </c>
      <c r="C28" s="17">
        <f t="shared" si="19"/>
        <v>268435456</v>
      </c>
      <c r="D28" s="17">
        <f t="shared" si="19"/>
        <v>536870912</v>
      </c>
      <c r="E28" s="17">
        <f t="shared" si="19"/>
        <v>1073741824</v>
      </c>
      <c r="F28" s="17">
        <f t="shared" si="19"/>
        <v>2147483616</v>
      </c>
      <c r="G28" s="17"/>
      <c r="I28" s="18" t="s">
        <v>21</v>
      </c>
      <c r="R28" s="1">
        <v>6.0</v>
      </c>
    </row>
    <row r="29">
      <c r="A29" s="8">
        <f t="shared" ref="A29:A35" si="20">A19</f>
        <v>1</v>
      </c>
      <c r="B29" s="21">
        <f t="shared" ref="B29:B35" si="21">B19/A29</f>
        <v>1</v>
      </c>
      <c r="C29" s="21">
        <f t="shared" ref="C29:C35" si="22">C19/A29</f>
        <v>1</v>
      </c>
      <c r="D29" s="21">
        <f t="shared" ref="D29:D35" si="23">D19/A29</f>
        <v>1</v>
      </c>
      <c r="E29" s="21">
        <f t="shared" ref="E29:E35" si="24">E19/A29</f>
        <v>1</v>
      </c>
      <c r="F29" s="21">
        <f t="shared" ref="F29:F35" si="25">F19/A29</f>
        <v>1</v>
      </c>
      <c r="G29" s="21"/>
      <c r="H29" s="22"/>
      <c r="I29" s="22">
        <f t="shared" ref="I29:I31" si="26">I19/A29</f>
        <v>1</v>
      </c>
      <c r="R29" s="1">
        <v>7.0</v>
      </c>
    </row>
    <row r="30">
      <c r="A30" s="8">
        <f t="shared" si="20"/>
        <v>2</v>
      </c>
      <c r="B30" s="21">
        <f t="shared" si="21"/>
        <v>0.965901147</v>
      </c>
      <c r="C30" s="21">
        <f t="shared" si="22"/>
        <v>0.9887547199</v>
      </c>
      <c r="D30" s="21">
        <f t="shared" si="23"/>
        <v>0.9956025359</v>
      </c>
      <c r="E30" s="21">
        <f t="shared" si="24"/>
        <v>0.9953485967</v>
      </c>
      <c r="F30" s="21">
        <f t="shared" si="25"/>
        <v>0.9924597372</v>
      </c>
      <c r="G30" s="21"/>
      <c r="H30" s="22"/>
      <c r="I30" s="22">
        <f t="shared" si="26"/>
        <v>1</v>
      </c>
      <c r="R30" s="1">
        <v>8.0</v>
      </c>
    </row>
    <row r="31">
      <c r="A31" s="8">
        <f t="shared" si="20"/>
        <v>4</v>
      </c>
      <c r="B31" s="21">
        <f t="shared" si="21"/>
        <v>0.8985810912</v>
      </c>
      <c r="C31" s="21">
        <f t="shared" si="22"/>
        <v>0.9053391668</v>
      </c>
      <c r="D31" s="21">
        <f t="shared" si="23"/>
        <v>0.9181883713</v>
      </c>
      <c r="E31" s="21">
        <f t="shared" si="24"/>
        <v>0.9256014097</v>
      </c>
      <c r="F31" s="21">
        <f t="shared" si="25"/>
        <v>0.9364230324</v>
      </c>
      <c r="G31" s="21"/>
      <c r="H31" s="22"/>
      <c r="I31" s="22">
        <f t="shared" si="26"/>
        <v>1</v>
      </c>
      <c r="R31" s="1">
        <v>9.0</v>
      </c>
    </row>
    <row r="32">
      <c r="A32" s="8">
        <f t="shared" si="20"/>
        <v>6</v>
      </c>
      <c r="B32" s="21">
        <f t="shared" si="21"/>
        <v>0.8449562484</v>
      </c>
      <c r="C32" s="21">
        <f t="shared" si="22"/>
        <v>0.8547657354</v>
      </c>
      <c r="D32" s="21">
        <f t="shared" si="23"/>
        <v>0.902477608</v>
      </c>
      <c r="E32" s="21">
        <f t="shared" si="24"/>
        <v>0.9042996794</v>
      </c>
      <c r="F32" s="21">
        <f t="shared" si="25"/>
        <v>0.9099472293</v>
      </c>
      <c r="G32" s="21"/>
      <c r="H32" s="22"/>
      <c r="I32" s="22"/>
      <c r="R32" s="1"/>
    </row>
    <row r="33">
      <c r="A33" s="8">
        <f t="shared" si="20"/>
        <v>8</v>
      </c>
      <c r="B33" s="21">
        <f t="shared" si="21"/>
        <v>0.7312452265</v>
      </c>
      <c r="C33" s="21">
        <f t="shared" si="22"/>
        <v>0.7415805101</v>
      </c>
      <c r="D33" s="21">
        <f t="shared" si="23"/>
        <v>0.7637343421</v>
      </c>
      <c r="E33" s="21">
        <f t="shared" si="24"/>
        <v>0.7874096879</v>
      </c>
      <c r="F33" s="21">
        <f t="shared" si="25"/>
        <v>0.796434118</v>
      </c>
      <c r="G33" s="21"/>
      <c r="H33" s="22"/>
      <c r="I33" s="22">
        <f t="shared" ref="I33:I35" si="27">I23/A33</f>
        <v>1</v>
      </c>
      <c r="R33" s="1">
        <v>10.0</v>
      </c>
    </row>
    <row r="34">
      <c r="A34" s="8">
        <f t="shared" si="20"/>
        <v>12</v>
      </c>
      <c r="B34" s="21">
        <f t="shared" si="21"/>
        <v>0.6970316793</v>
      </c>
      <c r="C34" s="21">
        <f t="shared" si="22"/>
        <v>0.7361254898</v>
      </c>
      <c r="D34" s="21">
        <f t="shared" si="23"/>
        <v>0.7580171022</v>
      </c>
      <c r="E34" s="21">
        <f t="shared" si="24"/>
        <v>0.76939387</v>
      </c>
      <c r="F34" s="21">
        <f t="shared" si="25"/>
        <v>0.7756170022</v>
      </c>
      <c r="G34" s="21"/>
      <c r="H34" s="22"/>
      <c r="I34" s="22">
        <f t="shared" si="27"/>
        <v>1</v>
      </c>
      <c r="R34" s="23" t="s">
        <v>19</v>
      </c>
      <c r="S34" s="24"/>
      <c r="T34" s="24">
        <f t="shared" ref="T34:X34" si="28">MEDIAN(T23:T33)</f>
        <v>2.779419</v>
      </c>
      <c r="U34" s="24">
        <f t="shared" si="28"/>
        <v>5.432368</v>
      </c>
      <c r="V34" s="24">
        <f t="shared" si="28"/>
        <v>10.79554</v>
      </c>
      <c r="W34" s="24">
        <f t="shared" si="28"/>
        <v>21.604448</v>
      </c>
      <c r="X34" s="24">
        <f t="shared" si="28"/>
        <v>43.362746</v>
      </c>
      <c r="Y34" s="24"/>
      <c r="Z34" s="24"/>
    </row>
    <row r="35">
      <c r="A35" s="8">
        <f t="shared" si="20"/>
        <v>16</v>
      </c>
      <c r="B35" s="21">
        <f t="shared" si="21"/>
        <v>0.6730171814</v>
      </c>
      <c r="C35" s="15">
        <f t="shared" si="22"/>
        <v>0.7228096549</v>
      </c>
      <c r="D35" s="21">
        <f t="shared" si="23"/>
        <v>0.7501304415</v>
      </c>
      <c r="E35" s="21">
        <f t="shared" si="24"/>
        <v>0.7651732261</v>
      </c>
      <c r="F35" s="21">
        <f t="shared" si="25"/>
        <v>0.7733026911</v>
      </c>
      <c r="G35" s="21"/>
      <c r="H35" s="22"/>
      <c r="I35" s="22">
        <f t="shared" si="27"/>
        <v>1</v>
      </c>
      <c r="R35" s="1">
        <v>1.0</v>
      </c>
      <c r="S35" s="1">
        <v>4.0</v>
      </c>
      <c r="T35" s="12">
        <v>1.503457</v>
      </c>
      <c r="U35" s="12">
        <v>3.005928</v>
      </c>
      <c r="V35" s="12">
        <v>5.852866</v>
      </c>
      <c r="W35" s="12">
        <v>11.57156</v>
      </c>
      <c r="X35" s="12">
        <v>22.95664</v>
      </c>
      <c r="Y35" s="14"/>
      <c r="Z35" s="14"/>
      <c r="AA35" s="14"/>
      <c r="AB35" s="14"/>
      <c r="AC35" s="14"/>
      <c r="AD35" s="14"/>
    </row>
    <row r="36" ht="33.0" customHeight="1">
      <c r="D36" s="1"/>
      <c r="E36" s="1"/>
      <c r="R36" s="1">
        <v>2.0</v>
      </c>
      <c r="S36" s="1">
        <v>4.0</v>
      </c>
      <c r="T36" s="12">
        <v>1.493824</v>
      </c>
      <c r="U36" s="12">
        <v>3.067563</v>
      </c>
      <c r="V36" s="12">
        <v>5.756036</v>
      </c>
      <c r="W36" s="12">
        <v>11.616208</v>
      </c>
      <c r="X36" s="12">
        <v>22.978813</v>
      </c>
      <c r="Y36" s="14"/>
      <c r="Z36" s="14"/>
      <c r="AA36" s="14"/>
      <c r="AB36" s="14"/>
      <c r="AC36" s="14"/>
      <c r="AD36" s="14"/>
    </row>
    <row r="37">
      <c r="A37" s="25"/>
      <c r="B37" s="26" t="s">
        <v>22</v>
      </c>
      <c r="C37" s="27"/>
      <c r="D37" s="27"/>
      <c r="E37" s="27"/>
      <c r="F37" s="27"/>
      <c r="G37" s="27"/>
      <c r="H37" s="27"/>
      <c r="I37" s="27"/>
      <c r="J37" s="27"/>
      <c r="K37" s="27"/>
      <c r="L37" s="28"/>
      <c r="M37" s="25"/>
      <c r="R37" s="1">
        <v>3.0</v>
      </c>
      <c r="S37" s="1">
        <v>4.0</v>
      </c>
      <c r="T37" s="12">
        <v>1.498478</v>
      </c>
      <c r="U37" s="12">
        <v>2.920337</v>
      </c>
      <c r="V37" s="12">
        <v>5.882091</v>
      </c>
      <c r="W37" s="12">
        <v>11.517414</v>
      </c>
      <c r="X37" s="12">
        <v>22.998193</v>
      </c>
      <c r="Y37" s="14"/>
      <c r="Z37" s="14"/>
      <c r="AA37" s="14"/>
      <c r="AB37" s="14"/>
      <c r="AC37" s="14"/>
      <c r="AD37" s="14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R38" s="1">
        <v>4.0</v>
      </c>
      <c r="S38" s="1">
        <v>4.0</v>
      </c>
      <c r="T38" s="12">
        <v>1.459339</v>
      </c>
      <c r="U38" s="12">
        <v>2.966446</v>
      </c>
      <c r="V38" s="12">
        <v>5.740416</v>
      </c>
      <c r="W38" s="12">
        <v>11.66142</v>
      </c>
      <c r="X38" s="12">
        <v>22.974415</v>
      </c>
      <c r="Y38" s="14"/>
      <c r="Z38" s="14"/>
      <c r="AA38" s="14"/>
      <c r="AB38" s="14"/>
      <c r="AC38" s="14"/>
      <c r="AD38" s="14"/>
    </row>
    <row r="39">
      <c r="A39" s="29" t="s">
        <v>23</v>
      </c>
      <c r="J39" s="25"/>
      <c r="K39" s="25"/>
      <c r="L39" s="25"/>
      <c r="M39" s="25"/>
      <c r="R39" s="1">
        <v>5.0</v>
      </c>
      <c r="S39" s="1">
        <v>4.0</v>
      </c>
      <c r="T39" s="12">
        <v>1.474615</v>
      </c>
      <c r="U39" s="12">
        <v>2.880924</v>
      </c>
      <c r="V39" s="12">
        <v>5.866418</v>
      </c>
      <c r="W39" s="12">
        <v>11.757572</v>
      </c>
      <c r="X39" s="12">
        <v>23.009031</v>
      </c>
      <c r="Y39" s="14"/>
      <c r="Z39" s="14"/>
      <c r="AA39" s="14"/>
      <c r="AB39" s="14"/>
      <c r="AC39" s="14"/>
      <c r="AD39" s="14"/>
    </row>
    <row r="40">
      <c r="A40" s="30" t="s">
        <v>24</v>
      </c>
      <c r="B40" s="17">
        <f>E53</f>
        <v>33554431</v>
      </c>
      <c r="C40" s="17">
        <f>I53</f>
        <v>67108862</v>
      </c>
      <c r="D40" s="31">
        <f>L53</f>
        <v>134217724</v>
      </c>
      <c r="F40" s="9" t="s">
        <v>25</v>
      </c>
      <c r="G40" s="20" t="str">
        <f>G18</f>
        <v/>
      </c>
      <c r="H40" s="32"/>
      <c r="I40" s="32"/>
      <c r="J40" s="25"/>
      <c r="K40" s="25"/>
      <c r="L40" s="25"/>
      <c r="M40" s="25"/>
      <c r="Q40" s="6"/>
      <c r="R40" s="1">
        <v>6.0</v>
      </c>
    </row>
    <row r="41">
      <c r="A41" s="33">
        <v>1.0</v>
      </c>
      <c r="B41" s="34">
        <f t="shared" ref="B41:B45" si="29">F55</f>
        <v>0.0985835</v>
      </c>
      <c r="C41" s="33">
        <f t="shared" ref="C41:C45" si="30">J55</f>
        <v>0.20845</v>
      </c>
      <c r="D41" s="33">
        <f t="shared" ref="D41:D45" si="31">M55</f>
        <v>0.3966875</v>
      </c>
      <c r="G41" s="35"/>
      <c r="H41" s="35"/>
      <c r="I41" s="35"/>
      <c r="J41" s="25"/>
      <c r="K41" s="25"/>
      <c r="L41" s="25"/>
      <c r="M41" s="25"/>
      <c r="R41" s="1">
        <v>7.0</v>
      </c>
    </row>
    <row r="42">
      <c r="A42" s="33">
        <v>2.0</v>
      </c>
      <c r="B42" s="34">
        <f t="shared" si="29"/>
        <v>0.1544805</v>
      </c>
      <c r="C42" s="33">
        <f t="shared" si="30"/>
        <v>0.249217</v>
      </c>
      <c r="D42" s="33">
        <f t="shared" si="31"/>
        <v>0.4551215</v>
      </c>
      <c r="G42" s="35"/>
      <c r="H42" s="35"/>
      <c r="I42" s="35"/>
      <c r="J42" s="25"/>
      <c r="K42" s="25"/>
      <c r="L42" s="25"/>
      <c r="M42" s="25"/>
      <c r="R42" s="1">
        <v>8.0</v>
      </c>
    </row>
    <row r="43">
      <c r="A43" s="33">
        <v>4.0</v>
      </c>
      <c r="B43" s="34">
        <f t="shared" si="29"/>
        <v>0.160248</v>
      </c>
      <c r="C43" s="33">
        <f t="shared" si="30"/>
        <v>0.2527775</v>
      </c>
      <c r="D43" s="33">
        <f t="shared" si="31"/>
        <v>0.53633</v>
      </c>
      <c r="G43" s="35"/>
      <c r="H43" s="35"/>
      <c r="I43" s="35"/>
      <c r="J43" s="25"/>
      <c r="K43" s="25"/>
      <c r="L43" s="25"/>
      <c r="M43" s="25"/>
      <c r="R43" s="1">
        <v>9.0</v>
      </c>
    </row>
    <row r="44">
      <c r="A44" s="33">
        <v>8.0</v>
      </c>
      <c r="B44" s="34">
        <f t="shared" si="29"/>
        <v>0.1855245</v>
      </c>
      <c r="C44" s="33">
        <f t="shared" si="30"/>
        <v>0.333402</v>
      </c>
      <c r="D44" s="33">
        <f t="shared" si="31"/>
        <v>0.634142</v>
      </c>
      <c r="G44" s="35"/>
      <c r="H44" s="35"/>
      <c r="I44" s="35"/>
      <c r="J44" s="25"/>
      <c r="K44" s="25"/>
      <c r="L44" s="25"/>
      <c r="M44" s="25"/>
      <c r="R44" s="1">
        <v>10.0</v>
      </c>
    </row>
    <row r="45">
      <c r="A45" s="33">
        <v>16.0</v>
      </c>
      <c r="B45" s="34">
        <f t="shared" si="29"/>
        <v>0.185772</v>
      </c>
      <c r="C45" s="33">
        <f t="shared" si="30"/>
        <v>0.3094495</v>
      </c>
      <c r="D45" s="33">
        <f t="shared" si="31"/>
        <v>0.589537</v>
      </c>
      <c r="G45" s="35"/>
      <c r="H45" s="35"/>
      <c r="I45" s="35"/>
      <c r="J45" s="25"/>
      <c r="K45" s="25"/>
      <c r="L45" s="25"/>
      <c r="M45" s="25"/>
      <c r="R45" s="23" t="s">
        <v>19</v>
      </c>
      <c r="S45" s="24"/>
      <c r="T45" s="24">
        <f t="shared" ref="T45:X45" si="32">MEDIAN(T35:T44)</f>
        <v>1.493824</v>
      </c>
      <c r="U45" s="24">
        <f t="shared" si="32"/>
        <v>2.966446</v>
      </c>
      <c r="V45" s="24">
        <f t="shared" si="32"/>
        <v>5.852866</v>
      </c>
      <c r="W45" s="24">
        <f t="shared" si="32"/>
        <v>11.616208</v>
      </c>
      <c r="X45" s="24">
        <f t="shared" si="32"/>
        <v>22.978813</v>
      </c>
      <c r="Y45" s="24"/>
      <c r="Z45" s="24"/>
    </row>
    <row r="46">
      <c r="A46" s="25"/>
      <c r="B46" s="25"/>
      <c r="C46" s="25"/>
      <c r="D46" s="25"/>
      <c r="G46" s="25"/>
      <c r="H46" s="25"/>
      <c r="I46" s="25"/>
      <c r="J46" s="25"/>
      <c r="K46" s="25"/>
      <c r="L46" s="25"/>
      <c r="M46" s="25"/>
      <c r="R46" s="1">
        <v>1.0</v>
      </c>
      <c r="S46" s="1">
        <v>6.0</v>
      </c>
      <c r="T46" s="12">
        <v>1.130143</v>
      </c>
      <c r="U46" s="12">
        <v>2.09464</v>
      </c>
      <c r="V46" s="12">
        <v>3.969837</v>
      </c>
      <c r="W46" s="12">
        <v>7.92656</v>
      </c>
      <c r="X46" s="12">
        <v>16.313227</v>
      </c>
      <c r="Y46" s="14"/>
      <c r="Z46" s="14"/>
      <c r="AA46" s="14"/>
      <c r="AB46" s="14"/>
      <c r="AC46" s="14"/>
      <c r="AD46" s="14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R47" s="1">
        <v>2.0</v>
      </c>
      <c r="S47" s="1">
        <v>6.0</v>
      </c>
      <c r="T47" s="12">
        <v>1.059086</v>
      </c>
      <c r="U47" s="12">
        <v>2.148941</v>
      </c>
      <c r="V47" s="12">
        <v>3.944533</v>
      </c>
      <c r="W47" s="12">
        <v>7.963429</v>
      </c>
      <c r="X47" s="12">
        <v>16.108668</v>
      </c>
      <c r="Y47" s="14"/>
      <c r="Z47" s="14"/>
      <c r="AA47" s="14"/>
      <c r="AB47" s="14"/>
      <c r="AC47" s="14"/>
      <c r="AD47" s="14"/>
    </row>
    <row r="48">
      <c r="A48" s="36" t="s">
        <v>26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R48" s="1">
        <v>3.0</v>
      </c>
      <c r="S48" s="1">
        <v>6.0</v>
      </c>
      <c r="T48" s="12">
        <v>1.011736</v>
      </c>
      <c r="U48" s="12">
        <v>2.032302</v>
      </c>
      <c r="V48" s="12">
        <v>4.376267</v>
      </c>
      <c r="W48" s="12">
        <v>7.97818</v>
      </c>
      <c r="X48" s="12">
        <v>15.65721</v>
      </c>
      <c r="Y48" s="14"/>
      <c r="Z48" s="14"/>
      <c r="AA48" s="14"/>
      <c r="AB48" s="14"/>
      <c r="AC48" s="14"/>
      <c r="AD48" s="14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R49" s="1">
        <v>4.0</v>
      </c>
      <c r="S49" s="1">
        <v>6.0</v>
      </c>
      <c r="T49" s="12">
        <v>1.04921</v>
      </c>
      <c r="U49" s="12">
        <v>2.01898</v>
      </c>
      <c r="V49" s="12">
        <v>3.977055</v>
      </c>
      <c r="W49" s="12">
        <v>7.807979</v>
      </c>
      <c r="X49" s="12">
        <v>15.720151</v>
      </c>
      <c r="Y49" s="14"/>
      <c r="Z49" s="14"/>
      <c r="AA49" s="14"/>
      <c r="AB49" s="14"/>
      <c r="AC49" s="14"/>
      <c r="AD49" s="14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R50" s="1">
        <v>5.0</v>
      </c>
      <c r="S50" s="1">
        <v>6.0</v>
      </c>
      <c r="T50" s="12">
        <v>1.090711</v>
      </c>
      <c r="U50" s="12">
        <v>2.176542</v>
      </c>
      <c r="V50" s="12">
        <v>3.94529</v>
      </c>
      <c r="W50" s="12">
        <v>7.87053</v>
      </c>
      <c r="X50" s="12">
        <v>15.764936</v>
      </c>
      <c r="Y50" s="14"/>
      <c r="Z50" s="14"/>
      <c r="AA50" s="14"/>
      <c r="AB50" s="14"/>
      <c r="AC50" s="14"/>
      <c r="AD50" s="14"/>
    </row>
    <row r="51">
      <c r="A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R51" s="1">
        <v>6.0</v>
      </c>
    </row>
    <row r="52">
      <c r="A52" s="37" t="s">
        <v>27</v>
      </c>
      <c r="B52" s="38"/>
      <c r="C52" s="38"/>
      <c r="D52" s="38"/>
      <c r="E52" s="38"/>
      <c r="F52" s="38"/>
      <c r="G52" s="38"/>
      <c r="H52" s="38"/>
      <c r="I52" s="38"/>
      <c r="J52" s="39"/>
      <c r="K52" s="39"/>
      <c r="L52" s="39"/>
      <c r="M52" s="39"/>
      <c r="R52" s="1">
        <v>7.0</v>
      </c>
    </row>
    <row r="53">
      <c r="A53" s="25"/>
      <c r="B53" s="40"/>
      <c r="C53" s="41" t="s">
        <v>28</v>
      </c>
      <c r="D53" s="42"/>
      <c r="E53" s="42">
        <f>B70</f>
        <v>33554431</v>
      </c>
      <c r="F53" s="43" t="s">
        <v>29</v>
      </c>
      <c r="G53" s="44" t="s">
        <v>30</v>
      </c>
      <c r="H53" s="42"/>
      <c r="I53" s="42">
        <f>B83</f>
        <v>67108862</v>
      </c>
      <c r="J53" s="43" t="s">
        <v>29</v>
      </c>
      <c r="K53" s="44" t="s">
        <v>30</v>
      </c>
      <c r="L53" s="42">
        <f>B96</f>
        <v>134217724</v>
      </c>
      <c r="M53" s="43" t="s">
        <v>29</v>
      </c>
      <c r="R53" s="1">
        <v>8.0</v>
      </c>
    </row>
    <row r="54">
      <c r="A54" s="25"/>
      <c r="B54" s="40"/>
      <c r="C54" s="39" t="s">
        <v>31</v>
      </c>
      <c r="D54" s="39"/>
      <c r="E54" s="39" t="s">
        <v>32</v>
      </c>
      <c r="F54" s="45" t="s">
        <v>33</v>
      </c>
      <c r="G54" s="39" t="s">
        <v>31</v>
      </c>
      <c r="H54" s="39"/>
      <c r="I54" s="39" t="s">
        <v>32</v>
      </c>
      <c r="J54" s="45" t="s">
        <v>33</v>
      </c>
      <c r="K54" s="39" t="s">
        <v>31</v>
      </c>
      <c r="L54" s="39" t="s">
        <v>32</v>
      </c>
      <c r="M54" s="45" t="s">
        <v>33</v>
      </c>
      <c r="R54" s="1">
        <v>9.0</v>
      </c>
    </row>
    <row r="55">
      <c r="A55" s="25"/>
      <c r="B55" s="40"/>
      <c r="C55" s="35">
        <v>1.0</v>
      </c>
      <c r="D55" s="32"/>
      <c r="E55" s="32">
        <f>E53</f>
        <v>33554431</v>
      </c>
      <c r="F55" s="46">
        <f>D80</f>
        <v>0.0985835</v>
      </c>
      <c r="G55" s="35">
        <v>1.0</v>
      </c>
      <c r="H55" s="32"/>
      <c r="I55" s="32">
        <f>I53</f>
        <v>67108862</v>
      </c>
      <c r="J55" s="47">
        <f>D93</f>
        <v>0.20845</v>
      </c>
      <c r="K55" s="35">
        <v>1.0</v>
      </c>
      <c r="L55" s="32">
        <f>L53</f>
        <v>134217724</v>
      </c>
      <c r="M55" s="47">
        <f>D106</f>
        <v>0.3966875</v>
      </c>
      <c r="R55" s="1">
        <v>10.0</v>
      </c>
    </row>
    <row r="56">
      <c r="A56" s="25"/>
      <c r="B56" s="40"/>
      <c r="C56" s="35">
        <v>2.0</v>
      </c>
      <c r="D56" s="32"/>
      <c r="E56" s="32">
        <f t="shared" ref="E56:E59" si="34">E55*2</f>
        <v>67108862</v>
      </c>
      <c r="F56" s="47">
        <f>G80</f>
        <v>0.1544805</v>
      </c>
      <c r="G56" s="35">
        <v>2.0</v>
      </c>
      <c r="H56" s="32"/>
      <c r="I56" s="32">
        <f t="shared" ref="I56:I59" si="35">I55*2</f>
        <v>134217724</v>
      </c>
      <c r="J56" s="47">
        <f>G93</f>
        <v>0.249217</v>
      </c>
      <c r="K56" s="35">
        <v>2.0</v>
      </c>
      <c r="L56" s="32">
        <f t="shared" ref="L56:L59" si="36">L55*2</f>
        <v>268435448</v>
      </c>
      <c r="M56" s="47">
        <f>G106</f>
        <v>0.4551215</v>
      </c>
      <c r="R56" s="23" t="s">
        <v>19</v>
      </c>
      <c r="S56" s="24"/>
      <c r="T56" s="24">
        <f t="shared" ref="T56:X56" si="33">MEDIAN(T46:T55)</f>
        <v>1.059086</v>
      </c>
      <c r="U56" s="24">
        <f t="shared" si="33"/>
        <v>2.09464</v>
      </c>
      <c r="V56" s="24">
        <f t="shared" si="33"/>
        <v>3.969837</v>
      </c>
      <c r="W56" s="24">
        <f t="shared" si="33"/>
        <v>7.92656</v>
      </c>
      <c r="X56" s="24">
        <f t="shared" si="33"/>
        <v>15.764936</v>
      </c>
      <c r="Y56" s="24"/>
      <c r="Z56" s="24"/>
    </row>
    <row r="57">
      <c r="A57" s="25"/>
      <c r="B57" s="40"/>
      <c r="C57" s="35">
        <v>4.0</v>
      </c>
      <c r="D57" s="32"/>
      <c r="E57" s="32">
        <f t="shared" si="34"/>
        <v>134217724</v>
      </c>
      <c r="F57" s="47">
        <f>K80</f>
        <v>0.160248</v>
      </c>
      <c r="G57" s="35">
        <v>4.0</v>
      </c>
      <c r="H57" s="32"/>
      <c r="I57" s="32">
        <f t="shared" si="35"/>
        <v>268435448</v>
      </c>
      <c r="J57" s="47">
        <f>K93</f>
        <v>0.2527775</v>
      </c>
      <c r="K57" s="35">
        <v>4.0</v>
      </c>
      <c r="L57" s="32">
        <f t="shared" si="36"/>
        <v>536870896</v>
      </c>
      <c r="M57" s="47">
        <f>K106</f>
        <v>0.53633</v>
      </c>
      <c r="R57" s="1">
        <v>1.0</v>
      </c>
      <c r="S57" s="1">
        <v>8.0</v>
      </c>
      <c r="T57" s="12">
        <v>0.916942</v>
      </c>
      <c r="U57" s="12">
        <v>1.809157</v>
      </c>
      <c r="V57" s="12">
        <v>3.531265</v>
      </c>
      <c r="W57" s="12">
        <v>6.827436</v>
      </c>
      <c r="X57" s="12">
        <v>13.56672</v>
      </c>
      <c r="Y57" s="14"/>
      <c r="Z57" s="14"/>
      <c r="AA57" s="14"/>
      <c r="AB57" s="14"/>
      <c r="AC57" s="14"/>
      <c r="AD57" s="14"/>
    </row>
    <row r="58">
      <c r="A58" s="25"/>
      <c r="B58" s="40"/>
      <c r="C58" s="35">
        <v>8.0</v>
      </c>
      <c r="D58" s="32"/>
      <c r="E58" s="32">
        <f t="shared" si="34"/>
        <v>268435448</v>
      </c>
      <c r="F58" s="47">
        <f>N80</f>
        <v>0.1855245</v>
      </c>
      <c r="G58" s="35">
        <v>8.0</v>
      </c>
      <c r="H58" s="32"/>
      <c r="I58" s="32">
        <f t="shared" si="35"/>
        <v>536870896</v>
      </c>
      <c r="J58" s="47">
        <f>N93</f>
        <v>0.333402</v>
      </c>
      <c r="K58" s="35">
        <v>8.0</v>
      </c>
      <c r="L58" s="32">
        <f t="shared" si="36"/>
        <v>1073741792</v>
      </c>
      <c r="M58" s="47">
        <f>N106</f>
        <v>0.634142</v>
      </c>
      <c r="R58" s="1">
        <v>2.0</v>
      </c>
      <c r="S58" s="1">
        <v>8.0</v>
      </c>
      <c r="T58" s="12">
        <v>0.918523</v>
      </c>
      <c r="U58" s="12">
        <v>1.810754</v>
      </c>
      <c r="V58" s="12">
        <v>3.524352</v>
      </c>
      <c r="W58" s="12">
        <v>6.822156</v>
      </c>
      <c r="X58" s="12">
        <v>13.496882</v>
      </c>
      <c r="Y58" s="14"/>
      <c r="Z58" s="14"/>
      <c r="AA58" s="14"/>
      <c r="AB58" s="14"/>
      <c r="AC58" s="14"/>
      <c r="AD58" s="14"/>
    </row>
    <row r="59">
      <c r="A59" s="25"/>
      <c r="B59" s="40"/>
      <c r="C59" s="48">
        <v>16.0</v>
      </c>
      <c r="D59" s="32"/>
      <c r="E59" s="32">
        <f t="shared" si="34"/>
        <v>536870896</v>
      </c>
      <c r="F59" s="49">
        <f>Q80</f>
        <v>0.185772</v>
      </c>
      <c r="G59" s="48">
        <v>16.0</v>
      </c>
      <c r="H59" s="32"/>
      <c r="I59" s="32">
        <f t="shared" si="35"/>
        <v>1073741792</v>
      </c>
      <c r="J59" s="49">
        <f>Q93</f>
        <v>0.3094495</v>
      </c>
      <c r="K59" s="48">
        <v>16.0</v>
      </c>
      <c r="L59" s="32">
        <f t="shared" si="36"/>
        <v>2147483584</v>
      </c>
      <c r="M59" s="49">
        <f>Q106</f>
        <v>0.589537</v>
      </c>
      <c r="R59" s="1">
        <v>3.0</v>
      </c>
      <c r="S59" s="1">
        <v>8.0</v>
      </c>
      <c r="T59" s="12">
        <v>0.917833</v>
      </c>
      <c r="U59" s="12">
        <v>1.748117</v>
      </c>
      <c r="V59" s="12">
        <v>3.473968</v>
      </c>
      <c r="W59" s="12">
        <v>6.838525</v>
      </c>
      <c r="X59" s="12">
        <v>13.558636</v>
      </c>
      <c r="Y59" s="14"/>
      <c r="Z59" s="14"/>
      <c r="AA59" s="14"/>
      <c r="AB59" s="14"/>
      <c r="AC59" s="14"/>
      <c r="AD59" s="14"/>
    </row>
    <row r="60">
      <c r="A60" s="25"/>
      <c r="B60" s="40"/>
      <c r="C60" s="41" t="s">
        <v>30</v>
      </c>
      <c r="D60" s="42"/>
      <c r="E60" s="42"/>
      <c r="F60" s="43" t="s">
        <v>29</v>
      </c>
      <c r="G60" s="44" t="s">
        <v>30</v>
      </c>
      <c r="H60" s="42"/>
      <c r="I60" s="42" t="str">
        <f>G8</f>
        <v>DO NOT FILL values into these orange cells. They get computed from data you enter on the right.</v>
      </c>
      <c r="J60" s="43" t="s">
        <v>29</v>
      </c>
      <c r="K60" s="44" t="s">
        <v>30</v>
      </c>
      <c r="L60" s="42" t="str">
        <f>I8</f>
        <v/>
      </c>
      <c r="M60" s="43" t="s">
        <v>29</v>
      </c>
      <c r="R60" s="1">
        <v>4.0</v>
      </c>
      <c r="S60" s="1">
        <v>8.0</v>
      </c>
      <c r="T60" s="12">
        <v>0.917639</v>
      </c>
      <c r="U60" s="12">
        <v>1.817609</v>
      </c>
      <c r="V60" s="12">
        <v>3.491204</v>
      </c>
      <c r="W60" s="12">
        <v>6.824996</v>
      </c>
      <c r="X60" s="12">
        <v>13.508895</v>
      </c>
      <c r="Y60" s="14"/>
      <c r="Z60" s="14"/>
      <c r="AA60" s="14"/>
      <c r="AB60" s="14"/>
      <c r="AC60" s="14"/>
      <c r="AD60" s="14"/>
    </row>
    <row r="61">
      <c r="A61" s="25"/>
      <c r="B61" s="50" t="s">
        <v>34</v>
      </c>
      <c r="C61" s="39" t="s">
        <v>31</v>
      </c>
      <c r="D61" s="39"/>
      <c r="E61" s="39" t="s">
        <v>32</v>
      </c>
      <c r="F61" s="45" t="s">
        <v>33</v>
      </c>
      <c r="G61" s="39" t="s">
        <v>31</v>
      </c>
      <c r="H61" s="39"/>
      <c r="I61" s="39" t="s">
        <v>32</v>
      </c>
      <c r="J61" s="45" t="s">
        <v>33</v>
      </c>
      <c r="K61" s="39" t="s">
        <v>31</v>
      </c>
      <c r="L61" s="39" t="s">
        <v>32</v>
      </c>
      <c r="M61" s="45" t="s">
        <v>33</v>
      </c>
      <c r="R61" s="1">
        <v>5.0</v>
      </c>
      <c r="S61" s="1">
        <v>8.0</v>
      </c>
      <c r="T61" s="12">
        <v>0.918473</v>
      </c>
      <c r="U61" s="12">
        <v>1.826271</v>
      </c>
      <c r="V61" s="12">
        <v>3.518261</v>
      </c>
      <c r="W61" s="12">
        <v>6.844255</v>
      </c>
      <c r="X61" s="12">
        <v>13.507086</v>
      </c>
      <c r="Y61" s="14"/>
      <c r="Z61" s="14"/>
      <c r="AA61" s="14"/>
      <c r="AB61" s="14"/>
      <c r="AC61" s="14"/>
      <c r="AD61" s="14"/>
    </row>
    <row r="62">
      <c r="A62" s="25"/>
      <c r="B62" s="40"/>
      <c r="C62" s="35">
        <v>1.0</v>
      </c>
      <c r="D62" s="32"/>
      <c r="E62" s="32" t="str">
        <f>E60</f>
        <v/>
      </c>
      <c r="F62" s="47">
        <v>1.0</v>
      </c>
      <c r="G62" s="35">
        <v>1.0</v>
      </c>
      <c r="H62" s="32"/>
      <c r="I62" s="32" t="str">
        <f>I60</f>
        <v>DO NOT FILL values into these orange cells. They get computed from data you enter on the right.</v>
      </c>
      <c r="J62" s="47">
        <v>1.0</v>
      </c>
      <c r="K62" s="35">
        <v>1.0</v>
      </c>
      <c r="L62" s="32" t="str">
        <f>L60</f>
        <v/>
      </c>
      <c r="M62" s="47">
        <v>1.0</v>
      </c>
      <c r="R62" s="1">
        <v>6.0</v>
      </c>
    </row>
    <row r="63">
      <c r="A63" s="25"/>
      <c r="B63" s="40"/>
      <c r="C63" s="35">
        <v>2.0</v>
      </c>
      <c r="D63" s="32"/>
      <c r="E63" s="32">
        <f t="shared" ref="E63:E66" si="37">E62*2</f>
        <v>0</v>
      </c>
      <c r="F63" s="47">
        <v>1.0</v>
      </c>
      <c r="G63" s="35">
        <v>2.0</v>
      </c>
      <c r="H63" s="32"/>
      <c r="I63" s="32" t="str">
        <f t="shared" ref="I63:I66" si="38">I62*2</f>
        <v>#VALUE!</v>
      </c>
      <c r="J63" s="47">
        <v>1.0</v>
      </c>
      <c r="K63" s="35">
        <v>2.0</v>
      </c>
      <c r="L63" s="32">
        <f t="shared" ref="L63:L66" si="39">L62*2</f>
        <v>0</v>
      </c>
      <c r="M63" s="47">
        <v>1.0</v>
      </c>
      <c r="R63" s="1">
        <v>7.0</v>
      </c>
    </row>
    <row r="64">
      <c r="A64" s="25"/>
      <c r="B64" s="40"/>
      <c r="C64" s="35">
        <v>4.0</v>
      </c>
      <c r="D64" s="32"/>
      <c r="E64" s="32">
        <f t="shared" si="37"/>
        <v>0</v>
      </c>
      <c r="F64" s="47">
        <v>1.0</v>
      </c>
      <c r="G64" s="35">
        <v>4.0</v>
      </c>
      <c r="H64" s="32"/>
      <c r="I64" s="32" t="str">
        <f t="shared" si="38"/>
        <v>#VALUE!</v>
      </c>
      <c r="J64" s="47">
        <v>1.0</v>
      </c>
      <c r="K64" s="35">
        <v>4.0</v>
      </c>
      <c r="L64" s="32">
        <f t="shared" si="39"/>
        <v>0</v>
      </c>
      <c r="M64" s="47">
        <v>1.0</v>
      </c>
      <c r="R64" s="1">
        <v>8.0</v>
      </c>
    </row>
    <row r="65">
      <c r="A65" s="25"/>
      <c r="B65" s="40"/>
      <c r="C65" s="35">
        <v>8.0</v>
      </c>
      <c r="D65" s="32"/>
      <c r="E65" s="32">
        <f t="shared" si="37"/>
        <v>0</v>
      </c>
      <c r="F65" s="47">
        <v>1.0</v>
      </c>
      <c r="G65" s="35">
        <v>8.0</v>
      </c>
      <c r="H65" s="32"/>
      <c r="I65" s="32" t="str">
        <f t="shared" si="38"/>
        <v>#VALUE!</v>
      </c>
      <c r="J65" s="47">
        <v>1.0</v>
      </c>
      <c r="K65" s="35">
        <v>8.0</v>
      </c>
      <c r="L65" s="32">
        <f t="shared" si="39"/>
        <v>0</v>
      </c>
      <c r="M65" s="47">
        <v>1.0</v>
      </c>
      <c r="R65" s="1">
        <v>9.0</v>
      </c>
    </row>
    <row r="66">
      <c r="A66" s="25"/>
      <c r="B66" s="40"/>
      <c r="C66" s="48">
        <v>16.0</v>
      </c>
      <c r="D66" s="51"/>
      <c r="E66" s="51">
        <f t="shared" si="37"/>
        <v>0</v>
      </c>
      <c r="F66" s="49">
        <v>1.0</v>
      </c>
      <c r="G66" s="48">
        <v>16.0</v>
      </c>
      <c r="H66" s="51"/>
      <c r="I66" s="51" t="str">
        <f t="shared" si="38"/>
        <v>#VALUE!</v>
      </c>
      <c r="J66" s="49">
        <v>1.0</v>
      </c>
      <c r="K66" s="48">
        <v>16.0</v>
      </c>
      <c r="L66" s="51">
        <f t="shared" si="39"/>
        <v>0</v>
      </c>
      <c r="M66" s="49">
        <v>1.0</v>
      </c>
      <c r="R66" s="1">
        <v>10.0</v>
      </c>
    </row>
    <row r="67">
      <c r="A67" s="36" t="s">
        <v>35</v>
      </c>
      <c r="R67" s="23" t="s">
        <v>19</v>
      </c>
      <c r="S67" s="24"/>
      <c r="T67" s="24">
        <f t="shared" ref="T67:X67" si="40">MEDIAN(T57:T66)</f>
        <v>0.917833</v>
      </c>
      <c r="U67" s="24">
        <f t="shared" si="40"/>
        <v>1.810754</v>
      </c>
      <c r="V67" s="24">
        <f t="shared" si="40"/>
        <v>3.518261</v>
      </c>
      <c r="W67" s="24">
        <f t="shared" si="40"/>
        <v>6.827436</v>
      </c>
      <c r="X67" s="24">
        <f t="shared" si="40"/>
        <v>13.508895</v>
      </c>
      <c r="Y67" s="24"/>
      <c r="Z67" s="24"/>
    </row>
    <row r="68">
      <c r="A68" s="2" t="s">
        <v>36</v>
      </c>
      <c r="E68" s="6" t="s">
        <v>37</v>
      </c>
      <c r="R68" s="1">
        <v>1.0</v>
      </c>
      <c r="S68" s="1">
        <v>12.0</v>
      </c>
      <c r="T68" s="12">
        <v>0.648882</v>
      </c>
      <c r="U68" s="12">
        <v>1.216772</v>
      </c>
      <c r="V68" s="12">
        <v>2.363291</v>
      </c>
      <c r="W68" s="12">
        <v>4.664885</v>
      </c>
      <c r="X68" s="12">
        <v>9.246752</v>
      </c>
      <c r="Y68" s="14"/>
      <c r="Z68" s="14"/>
      <c r="AA68" s="14"/>
      <c r="AB68" s="14"/>
      <c r="AC68" s="14"/>
      <c r="AD68" s="14"/>
    </row>
    <row r="69">
      <c r="A69" s="1" t="s">
        <v>38</v>
      </c>
      <c r="B69" s="1" t="s">
        <v>32</v>
      </c>
      <c r="C69" s="1" t="s">
        <v>39</v>
      </c>
      <c r="D69" s="1" t="s">
        <v>40</v>
      </c>
      <c r="E69" s="1" t="s">
        <v>32</v>
      </c>
      <c r="F69" s="1" t="s">
        <v>39</v>
      </c>
      <c r="G69" s="1" t="s">
        <v>40</v>
      </c>
      <c r="H69" s="1"/>
      <c r="I69" s="1" t="s">
        <v>32</v>
      </c>
      <c r="J69" s="1" t="s">
        <v>39</v>
      </c>
      <c r="K69" s="1" t="s">
        <v>40</v>
      </c>
      <c r="L69" s="1" t="s">
        <v>32</v>
      </c>
      <c r="M69" s="1" t="s">
        <v>39</v>
      </c>
      <c r="N69" s="1" t="s">
        <v>40</v>
      </c>
      <c r="O69" s="1" t="s">
        <v>32</v>
      </c>
      <c r="P69" s="1" t="s">
        <v>39</v>
      </c>
      <c r="Q69" s="1" t="s">
        <v>40</v>
      </c>
      <c r="R69" s="1">
        <v>2.0</v>
      </c>
      <c r="S69" s="1">
        <v>12.0</v>
      </c>
      <c r="T69" s="12">
        <v>0.646143</v>
      </c>
      <c r="U69" s="12">
        <v>1.21597</v>
      </c>
      <c r="V69" s="12">
        <v>2.362941</v>
      </c>
      <c r="W69" s="12">
        <v>4.658203</v>
      </c>
      <c r="X69" s="12">
        <v>9.244145</v>
      </c>
      <c r="Y69" s="14"/>
      <c r="Z69" s="14"/>
      <c r="AA69" s="14"/>
      <c r="AB69" s="14"/>
      <c r="AC69" s="14"/>
      <c r="AD69" s="14"/>
    </row>
    <row r="70">
      <c r="A70" s="1">
        <v>1.0</v>
      </c>
      <c r="B70" s="12">
        <v>3.3554431E7</v>
      </c>
      <c r="C70" s="12">
        <v>1.0</v>
      </c>
      <c r="D70" s="12">
        <v>0.098528</v>
      </c>
      <c r="E70" s="12">
        <v>6.7108862E7</v>
      </c>
      <c r="F70" s="12">
        <v>2.0</v>
      </c>
      <c r="G70" s="12">
        <v>0.155214</v>
      </c>
      <c r="I70" s="12">
        <v>1.34217724E8</v>
      </c>
      <c r="J70" s="12">
        <v>4.0</v>
      </c>
      <c r="K70" s="12">
        <v>0.165368</v>
      </c>
      <c r="L70" s="12">
        <v>2.68435448E8</v>
      </c>
      <c r="M70" s="12">
        <v>8.0</v>
      </c>
      <c r="N70" s="12">
        <v>0.200791</v>
      </c>
      <c r="O70" s="12">
        <v>5.36870896E8</v>
      </c>
      <c r="P70" s="12">
        <v>16.0</v>
      </c>
      <c r="Q70" s="12">
        <v>0.186476</v>
      </c>
      <c r="R70" s="1">
        <v>3.0</v>
      </c>
      <c r="S70" s="1">
        <v>12.0</v>
      </c>
      <c r="T70" s="12">
        <v>0.63943</v>
      </c>
      <c r="U70" s="12">
        <v>1.221962</v>
      </c>
      <c r="V70" s="12">
        <v>2.3641</v>
      </c>
      <c r="W70" s="12">
        <v>4.657769</v>
      </c>
      <c r="X70" s="12">
        <v>9.252404</v>
      </c>
      <c r="Y70" s="14"/>
      <c r="Z70" s="14"/>
      <c r="AA70" s="14"/>
      <c r="AB70" s="14"/>
      <c r="AC70" s="14"/>
      <c r="AD70" s="14"/>
    </row>
    <row r="71">
      <c r="A71" s="1">
        <v>2.0</v>
      </c>
      <c r="B71" s="12">
        <v>3.3554431E7</v>
      </c>
      <c r="C71" s="12">
        <v>1.0</v>
      </c>
      <c r="D71" s="12">
        <v>0.098008</v>
      </c>
      <c r="E71" s="12">
        <v>6.7108862E7</v>
      </c>
      <c r="F71" s="12">
        <v>2.0</v>
      </c>
      <c r="G71" s="12">
        <v>0.148313</v>
      </c>
      <c r="I71" s="12">
        <v>1.34217724E8</v>
      </c>
      <c r="J71" s="12">
        <v>4.0</v>
      </c>
      <c r="K71" s="12">
        <v>0.154394</v>
      </c>
      <c r="L71" s="12">
        <v>2.68435448E8</v>
      </c>
      <c r="M71" s="12">
        <v>8.0</v>
      </c>
      <c r="N71" s="12">
        <v>0.218594</v>
      </c>
      <c r="O71" s="12">
        <v>5.36870896E8</v>
      </c>
      <c r="P71" s="12">
        <v>16.0</v>
      </c>
      <c r="Q71" s="12">
        <v>0.19381</v>
      </c>
      <c r="R71" s="1">
        <v>4.0</v>
      </c>
      <c r="S71" s="1">
        <v>12.0</v>
      </c>
      <c r="T71" s="12">
        <v>0.639699</v>
      </c>
      <c r="U71" s="12">
        <v>1.216115</v>
      </c>
      <c r="V71" s="12">
        <v>2.362949</v>
      </c>
      <c r="W71" s="12">
        <v>4.658406</v>
      </c>
      <c r="X71" s="12">
        <v>9.24778</v>
      </c>
      <c r="Y71" s="14"/>
      <c r="Z71" s="14"/>
      <c r="AA71" s="14"/>
      <c r="AB71" s="14"/>
      <c r="AC71" s="14"/>
      <c r="AD71" s="14"/>
    </row>
    <row r="72">
      <c r="A72" s="1">
        <v>3.0</v>
      </c>
      <c r="B72" s="12">
        <v>3.3554431E7</v>
      </c>
      <c r="C72" s="12">
        <v>1.0</v>
      </c>
      <c r="D72" s="12">
        <v>0.099151</v>
      </c>
      <c r="E72" s="12">
        <v>6.7108862E7</v>
      </c>
      <c r="F72" s="12">
        <v>2.0</v>
      </c>
      <c r="G72" s="12">
        <v>0.165228</v>
      </c>
      <c r="I72" s="12">
        <v>1.34217724E8</v>
      </c>
      <c r="J72" s="12">
        <v>4.0</v>
      </c>
      <c r="K72" s="12">
        <v>0.16565</v>
      </c>
      <c r="L72" s="12">
        <v>2.68435448E8</v>
      </c>
      <c r="M72" s="12">
        <v>8.0</v>
      </c>
      <c r="N72" s="12">
        <v>0.194155</v>
      </c>
      <c r="O72" s="12">
        <v>5.36870896E8</v>
      </c>
      <c r="P72" s="12">
        <v>16.0</v>
      </c>
      <c r="Q72" s="12">
        <v>0.160963</v>
      </c>
      <c r="R72" s="1">
        <v>5.0</v>
      </c>
      <c r="S72" s="1">
        <v>12.0</v>
      </c>
      <c r="T72" s="12">
        <v>0.641923</v>
      </c>
      <c r="U72" s="12">
        <v>1.215202</v>
      </c>
      <c r="V72" s="12">
        <v>2.363198</v>
      </c>
      <c r="W72" s="12">
        <v>4.65301</v>
      </c>
      <c r="X72" s="12">
        <v>9.247644</v>
      </c>
      <c r="Y72" s="14"/>
      <c r="Z72" s="14"/>
      <c r="AA72" s="14"/>
      <c r="AB72" s="14"/>
      <c r="AC72" s="14"/>
      <c r="AD72" s="14"/>
    </row>
    <row r="73">
      <c r="A73" s="1">
        <v>4.0</v>
      </c>
      <c r="B73" s="12">
        <v>3.3554431E7</v>
      </c>
      <c r="C73" s="12">
        <v>1.0</v>
      </c>
      <c r="D73" s="12">
        <v>0.097932</v>
      </c>
      <c r="E73" s="12">
        <v>6.7108862E7</v>
      </c>
      <c r="F73" s="12">
        <v>2.0</v>
      </c>
      <c r="G73" s="12">
        <v>0.157329</v>
      </c>
      <c r="I73" s="12">
        <v>1.34217724E8</v>
      </c>
      <c r="J73" s="12">
        <v>4.0</v>
      </c>
      <c r="K73" s="12">
        <v>0.165678</v>
      </c>
      <c r="L73" s="12">
        <v>2.68435448E8</v>
      </c>
      <c r="M73" s="12">
        <v>8.0</v>
      </c>
      <c r="N73" s="12">
        <v>0.170918</v>
      </c>
      <c r="O73" s="12">
        <v>5.36870896E8</v>
      </c>
      <c r="P73" s="12">
        <v>16.0</v>
      </c>
      <c r="Q73" s="12">
        <v>0.186087</v>
      </c>
      <c r="R73" s="1">
        <v>6.0</v>
      </c>
    </row>
    <row r="74">
      <c r="A74" s="1">
        <v>5.0</v>
      </c>
      <c r="B74" s="12">
        <v>3.3554431E7</v>
      </c>
      <c r="C74" s="12">
        <v>1.0</v>
      </c>
      <c r="D74" s="12">
        <v>0.098595</v>
      </c>
      <c r="E74" s="12">
        <v>6.7108862E7</v>
      </c>
      <c r="F74" s="12">
        <v>2.0</v>
      </c>
      <c r="G74" s="12">
        <v>0.148743</v>
      </c>
      <c r="I74" s="12">
        <v>1.34217724E8</v>
      </c>
      <c r="J74" s="12">
        <v>4.0</v>
      </c>
      <c r="K74" s="12">
        <v>0.159154</v>
      </c>
      <c r="L74" s="12">
        <v>2.68435448E8</v>
      </c>
      <c r="M74" s="12">
        <v>8.0</v>
      </c>
      <c r="N74" s="12">
        <v>0.184575</v>
      </c>
      <c r="O74" s="12">
        <v>5.36870896E8</v>
      </c>
      <c r="P74" s="12">
        <v>16.0</v>
      </c>
      <c r="Q74" s="12">
        <v>0.163184</v>
      </c>
      <c r="R74" s="1">
        <v>7.0</v>
      </c>
    </row>
    <row r="75">
      <c r="A75" s="1">
        <v>6.0</v>
      </c>
      <c r="B75" s="12">
        <v>3.3554431E7</v>
      </c>
      <c r="C75" s="12">
        <v>1.0</v>
      </c>
      <c r="D75" s="14">
        <v>0.098726</v>
      </c>
      <c r="E75" s="14">
        <v>6.7108862E7</v>
      </c>
      <c r="F75" s="14">
        <v>2.0</v>
      </c>
      <c r="G75" s="14">
        <v>0.193559</v>
      </c>
      <c r="I75" s="14">
        <v>1.34217724E8</v>
      </c>
      <c r="J75" s="14">
        <v>4.0</v>
      </c>
      <c r="K75" s="14">
        <v>0.160011</v>
      </c>
      <c r="L75" s="14">
        <v>2.68435448E8</v>
      </c>
      <c r="M75" s="14">
        <v>8.0</v>
      </c>
      <c r="N75" s="14">
        <v>0.179804</v>
      </c>
      <c r="O75" s="14">
        <v>5.36870896E8</v>
      </c>
      <c r="P75" s="14">
        <v>16.0</v>
      </c>
      <c r="Q75" s="14">
        <v>0.179527</v>
      </c>
      <c r="R75" s="1">
        <v>8.0</v>
      </c>
    </row>
    <row r="76">
      <c r="A76" s="1">
        <v>7.0</v>
      </c>
      <c r="B76" s="12">
        <v>3.3554431E7</v>
      </c>
      <c r="C76" s="12">
        <v>1.0</v>
      </c>
      <c r="D76" s="14">
        <v>0.098312</v>
      </c>
      <c r="E76" s="14">
        <v>6.7108862E7</v>
      </c>
      <c r="F76" s="14">
        <v>2.0</v>
      </c>
      <c r="G76" s="14">
        <v>0.153747</v>
      </c>
      <c r="I76" s="14">
        <v>1.34217724E8</v>
      </c>
      <c r="J76" s="14">
        <v>4.0</v>
      </c>
      <c r="K76" s="14">
        <v>0.159668</v>
      </c>
      <c r="L76" s="14">
        <v>2.68435448E8</v>
      </c>
      <c r="M76" s="14">
        <v>8.0</v>
      </c>
      <c r="N76" s="14">
        <v>0.183614</v>
      </c>
      <c r="O76" s="14">
        <v>5.36870896E8</v>
      </c>
      <c r="P76" s="14">
        <v>16.0</v>
      </c>
      <c r="Q76" s="14">
        <v>0.185724</v>
      </c>
      <c r="R76" s="1">
        <v>9.0</v>
      </c>
    </row>
    <row r="77">
      <c r="A77" s="1">
        <v>8.0</v>
      </c>
      <c r="B77" s="12">
        <v>3.3554431E7</v>
      </c>
      <c r="C77" s="12">
        <v>1.0</v>
      </c>
      <c r="D77" s="14">
        <v>0.098572</v>
      </c>
      <c r="E77" s="14">
        <v>6.7108862E7</v>
      </c>
      <c r="F77" s="14">
        <v>2.0</v>
      </c>
      <c r="G77" s="14">
        <v>0.194407</v>
      </c>
      <c r="I77" s="14">
        <v>1.34217724E8</v>
      </c>
      <c r="J77" s="14">
        <v>4.0</v>
      </c>
      <c r="K77" s="14">
        <v>0.160575</v>
      </c>
      <c r="L77" s="14">
        <v>2.68435448E8</v>
      </c>
      <c r="M77" s="14">
        <v>8.0</v>
      </c>
      <c r="N77" s="14">
        <v>0.2061</v>
      </c>
      <c r="O77" s="14">
        <v>5.36870896E8</v>
      </c>
      <c r="P77" s="14">
        <v>16.0</v>
      </c>
      <c r="Q77" s="14">
        <v>0.178867</v>
      </c>
      <c r="R77" s="1">
        <v>10.0</v>
      </c>
    </row>
    <row r="78">
      <c r="A78" s="1">
        <v>9.0</v>
      </c>
      <c r="B78" s="12">
        <v>3.3554431E7</v>
      </c>
      <c r="C78" s="12">
        <v>1.0</v>
      </c>
      <c r="D78" s="14">
        <v>0.098704</v>
      </c>
      <c r="E78" s="14">
        <v>6.7108862E7</v>
      </c>
      <c r="F78" s="14">
        <v>2.0</v>
      </c>
      <c r="G78" s="14">
        <v>0.149004</v>
      </c>
      <c r="I78" s="14">
        <v>1.34217724E8</v>
      </c>
      <c r="J78" s="14">
        <v>4.0</v>
      </c>
      <c r="K78" s="14">
        <v>0.159725</v>
      </c>
      <c r="L78" s="14">
        <v>2.68435448E8</v>
      </c>
      <c r="M78" s="14">
        <v>8.0</v>
      </c>
      <c r="N78" s="14">
        <v>0.179012</v>
      </c>
      <c r="O78" s="14">
        <v>5.36870896E8</v>
      </c>
      <c r="P78" s="14">
        <v>16.0</v>
      </c>
      <c r="Q78" s="14">
        <v>0.18582</v>
      </c>
      <c r="R78" s="23" t="s">
        <v>19</v>
      </c>
      <c r="S78" s="24"/>
      <c r="T78" s="24">
        <f t="shared" ref="T78:X78" si="41">MEDIAN(T68:T77)</f>
        <v>0.641923</v>
      </c>
      <c r="U78" s="24">
        <f t="shared" si="41"/>
        <v>1.216115</v>
      </c>
      <c r="V78" s="24">
        <f t="shared" si="41"/>
        <v>2.363198</v>
      </c>
      <c r="W78" s="24">
        <f t="shared" si="41"/>
        <v>4.658203</v>
      </c>
      <c r="X78" s="24">
        <f t="shared" si="41"/>
        <v>9.247644</v>
      </c>
      <c r="Y78" s="24"/>
      <c r="Z78" s="24"/>
    </row>
    <row r="79">
      <c r="A79" s="1">
        <v>10.0</v>
      </c>
      <c r="B79" s="12">
        <v>3.3554431E7</v>
      </c>
      <c r="C79" s="12">
        <v>1.0</v>
      </c>
      <c r="D79" s="14">
        <v>0.098624</v>
      </c>
      <c r="E79" s="14">
        <v>6.7108862E7</v>
      </c>
      <c r="F79" s="14">
        <v>2.0</v>
      </c>
      <c r="G79" s="14">
        <v>0.139408</v>
      </c>
      <c r="I79" s="14">
        <v>1.34217724E8</v>
      </c>
      <c r="J79" s="14">
        <v>4.0</v>
      </c>
      <c r="K79" s="14">
        <v>0.160485</v>
      </c>
      <c r="L79" s="14">
        <v>2.68435448E8</v>
      </c>
      <c r="M79" s="14">
        <v>8.0</v>
      </c>
      <c r="N79" s="14">
        <v>0.186474</v>
      </c>
      <c r="O79" s="14">
        <v>5.36870896E8</v>
      </c>
      <c r="P79" s="14">
        <v>16.0</v>
      </c>
      <c r="Q79" s="14">
        <v>0.186764</v>
      </c>
      <c r="R79" s="1">
        <v>1.0</v>
      </c>
      <c r="S79" s="1">
        <v>16.0</v>
      </c>
      <c r="T79" s="12">
        <v>0.504723</v>
      </c>
      <c r="U79" s="12">
        <v>0.928889</v>
      </c>
      <c r="V79" s="12">
        <v>1.794463</v>
      </c>
      <c r="W79" s="12">
        <v>3.512413</v>
      </c>
      <c r="X79" s="12">
        <v>6.95649</v>
      </c>
      <c r="Y79" s="14"/>
      <c r="Z79" s="14"/>
      <c r="AA79" s="14"/>
      <c r="AB79" s="14"/>
      <c r="AC79" s="14"/>
      <c r="AD79" s="14"/>
    </row>
    <row r="80">
      <c r="A80" s="23" t="s">
        <v>19</v>
      </c>
      <c r="B80" s="24"/>
      <c r="C80" s="24"/>
      <c r="D80" s="24">
        <f>MEDIAN(D70:D79)</f>
        <v>0.0985835</v>
      </c>
      <c r="E80" s="24"/>
      <c r="F80" s="24"/>
      <c r="G80" s="24">
        <f>MEDIAN(G70:G79)</f>
        <v>0.1544805</v>
      </c>
      <c r="H80" s="24"/>
      <c r="I80" s="24"/>
      <c r="J80" s="24"/>
      <c r="K80" s="24">
        <f>MEDIAN(K70:K79)</f>
        <v>0.160248</v>
      </c>
      <c r="L80" s="24"/>
      <c r="M80" s="24"/>
      <c r="N80" s="24">
        <f>MEDIAN(N70:N79)</f>
        <v>0.1855245</v>
      </c>
      <c r="O80" s="24"/>
      <c r="P80" s="24"/>
      <c r="Q80" s="24">
        <f>MEDIAN(Q70:Q79)</f>
        <v>0.185772</v>
      </c>
      <c r="R80" s="1">
        <v>2.0</v>
      </c>
      <c r="S80" s="1">
        <v>16.0</v>
      </c>
      <c r="T80" s="12">
        <v>0.496797</v>
      </c>
      <c r="U80" s="12">
        <v>0.932987</v>
      </c>
      <c r="V80" s="12">
        <v>1.789434</v>
      </c>
      <c r="W80" s="12">
        <v>3.512923</v>
      </c>
      <c r="X80" s="12">
        <v>6.95411</v>
      </c>
      <c r="Y80" s="14"/>
      <c r="Z80" s="14"/>
      <c r="AA80" s="14"/>
      <c r="AB80" s="14"/>
      <c r="AC80" s="14"/>
      <c r="AD80" s="14"/>
    </row>
    <row r="81">
      <c r="A81" s="1" t="s">
        <v>41</v>
      </c>
      <c r="R81" s="1">
        <v>3.0</v>
      </c>
      <c r="S81" s="1">
        <v>16.0</v>
      </c>
      <c r="T81" s="12">
        <v>0.498621</v>
      </c>
      <c r="U81" s="12">
        <v>0.928192</v>
      </c>
      <c r="V81" s="12">
        <v>1.791033</v>
      </c>
      <c r="W81" s="12">
        <v>3.512834</v>
      </c>
      <c r="X81" s="12">
        <v>6.973143</v>
      </c>
      <c r="Y81" s="14"/>
      <c r="Z81" s="14"/>
      <c r="AA81" s="14"/>
      <c r="AB81" s="14"/>
      <c r="AC81" s="14"/>
      <c r="AD81" s="14"/>
    </row>
    <row r="82">
      <c r="A82" s="1" t="s">
        <v>42</v>
      </c>
      <c r="B82" s="1" t="s">
        <v>32</v>
      </c>
      <c r="C82" s="1" t="s">
        <v>39</v>
      </c>
      <c r="D82" s="1" t="s">
        <v>40</v>
      </c>
      <c r="E82" s="1" t="s">
        <v>32</v>
      </c>
      <c r="F82" s="1" t="s">
        <v>39</v>
      </c>
      <c r="G82" s="1" t="s">
        <v>40</v>
      </c>
      <c r="H82" s="1"/>
      <c r="I82" s="1" t="s">
        <v>32</v>
      </c>
      <c r="J82" s="1" t="s">
        <v>39</v>
      </c>
      <c r="K82" s="1" t="s">
        <v>40</v>
      </c>
      <c r="L82" s="1" t="s">
        <v>32</v>
      </c>
      <c r="M82" s="1" t="s">
        <v>39</v>
      </c>
      <c r="N82" s="1" t="s">
        <v>40</v>
      </c>
      <c r="O82" s="1" t="s">
        <v>32</v>
      </c>
      <c r="P82" s="1" t="s">
        <v>39</v>
      </c>
      <c r="Q82" s="1" t="s">
        <v>40</v>
      </c>
      <c r="R82" s="1">
        <v>4.0</v>
      </c>
      <c r="S82" s="1">
        <v>16.0</v>
      </c>
      <c r="T82" s="12">
        <v>0.49011</v>
      </c>
      <c r="U82" s="12">
        <v>0.930814</v>
      </c>
      <c r="V82" s="12">
        <v>1.789496</v>
      </c>
      <c r="W82" s="12">
        <v>3.518063</v>
      </c>
      <c r="X82" s="12">
        <v>6.954595</v>
      </c>
      <c r="Y82" s="14"/>
      <c r="Z82" s="14"/>
      <c r="AA82" s="14"/>
      <c r="AB82" s="14"/>
      <c r="AC82" s="14"/>
      <c r="AD82" s="14"/>
    </row>
    <row r="83">
      <c r="A83" s="1">
        <v>1.0</v>
      </c>
      <c r="B83" s="12">
        <v>6.7108862E7</v>
      </c>
      <c r="C83" s="12">
        <v>1.0</v>
      </c>
      <c r="D83" s="12">
        <v>0.197054</v>
      </c>
      <c r="E83" s="12">
        <v>1.34217724E8</v>
      </c>
      <c r="F83" s="12">
        <v>2.0</v>
      </c>
      <c r="G83" s="12">
        <v>0.25444</v>
      </c>
      <c r="I83" s="12">
        <v>2.68435448E8</v>
      </c>
      <c r="J83" s="12">
        <v>4.0</v>
      </c>
      <c r="K83" s="12">
        <v>0.261633</v>
      </c>
      <c r="L83" s="12">
        <v>5.36870896E8</v>
      </c>
      <c r="M83" s="12">
        <v>8.0</v>
      </c>
      <c r="N83" s="12">
        <v>0.316416</v>
      </c>
      <c r="O83" s="12">
        <v>1.073741792E9</v>
      </c>
      <c r="P83" s="12">
        <v>16.0</v>
      </c>
      <c r="Q83" s="12">
        <v>0.310121</v>
      </c>
      <c r="R83" s="1">
        <v>5.0</v>
      </c>
      <c r="S83" s="1">
        <v>16.0</v>
      </c>
      <c r="T83" s="12">
        <v>0.499383</v>
      </c>
      <c r="U83" s="12">
        <v>0.927081</v>
      </c>
      <c r="V83" s="12">
        <v>1.79114</v>
      </c>
      <c r="W83" s="12">
        <v>3.51966</v>
      </c>
      <c r="X83" s="12">
        <v>6.957478</v>
      </c>
      <c r="Y83" s="14"/>
      <c r="Z83" s="14"/>
      <c r="AA83" s="14"/>
      <c r="AB83" s="14"/>
      <c r="AC83" s="14"/>
      <c r="AD83" s="14"/>
    </row>
    <row r="84">
      <c r="A84" s="1">
        <v>2.0</v>
      </c>
      <c r="B84" s="12">
        <v>6.7108862E7</v>
      </c>
      <c r="C84" s="12">
        <v>1.0</v>
      </c>
      <c r="D84" s="12">
        <v>0.198319</v>
      </c>
      <c r="E84" s="12">
        <v>1.34217724E8</v>
      </c>
      <c r="F84" s="12">
        <v>2.0</v>
      </c>
      <c r="G84" s="12">
        <v>0.249987</v>
      </c>
      <c r="I84" s="12">
        <v>2.68435448E8</v>
      </c>
      <c r="J84" s="12">
        <v>4.0</v>
      </c>
      <c r="K84" s="12">
        <v>0.246822</v>
      </c>
      <c r="L84" s="12">
        <v>5.36870896E8</v>
      </c>
      <c r="M84" s="12">
        <v>8.0</v>
      </c>
      <c r="N84" s="12">
        <v>0.336682</v>
      </c>
      <c r="O84" s="12">
        <v>1.073741792E9</v>
      </c>
      <c r="P84" s="12">
        <v>16.0</v>
      </c>
      <c r="Q84" s="12">
        <v>0.306084</v>
      </c>
      <c r="R84" s="1">
        <v>6.0</v>
      </c>
    </row>
    <row r="85">
      <c r="A85" s="1">
        <v>3.0</v>
      </c>
      <c r="B85" s="12">
        <v>6.7108862E7</v>
      </c>
      <c r="C85" s="12">
        <v>1.0</v>
      </c>
      <c r="D85" s="12">
        <v>0.208021</v>
      </c>
      <c r="E85" s="12">
        <v>1.34217724E8</v>
      </c>
      <c r="F85" s="12">
        <v>2.0</v>
      </c>
      <c r="G85" s="12">
        <v>0.243756</v>
      </c>
      <c r="I85" s="12">
        <v>2.68435448E8</v>
      </c>
      <c r="J85" s="12">
        <v>4.0</v>
      </c>
      <c r="K85" s="12">
        <v>0.250609</v>
      </c>
      <c r="L85" s="12">
        <v>5.36870896E8</v>
      </c>
      <c r="M85" s="12">
        <v>8.0</v>
      </c>
      <c r="N85" s="12">
        <v>0.330334</v>
      </c>
      <c r="O85" s="12">
        <v>1.073741792E9</v>
      </c>
      <c r="P85" s="12">
        <v>16.0</v>
      </c>
      <c r="Q85" s="12">
        <v>0.305379</v>
      </c>
      <c r="R85" s="1">
        <v>7.0</v>
      </c>
    </row>
    <row r="86">
      <c r="A86" s="1">
        <v>4.0</v>
      </c>
      <c r="B86" s="12">
        <v>6.7108862E7</v>
      </c>
      <c r="C86" s="12">
        <v>1.0</v>
      </c>
      <c r="D86" s="12">
        <v>0.20987</v>
      </c>
      <c r="E86" s="12">
        <v>1.34217724E8</v>
      </c>
      <c r="F86" s="12">
        <v>2.0</v>
      </c>
      <c r="G86" s="12">
        <v>0.233906</v>
      </c>
      <c r="I86" s="12">
        <v>2.68435448E8</v>
      </c>
      <c r="J86" s="12">
        <v>4.0</v>
      </c>
      <c r="K86" s="12">
        <v>0.260619</v>
      </c>
      <c r="L86" s="12">
        <v>5.36870896E8</v>
      </c>
      <c r="M86" s="12">
        <v>8.0</v>
      </c>
      <c r="N86" s="12">
        <v>0.350197</v>
      </c>
      <c r="O86" s="12">
        <v>1.073741792E9</v>
      </c>
      <c r="P86" s="12">
        <v>16.0</v>
      </c>
      <c r="Q86" s="12">
        <v>0.300931</v>
      </c>
      <c r="R86" s="1">
        <v>8.0</v>
      </c>
    </row>
    <row r="87">
      <c r="A87" s="1">
        <v>5.0</v>
      </c>
      <c r="B87" s="12">
        <v>6.7108862E7</v>
      </c>
      <c r="C87" s="12">
        <v>1.0</v>
      </c>
      <c r="D87" s="12">
        <v>0.254357</v>
      </c>
      <c r="E87" s="12">
        <v>1.34217724E8</v>
      </c>
      <c r="F87" s="12">
        <v>2.0</v>
      </c>
      <c r="G87" s="12">
        <v>0.260976</v>
      </c>
      <c r="I87" s="12">
        <v>2.68435448E8</v>
      </c>
      <c r="J87" s="12">
        <v>4.0</v>
      </c>
      <c r="K87" s="12">
        <v>0.267157</v>
      </c>
      <c r="L87" s="12">
        <v>5.36870896E8</v>
      </c>
      <c r="M87" s="12">
        <v>8.0</v>
      </c>
      <c r="N87" s="12">
        <v>0.32432</v>
      </c>
      <c r="O87" s="12">
        <v>1.073741792E9</v>
      </c>
      <c r="P87" s="12">
        <v>16.0</v>
      </c>
      <c r="Q87" s="12">
        <v>0.346674</v>
      </c>
      <c r="R87" s="1">
        <v>9.0</v>
      </c>
    </row>
    <row r="88">
      <c r="A88" s="1">
        <v>6.0</v>
      </c>
      <c r="B88" s="14">
        <v>6.7108862E7</v>
      </c>
      <c r="C88" s="12">
        <v>1.0</v>
      </c>
      <c r="D88" s="14">
        <v>0.208879</v>
      </c>
      <c r="E88" s="14">
        <v>1.34217724E8</v>
      </c>
      <c r="F88" s="14">
        <v>2.0</v>
      </c>
      <c r="G88" s="14">
        <v>0.248447</v>
      </c>
      <c r="I88" s="14">
        <v>2.68435448E8</v>
      </c>
      <c r="J88" s="14">
        <v>4.0</v>
      </c>
      <c r="K88" s="14">
        <v>0.258846</v>
      </c>
      <c r="L88" s="14">
        <v>5.36870896E8</v>
      </c>
      <c r="M88" s="14">
        <v>8.0</v>
      </c>
      <c r="N88" s="14">
        <v>0.41716</v>
      </c>
      <c r="O88" s="14">
        <v>1.073741792E9</v>
      </c>
      <c r="P88" s="14">
        <v>16.0</v>
      </c>
      <c r="Q88" s="14">
        <v>0.316163</v>
      </c>
      <c r="R88" s="1">
        <v>10.0</v>
      </c>
    </row>
    <row r="89">
      <c r="A89" s="1">
        <v>7.0</v>
      </c>
      <c r="B89" s="14">
        <v>6.7108862E7</v>
      </c>
      <c r="C89" s="12">
        <v>1.0</v>
      </c>
      <c r="D89" s="14">
        <v>0.209999</v>
      </c>
      <c r="E89" s="14">
        <v>1.34217724E8</v>
      </c>
      <c r="F89" s="14">
        <v>2.0</v>
      </c>
      <c r="G89" s="14">
        <v>0.245564</v>
      </c>
      <c r="I89" s="14">
        <v>2.68435448E8</v>
      </c>
      <c r="J89" s="14">
        <v>4.0</v>
      </c>
      <c r="K89" s="14">
        <v>0.254946</v>
      </c>
      <c r="L89" s="14">
        <v>5.36870896E8</v>
      </c>
      <c r="M89" s="14">
        <v>8.0</v>
      </c>
      <c r="N89" s="14">
        <v>0.32738</v>
      </c>
      <c r="O89" s="14">
        <v>1.073741792E9</v>
      </c>
      <c r="P89" s="14">
        <v>16.0</v>
      </c>
      <c r="Q89" s="14">
        <v>0.315861</v>
      </c>
      <c r="R89" s="23" t="s">
        <v>19</v>
      </c>
      <c r="S89" s="24"/>
      <c r="T89" s="24">
        <f t="shared" ref="T89:X89" si="42">MEDIAN(T79:T88)</f>
        <v>0.498621</v>
      </c>
      <c r="U89" s="24">
        <f t="shared" si="42"/>
        <v>0.928889</v>
      </c>
      <c r="V89" s="24">
        <f t="shared" si="42"/>
        <v>1.791033</v>
      </c>
      <c r="W89" s="24">
        <f t="shared" si="42"/>
        <v>3.512923</v>
      </c>
      <c r="X89" s="24">
        <f t="shared" si="42"/>
        <v>6.95649</v>
      </c>
      <c r="Y89" s="24"/>
      <c r="Z89" s="24"/>
    </row>
    <row r="90">
      <c r="A90" s="1">
        <v>8.0</v>
      </c>
      <c r="B90" s="14">
        <v>6.7108862E7</v>
      </c>
      <c r="C90" s="12">
        <v>1.0</v>
      </c>
      <c r="D90" s="14">
        <v>0.207983</v>
      </c>
      <c r="E90" s="14">
        <v>1.34217724E8</v>
      </c>
      <c r="F90" s="14">
        <v>2.0</v>
      </c>
      <c r="G90" s="14">
        <v>0.251806</v>
      </c>
      <c r="I90" s="14">
        <v>2.68435448E8</v>
      </c>
      <c r="J90" s="14">
        <v>4.0</v>
      </c>
      <c r="K90" s="14">
        <v>0.243652</v>
      </c>
      <c r="L90" s="14">
        <v>5.36870896E8</v>
      </c>
      <c r="M90" s="14">
        <v>8.0</v>
      </c>
      <c r="N90" s="14">
        <v>0.329433</v>
      </c>
      <c r="O90" s="14">
        <v>1.073741792E9</v>
      </c>
      <c r="P90" s="14">
        <v>16.0</v>
      </c>
      <c r="Q90" s="14">
        <v>0.308778</v>
      </c>
    </row>
    <row r="91">
      <c r="A91" s="1">
        <v>9.0</v>
      </c>
      <c r="B91" s="14">
        <v>6.7108862E7</v>
      </c>
      <c r="C91" s="12">
        <v>1.0</v>
      </c>
      <c r="D91" s="14">
        <v>0.207987</v>
      </c>
      <c r="E91" s="14">
        <v>1.34217724E8</v>
      </c>
      <c r="F91" s="14">
        <v>2.0</v>
      </c>
      <c r="G91" s="14">
        <v>0.262441</v>
      </c>
      <c r="I91" s="14">
        <v>2.68435448E8</v>
      </c>
      <c r="J91" s="14">
        <v>4.0</v>
      </c>
      <c r="K91" s="14">
        <v>0.249957</v>
      </c>
      <c r="L91" s="14">
        <v>5.36870896E8</v>
      </c>
      <c r="M91" s="14">
        <v>8.0</v>
      </c>
      <c r="N91" s="14">
        <v>0.412741</v>
      </c>
      <c r="O91" s="14">
        <v>1.073741792E9</v>
      </c>
      <c r="P91" s="14">
        <v>16.0</v>
      </c>
      <c r="Q91" s="14">
        <v>0.307491</v>
      </c>
    </row>
    <row r="92">
      <c r="A92" s="1">
        <v>10.0</v>
      </c>
      <c r="B92" s="14">
        <v>6.7108862E7</v>
      </c>
      <c r="C92" s="12">
        <v>1.0</v>
      </c>
      <c r="D92" s="14">
        <v>0.209881</v>
      </c>
      <c r="E92" s="14">
        <v>1.34217724E8</v>
      </c>
      <c r="F92" s="14">
        <v>2.0</v>
      </c>
      <c r="G92" s="14">
        <v>0.217964</v>
      </c>
      <c r="I92" s="14">
        <v>2.68435448E8</v>
      </c>
      <c r="J92" s="14">
        <v>4.0</v>
      </c>
      <c r="K92" s="14">
        <v>0.247765</v>
      </c>
      <c r="L92" s="14">
        <v>5.36870896E8</v>
      </c>
      <c r="M92" s="14">
        <v>8.0</v>
      </c>
      <c r="N92" s="14">
        <v>0.33647</v>
      </c>
      <c r="O92" s="14">
        <v>1.073741792E9</v>
      </c>
      <c r="P92" s="14">
        <v>16.0</v>
      </c>
      <c r="Q92" s="14">
        <v>0.313012</v>
      </c>
    </row>
    <row r="93">
      <c r="A93" s="23" t="s">
        <v>19</v>
      </c>
      <c r="B93" s="24"/>
      <c r="C93" s="24"/>
      <c r="D93" s="24">
        <f>MEDIAN(D83:D92)</f>
        <v>0.20845</v>
      </c>
      <c r="E93" s="24"/>
      <c r="F93" s="24"/>
      <c r="G93" s="24">
        <f>MEDIAN(G83:G92)</f>
        <v>0.249217</v>
      </c>
      <c r="H93" s="24"/>
      <c r="I93" s="24"/>
      <c r="J93" s="24"/>
      <c r="K93" s="24">
        <f>MEDIAN(K83:K92)</f>
        <v>0.2527775</v>
      </c>
      <c r="L93" s="24"/>
      <c r="M93" s="24"/>
      <c r="N93" s="24">
        <f>MEDIAN(N83:N92)</f>
        <v>0.333402</v>
      </c>
      <c r="O93" s="24"/>
      <c r="P93" s="24"/>
      <c r="Q93" s="24">
        <f>MEDIAN(Q83:Q92)</f>
        <v>0.3094495</v>
      </c>
    </row>
    <row r="94">
      <c r="A94" s="1" t="s">
        <v>43</v>
      </c>
    </row>
    <row r="95">
      <c r="A95" s="1" t="s">
        <v>42</v>
      </c>
      <c r="B95" s="1" t="s">
        <v>32</v>
      </c>
      <c r="C95" s="1" t="s">
        <v>39</v>
      </c>
      <c r="D95" s="1" t="s">
        <v>40</v>
      </c>
      <c r="E95" s="1" t="s">
        <v>32</v>
      </c>
      <c r="F95" s="1" t="s">
        <v>39</v>
      </c>
      <c r="G95" s="1" t="s">
        <v>40</v>
      </c>
      <c r="H95" s="1"/>
      <c r="I95" s="1" t="s">
        <v>32</v>
      </c>
      <c r="J95" s="1" t="s">
        <v>39</v>
      </c>
      <c r="K95" s="1" t="s">
        <v>40</v>
      </c>
      <c r="L95" s="1" t="s">
        <v>32</v>
      </c>
      <c r="M95" s="1" t="s">
        <v>39</v>
      </c>
      <c r="N95" s="1" t="s">
        <v>40</v>
      </c>
      <c r="O95" s="1" t="s">
        <v>32</v>
      </c>
      <c r="P95" s="1" t="s">
        <v>39</v>
      </c>
      <c r="Q95" s="1" t="s">
        <v>40</v>
      </c>
    </row>
    <row r="96">
      <c r="A96" s="1">
        <v>1.0</v>
      </c>
      <c r="B96" s="12">
        <v>1.34217724E8</v>
      </c>
      <c r="C96" s="12">
        <v>1.0</v>
      </c>
      <c r="D96" s="12">
        <v>0.407353</v>
      </c>
      <c r="E96" s="12">
        <v>2.68435448E8</v>
      </c>
      <c r="F96" s="12">
        <v>2.0</v>
      </c>
      <c r="G96" s="12">
        <v>0.455562</v>
      </c>
      <c r="I96" s="12">
        <v>5.36870896E8</v>
      </c>
      <c r="J96" s="12">
        <v>4.0</v>
      </c>
      <c r="K96" s="12">
        <v>0.533781</v>
      </c>
      <c r="L96" s="12">
        <v>1.073741792E9</v>
      </c>
      <c r="M96" s="12">
        <v>8.0</v>
      </c>
      <c r="N96" s="12">
        <v>0.631851</v>
      </c>
      <c r="O96" s="12">
        <v>2.147483584E9</v>
      </c>
      <c r="P96" s="12">
        <v>16.0</v>
      </c>
      <c r="Q96" s="12">
        <v>0.629838</v>
      </c>
    </row>
    <row r="97">
      <c r="A97" s="1">
        <v>2.0</v>
      </c>
      <c r="B97" s="12">
        <v>1.34217724E8</v>
      </c>
      <c r="C97" s="12">
        <v>1.0</v>
      </c>
      <c r="D97" s="12">
        <v>0.442294</v>
      </c>
      <c r="E97" s="12">
        <v>2.68435448E8</v>
      </c>
      <c r="F97" s="12">
        <v>2.0</v>
      </c>
      <c r="G97" s="12">
        <v>0.474171</v>
      </c>
      <c r="I97" s="12">
        <v>5.36870896E8</v>
      </c>
      <c r="J97" s="12">
        <v>4.0</v>
      </c>
      <c r="K97" s="12">
        <v>0.538879</v>
      </c>
      <c r="L97" s="12">
        <v>1.073741792E9</v>
      </c>
      <c r="M97" s="12">
        <v>8.0</v>
      </c>
      <c r="N97" s="12">
        <v>0.631321</v>
      </c>
      <c r="O97" s="12">
        <v>2.147483584E9</v>
      </c>
      <c r="P97" s="12">
        <v>16.0</v>
      </c>
      <c r="Q97" s="12">
        <v>0.608631</v>
      </c>
    </row>
    <row r="98">
      <c r="A98" s="1">
        <v>3.0</v>
      </c>
      <c r="B98" s="12">
        <v>1.34217724E8</v>
      </c>
      <c r="C98" s="12">
        <v>1.0</v>
      </c>
      <c r="D98" s="12">
        <v>0.397137</v>
      </c>
      <c r="E98" s="12">
        <v>2.68435448E8</v>
      </c>
      <c r="F98" s="12">
        <v>2.0</v>
      </c>
      <c r="G98" s="12">
        <v>0.454681</v>
      </c>
      <c r="I98" s="12">
        <v>5.36870896E8</v>
      </c>
      <c r="J98" s="12">
        <v>4.0</v>
      </c>
      <c r="K98" s="12">
        <v>0.510712</v>
      </c>
      <c r="L98" s="12">
        <v>1.073741792E9</v>
      </c>
      <c r="M98" s="12">
        <v>8.0</v>
      </c>
      <c r="N98" s="12">
        <v>0.612875</v>
      </c>
      <c r="O98" s="12">
        <v>2.147483584E9</v>
      </c>
      <c r="P98" s="12">
        <v>16.0</v>
      </c>
      <c r="Q98" s="12">
        <v>0.589823</v>
      </c>
    </row>
    <row r="99">
      <c r="A99" s="1">
        <v>4.0</v>
      </c>
      <c r="B99" s="12">
        <v>1.34217724E8</v>
      </c>
      <c r="C99" s="12">
        <v>1.0</v>
      </c>
      <c r="D99" s="12">
        <v>0.395719</v>
      </c>
      <c r="E99" s="12">
        <v>2.68435448E8</v>
      </c>
      <c r="F99" s="12">
        <v>2.0</v>
      </c>
      <c r="G99" s="12">
        <v>0.449465</v>
      </c>
      <c r="I99" s="12">
        <v>5.36870896E8</v>
      </c>
      <c r="J99" s="12">
        <v>4.0</v>
      </c>
      <c r="K99" s="12">
        <v>0.515819</v>
      </c>
      <c r="L99" s="12">
        <v>1.073741792E9</v>
      </c>
      <c r="M99" s="12">
        <v>8.0</v>
      </c>
      <c r="N99" s="12">
        <v>0.634979</v>
      </c>
      <c r="O99" s="12">
        <v>2.147483584E9</v>
      </c>
      <c r="P99" s="12">
        <v>16.0</v>
      </c>
      <c r="Q99" s="12">
        <v>0.628636</v>
      </c>
    </row>
    <row r="100">
      <c r="A100" s="1">
        <v>5.0</v>
      </c>
      <c r="B100" s="12">
        <v>1.34217724E8</v>
      </c>
      <c r="C100" s="12">
        <v>1.0</v>
      </c>
      <c r="D100" s="12">
        <v>0.440965</v>
      </c>
      <c r="E100" s="12">
        <v>2.68435448E8</v>
      </c>
      <c r="F100" s="12">
        <v>2.0</v>
      </c>
      <c r="G100" s="12">
        <v>0.487358</v>
      </c>
      <c r="I100" s="12">
        <v>5.36870896E8</v>
      </c>
      <c r="J100" s="12">
        <v>4.0</v>
      </c>
      <c r="K100" s="12">
        <v>0.554451</v>
      </c>
      <c r="L100" s="12">
        <v>1.073741792E9</v>
      </c>
      <c r="M100" s="12">
        <v>8.0</v>
      </c>
      <c r="N100" s="12">
        <v>0.633305</v>
      </c>
      <c r="O100" s="12">
        <v>2.147483584E9</v>
      </c>
      <c r="P100" s="12">
        <v>16.0</v>
      </c>
      <c r="Q100" s="12">
        <v>0.582925</v>
      </c>
    </row>
    <row r="101">
      <c r="A101" s="1">
        <v>6.0</v>
      </c>
      <c r="B101" s="14">
        <v>1.34217724E8</v>
      </c>
      <c r="C101" s="12">
        <v>1.0</v>
      </c>
      <c r="D101" s="14">
        <v>0.396238</v>
      </c>
      <c r="E101" s="14">
        <v>2.68435448E8</v>
      </c>
      <c r="F101" s="14">
        <v>2.0</v>
      </c>
      <c r="G101" s="14">
        <v>0.439552</v>
      </c>
      <c r="I101" s="14">
        <v>5.36870896E8</v>
      </c>
      <c r="J101" s="14">
        <v>4.0</v>
      </c>
      <c r="K101" s="14">
        <v>0.549104</v>
      </c>
      <c r="L101" s="14">
        <v>1.073741792E9</v>
      </c>
      <c r="M101" s="14">
        <v>8.0</v>
      </c>
      <c r="N101" s="14">
        <v>0.644888</v>
      </c>
      <c r="O101" s="14">
        <v>2.147483584E9</v>
      </c>
      <c r="P101" s="14">
        <v>16.0</v>
      </c>
      <c r="Q101" s="14">
        <v>0.580092</v>
      </c>
      <c r="R101" s="23"/>
      <c r="S101" s="24"/>
      <c r="T101" s="24"/>
      <c r="U101" s="24"/>
      <c r="V101" s="24"/>
      <c r="W101" s="24"/>
      <c r="X101" s="24"/>
      <c r="Y101" s="24"/>
      <c r="Z101" s="24"/>
    </row>
    <row r="102">
      <c r="A102" s="1">
        <v>7.0</v>
      </c>
      <c r="B102" s="14">
        <v>1.34217724E8</v>
      </c>
      <c r="C102" s="12">
        <v>1.0</v>
      </c>
      <c r="D102" s="14">
        <v>0.449151</v>
      </c>
      <c r="E102" s="14">
        <v>2.68435448E8</v>
      </c>
      <c r="F102" s="14">
        <v>2.0</v>
      </c>
      <c r="G102" s="14">
        <v>0.444632</v>
      </c>
      <c r="I102" s="14">
        <v>5.36870896E8</v>
      </c>
      <c r="J102" s="14">
        <v>4.0</v>
      </c>
      <c r="K102" s="14">
        <v>0.504426</v>
      </c>
      <c r="L102" s="14">
        <v>1.073741792E9</v>
      </c>
      <c r="M102" s="14">
        <v>8.0</v>
      </c>
      <c r="N102" s="14">
        <v>0.649992</v>
      </c>
      <c r="O102" s="14">
        <v>2.147483584E9</v>
      </c>
      <c r="P102" s="14">
        <v>16.0</v>
      </c>
      <c r="Q102" s="14">
        <v>0.58894</v>
      </c>
    </row>
    <row r="103">
      <c r="A103" s="1">
        <v>8.0</v>
      </c>
      <c r="B103" s="14">
        <v>1.34217724E8</v>
      </c>
      <c r="C103" s="12">
        <v>1.0</v>
      </c>
      <c r="D103" s="14">
        <v>0.394738</v>
      </c>
      <c r="E103" s="14">
        <v>2.68435448E8</v>
      </c>
      <c r="F103" s="14">
        <v>2.0</v>
      </c>
      <c r="G103" s="14">
        <v>0.494119</v>
      </c>
      <c r="I103" s="14">
        <v>5.36870896E8</v>
      </c>
      <c r="J103" s="14">
        <v>4.0</v>
      </c>
      <c r="K103" s="14">
        <v>0.533755</v>
      </c>
      <c r="L103" s="14">
        <v>1.073741792E9</v>
      </c>
      <c r="M103" s="14">
        <v>8.0</v>
      </c>
      <c r="N103" s="14">
        <v>0.647135</v>
      </c>
      <c r="O103" s="14">
        <v>2.147483584E9</v>
      </c>
      <c r="P103" s="14">
        <v>16.0</v>
      </c>
      <c r="Q103" s="14">
        <v>0.677536</v>
      </c>
    </row>
    <row r="104">
      <c r="A104" s="1">
        <v>9.0</v>
      </c>
      <c r="B104" s="14">
        <v>1.34217724E8</v>
      </c>
      <c r="C104" s="12">
        <v>1.0</v>
      </c>
      <c r="D104" s="14">
        <v>0.395121</v>
      </c>
      <c r="E104" s="14">
        <v>2.68435448E8</v>
      </c>
      <c r="F104" s="14">
        <v>2.0</v>
      </c>
      <c r="G104" s="14">
        <v>0.424326</v>
      </c>
      <c r="I104" s="14">
        <v>5.36870896E8</v>
      </c>
      <c r="J104" s="14">
        <v>4.0</v>
      </c>
      <c r="K104" s="14">
        <v>0.539037</v>
      </c>
      <c r="L104" s="14">
        <v>1.073741792E9</v>
      </c>
      <c r="M104" s="14">
        <v>8.0</v>
      </c>
      <c r="N104" s="14">
        <v>0.622321</v>
      </c>
      <c r="O104" s="14">
        <v>2.147483584E9</v>
      </c>
      <c r="P104" s="14">
        <v>16.0</v>
      </c>
      <c r="Q104" s="14">
        <v>0.575501</v>
      </c>
    </row>
    <row r="105">
      <c r="A105" s="1">
        <v>10.0</v>
      </c>
      <c r="B105" s="14">
        <v>1.34217724E8</v>
      </c>
      <c r="C105" s="12">
        <v>1.0</v>
      </c>
      <c r="D105" s="14">
        <v>0.394859</v>
      </c>
      <c r="E105" s="14">
        <v>2.68435448E8</v>
      </c>
      <c r="F105" s="14">
        <v>2.0</v>
      </c>
      <c r="G105" s="14">
        <v>0.476729</v>
      </c>
      <c r="I105" s="14">
        <v>5.36870896E8</v>
      </c>
      <c r="J105" s="14">
        <v>4.0</v>
      </c>
      <c r="K105" s="14">
        <v>0.547631</v>
      </c>
      <c r="L105" s="14">
        <v>1.073741792E9</v>
      </c>
      <c r="M105" s="14">
        <v>8.0</v>
      </c>
      <c r="N105" s="14">
        <v>0.653757</v>
      </c>
      <c r="O105" s="14">
        <v>2.147483584E9</v>
      </c>
      <c r="P105" s="14">
        <v>16.0</v>
      </c>
      <c r="Q105" s="14">
        <v>0.589251</v>
      </c>
    </row>
    <row r="106">
      <c r="A106" s="23" t="s">
        <v>19</v>
      </c>
      <c r="B106" s="24"/>
      <c r="C106" s="24"/>
      <c r="D106" s="24">
        <f>MEDIAN(D96:D105)</f>
        <v>0.3966875</v>
      </c>
      <c r="E106" s="24"/>
      <c r="F106" s="24"/>
      <c r="G106" s="24">
        <f>MEDIAN(G96:G105)</f>
        <v>0.4551215</v>
      </c>
      <c r="H106" s="24"/>
      <c r="I106" s="24"/>
      <c r="J106" s="24"/>
      <c r="K106" s="24">
        <f>MEDIAN(K96:K105)</f>
        <v>0.53633</v>
      </c>
      <c r="L106" s="24"/>
      <c r="M106" s="24"/>
      <c r="N106" s="24">
        <f>MEDIAN(N96:N105)</f>
        <v>0.634142</v>
      </c>
      <c r="O106" s="24"/>
      <c r="P106" s="24"/>
      <c r="Q106" s="24">
        <f>MEDIAN(Q96:Q105)</f>
        <v>0.589537</v>
      </c>
    </row>
  </sheetData>
  <mergeCells count="13">
    <mergeCell ref="F40:F46"/>
    <mergeCell ref="Q40:Q48"/>
    <mergeCell ref="A48:C48"/>
    <mergeCell ref="A52:I52"/>
    <mergeCell ref="A67:C67"/>
    <mergeCell ref="E68:M68"/>
    <mergeCell ref="A1:K1"/>
    <mergeCell ref="K2:N2"/>
    <mergeCell ref="B6:I6"/>
    <mergeCell ref="F7:J7"/>
    <mergeCell ref="K7:N7"/>
    <mergeCell ref="G8:G15"/>
    <mergeCell ref="A39:I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0.63"/>
    <col customWidth="1" min="6" max="6" width="11.25"/>
    <col customWidth="1" min="7" max="9" width="10.63"/>
  </cols>
  <sheetData>
    <row r="1">
      <c r="A1" s="1" t="s">
        <v>44</v>
      </c>
    </row>
    <row r="2">
      <c r="A2" s="1" t="s">
        <v>1</v>
      </c>
      <c r="C2" s="2"/>
      <c r="K2" s="3" t="s">
        <v>2</v>
      </c>
    </row>
    <row r="3" ht="14.25" customHeight="1">
      <c r="A3" s="1" t="s">
        <v>3</v>
      </c>
      <c r="C3" s="2"/>
    </row>
    <row r="4">
      <c r="C4" s="2"/>
    </row>
    <row r="5">
      <c r="A5" s="4" t="s">
        <v>4</v>
      </c>
      <c r="B5" s="1" t="s">
        <v>5</v>
      </c>
      <c r="C5" s="2"/>
      <c r="D5" s="4"/>
      <c r="E5" s="4" t="s">
        <v>6</v>
      </c>
      <c r="F5" s="1" t="s">
        <v>7</v>
      </c>
    </row>
    <row r="6">
      <c r="B6" s="5" t="s">
        <v>8</v>
      </c>
    </row>
    <row r="7">
      <c r="C7" s="2" t="s">
        <v>9</v>
      </c>
      <c r="F7" s="6" t="s">
        <v>10</v>
      </c>
      <c r="K7" s="3" t="s">
        <v>2</v>
      </c>
    </row>
    <row r="8">
      <c r="A8" s="7" t="s">
        <v>11</v>
      </c>
      <c r="B8" s="8">
        <f t="shared" ref="B8:F8" si="1">T10</f>
        <v>134217728</v>
      </c>
      <c r="C8" s="8">
        <f t="shared" si="1"/>
        <v>268435456</v>
      </c>
      <c r="D8" s="8">
        <f t="shared" si="1"/>
        <v>536870912</v>
      </c>
      <c r="E8" s="8">
        <f t="shared" si="1"/>
        <v>1073741824</v>
      </c>
      <c r="F8" s="8">
        <f t="shared" si="1"/>
        <v>2147483616</v>
      </c>
      <c r="G8" s="9" t="s">
        <v>12</v>
      </c>
      <c r="H8" s="10"/>
      <c r="R8" s="11" t="s">
        <v>13</v>
      </c>
    </row>
    <row r="9">
      <c r="A9" s="8">
        <v>1.0</v>
      </c>
      <c r="B9" s="8">
        <f t="shared" ref="B9:F9" si="2">T22</f>
        <v>0.63899</v>
      </c>
      <c r="C9" s="8">
        <f t="shared" si="2"/>
        <v>1.286581</v>
      </c>
      <c r="D9" s="8">
        <f t="shared" si="2"/>
        <v>2.588166</v>
      </c>
      <c r="E9" s="8">
        <f t="shared" si="2"/>
        <v>5.127468</v>
      </c>
      <c r="F9" s="8">
        <f t="shared" si="2"/>
        <v>10.325643</v>
      </c>
      <c r="H9" s="1" t="str">
        <f>Z22</f>
        <v/>
      </c>
      <c r="T9" s="1" t="s">
        <v>14</v>
      </c>
    </row>
    <row r="10">
      <c r="A10" s="8">
        <v>2.0</v>
      </c>
      <c r="B10" s="8">
        <f t="shared" ref="B10:F10" si="3">T34</f>
        <v>0.461585</v>
      </c>
      <c r="C10" s="8">
        <f t="shared" si="3"/>
        <v>0.743602</v>
      </c>
      <c r="D10" s="8">
        <f t="shared" si="3"/>
        <v>1.451446</v>
      </c>
      <c r="E10" s="8">
        <f t="shared" si="3"/>
        <v>2.835813</v>
      </c>
      <c r="F10" s="8">
        <f t="shared" si="3"/>
        <v>5.762415</v>
      </c>
      <c r="H10" s="1" t="str">
        <f>Z34</f>
        <v/>
      </c>
      <c r="R10" s="1" t="s">
        <v>15</v>
      </c>
      <c r="S10" s="1" t="s">
        <v>16</v>
      </c>
      <c r="T10" s="12">
        <v>1.34217728E8</v>
      </c>
      <c r="U10" s="12">
        <v>2.68435456E8</v>
      </c>
      <c r="V10" s="12">
        <v>5.36870912E8</v>
      </c>
      <c r="W10" s="12">
        <v>1.073741824E9</v>
      </c>
      <c r="X10" s="12">
        <v>2.147483616E9</v>
      </c>
      <c r="Y10" s="13"/>
      <c r="Z10" s="14"/>
      <c r="AA10" s="14"/>
      <c r="AB10" s="14"/>
      <c r="AC10" s="14"/>
      <c r="AD10" s="14"/>
    </row>
    <row r="11">
      <c r="A11" s="8">
        <v>4.0</v>
      </c>
      <c r="B11" s="8">
        <f t="shared" ref="B11:F11" si="4">T45</f>
        <v>0.27022</v>
      </c>
      <c r="C11" s="8">
        <f t="shared" si="4"/>
        <v>0.477</v>
      </c>
      <c r="D11" s="8">
        <f t="shared" si="4"/>
        <v>0.919553</v>
      </c>
      <c r="E11" s="8">
        <f t="shared" si="4"/>
        <v>1.674457</v>
      </c>
      <c r="F11" s="8">
        <f t="shared" si="4"/>
        <v>3.390129</v>
      </c>
      <c r="H11" s="1" t="str">
        <f>Z45</f>
        <v/>
      </c>
      <c r="R11" s="1">
        <v>1.0</v>
      </c>
      <c r="S11" s="12">
        <v>1.0</v>
      </c>
      <c r="T11" s="12">
        <v>0.639218</v>
      </c>
      <c r="U11" s="12">
        <v>1.286728</v>
      </c>
      <c r="V11" s="12">
        <v>2.59602</v>
      </c>
      <c r="W11" s="12">
        <v>5.160847</v>
      </c>
      <c r="X11" s="12">
        <v>10.320646</v>
      </c>
      <c r="Y11" s="14"/>
      <c r="Z11" s="14"/>
      <c r="AA11" s="14"/>
      <c r="AB11" s="14"/>
      <c r="AC11" s="14"/>
      <c r="AD11" s="14"/>
    </row>
    <row r="12">
      <c r="A12" s="8">
        <v>6.0</v>
      </c>
      <c r="B12" s="8">
        <f t="shared" ref="B12:F12" si="5">T56</f>
        <v>0.219421</v>
      </c>
      <c r="C12" s="8">
        <f t="shared" si="5"/>
        <v>0.346264</v>
      </c>
      <c r="D12" s="8">
        <f t="shared" si="5"/>
        <v>0.604776</v>
      </c>
      <c r="E12" s="8">
        <f t="shared" si="5"/>
        <v>1.263945</v>
      </c>
      <c r="F12" s="8">
        <f t="shared" si="5"/>
        <v>2.243865</v>
      </c>
      <c r="H12" s="1"/>
      <c r="R12" s="1">
        <v>2.0</v>
      </c>
      <c r="S12" s="12">
        <v>1.0</v>
      </c>
      <c r="T12" s="12">
        <v>0.640058</v>
      </c>
      <c r="U12" s="12">
        <v>1.289323</v>
      </c>
      <c r="V12" s="12">
        <v>2.586877</v>
      </c>
      <c r="W12" s="12">
        <v>5.119878</v>
      </c>
      <c r="X12" s="12">
        <v>10.336034</v>
      </c>
      <c r="Y12" s="14"/>
      <c r="Z12" s="14"/>
      <c r="AA12" s="14"/>
      <c r="AB12" s="14"/>
      <c r="AC12" s="14"/>
      <c r="AD12" s="14"/>
    </row>
    <row r="13">
      <c r="A13" s="8">
        <v>8.0</v>
      </c>
      <c r="B13" s="8">
        <f t="shared" ref="B13:F13" si="6">T67</f>
        <v>0.208461</v>
      </c>
      <c r="C13" s="8">
        <f t="shared" si="6"/>
        <v>0.342756</v>
      </c>
      <c r="D13" s="8">
        <f t="shared" si="6"/>
        <v>0.68273</v>
      </c>
      <c r="E13" s="8">
        <f t="shared" si="6"/>
        <v>1.067142</v>
      </c>
      <c r="F13" s="8">
        <f t="shared" si="6"/>
        <v>1.978227</v>
      </c>
      <c r="H13" s="1" t="str">
        <f>Z56</f>
        <v/>
      </c>
      <c r="R13" s="1">
        <v>3.0</v>
      </c>
      <c r="S13" s="12">
        <v>1.0</v>
      </c>
      <c r="T13" s="12">
        <v>0.63899</v>
      </c>
      <c r="U13" s="12">
        <v>1.285834</v>
      </c>
      <c r="V13" s="12">
        <v>2.588166</v>
      </c>
      <c r="W13" s="12">
        <v>5.127468</v>
      </c>
      <c r="X13" s="12">
        <v>10.323819</v>
      </c>
      <c r="Y13" s="14"/>
      <c r="Z13" s="14"/>
      <c r="AA13" s="14"/>
      <c r="AB13" s="14"/>
      <c r="AC13" s="14"/>
      <c r="AD13" s="14"/>
    </row>
    <row r="14">
      <c r="A14" s="8">
        <v>12.0</v>
      </c>
      <c r="B14" s="8">
        <f t="shared" ref="B14:F14" si="7">T78</f>
        <v>0.147432</v>
      </c>
      <c r="C14" s="8">
        <f t="shared" si="7"/>
        <v>0.254098</v>
      </c>
      <c r="D14" s="8">
        <f t="shared" si="7"/>
        <v>0.412264</v>
      </c>
      <c r="E14" s="8">
        <f t="shared" si="7"/>
        <v>0.78862</v>
      </c>
      <c r="F14" s="8">
        <f t="shared" si="7"/>
        <v>1.437644</v>
      </c>
      <c r="H14" s="1" t="str">
        <f>Z67</f>
        <v/>
      </c>
      <c r="R14" s="1">
        <v>4.0</v>
      </c>
      <c r="S14" s="12">
        <v>1.0</v>
      </c>
      <c r="T14" s="12">
        <v>0.638401</v>
      </c>
      <c r="U14" s="12">
        <v>1.285992</v>
      </c>
      <c r="V14" s="12">
        <v>2.588286</v>
      </c>
      <c r="W14" s="12">
        <v>5.129532</v>
      </c>
      <c r="X14" s="12">
        <v>10.339003</v>
      </c>
      <c r="Y14" s="14"/>
      <c r="Z14" s="14"/>
      <c r="AA14" s="14"/>
      <c r="AB14" s="14"/>
      <c r="AC14" s="14"/>
      <c r="AD14" s="14"/>
    </row>
    <row r="15">
      <c r="A15" s="8">
        <v>16.0</v>
      </c>
      <c r="B15" s="15">
        <f t="shared" ref="B15:F15" si="8">T89</f>
        <v>0.113402</v>
      </c>
      <c r="C15" s="15">
        <f t="shared" si="8"/>
        <v>0.232117</v>
      </c>
      <c r="D15" s="15">
        <f t="shared" si="8"/>
        <v>0.363885</v>
      </c>
      <c r="E15" s="15">
        <f t="shared" si="8"/>
        <v>0.626088</v>
      </c>
      <c r="F15" s="15">
        <f t="shared" si="8"/>
        <v>1.189773</v>
      </c>
      <c r="H15" s="1" t="str">
        <f>Z78</f>
        <v/>
      </c>
      <c r="R15" s="1">
        <v>5.0</v>
      </c>
      <c r="S15" s="12">
        <v>1.0</v>
      </c>
      <c r="T15" s="12">
        <v>0.638837</v>
      </c>
      <c r="U15" s="12">
        <v>1.286581</v>
      </c>
      <c r="V15" s="12">
        <v>2.587816</v>
      </c>
      <c r="W15" s="12">
        <v>5.118768</v>
      </c>
      <c r="X15" s="12">
        <v>10.325643</v>
      </c>
      <c r="Y15" s="14"/>
      <c r="Z15" s="14"/>
      <c r="AA15" s="14"/>
      <c r="AB15" s="14"/>
      <c r="AC15" s="14"/>
      <c r="AD15" s="14"/>
    </row>
    <row r="16" ht="31.5" customHeight="1">
      <c r="A16" s="8"/>
      <c r="B16" s="15"/>
      <c r="C16" s="15"/>
      <c r="D16" s="15"/>
      <c r="E16" s="15"/>
      <c r="F16" s="15"/>
      <c r="G16" s="15"/>
      <c r="R16" s="1">
        <v>6.0</v>
      </c>
    </row>
    <row r="17">
      <c r="A17" s="15"/>
      <c r="B17" s="15"/>
      <c r="C17" s="16" t="s">
        <v>17</v>
      </c>
      <c r="D17" s="15"/>
      <c r="E17" s="15"/>
      <c r="F17" s="15"/>
      <c r="G17" s="15"/>
      <c r="M17" s="2"/>
      <c r="R17" s="1">
        <v>7.0</v>
      </c>
    </row>
    <row r="18">
      <c r="A18" s="7" t="s">
        <v>11</v>
      </c>
      <c r="B18" s="17">
        <f t="shared" ref="B18:F18" si="9">B8</f>
        <v>134217728</v>
      </c>
      <c r="C18" s="17">
        <f t="shared" si="9"/>
        <v>268435456</v>
      </c>
      <c r="D18" s="17">
        <f t="shared" si="9"/>
        <v>536870912</v>
      </c>
      <c r="E18" s="17">
        <f t="shared" si="9"/>
        <v>1073741824</v>
      </c>
      <c r="F18" s="17">
        <f t="shared" si="9"/>
        <v>2147483616</v>
      </c>
      <c r="G18" s="17"/>
      <c r="H18" s="10"/>
      <c r="I18" s="18" t="s">
        <v>18</v>
      </c>
      <c r="K18" s="19"/>
      <c r="L18" s="20"/>
      <c r="M18" s="20"/>
      <c r="N18" s="20"/>
      <c r="O18" s="20"/>
      <c r="P18" s="20"/>
      <c r="Q18" s="1"/>
      <c r="R18" s="1">
        <v>8.0</v>
      </c>
    </row>
    <row r="19">
      <c r="A19" s="8">
        <f t="shared" ref="A19:A25" si="11">A9</f>
        <v>1</v>
      </c>
      <c r="B19" s="21">
        <f t="shared" ref="B19:F19" si="10">B9/B9</f>
        <v>1</v>
      </c>
      <c r="C19" s="21">
        <f t="shared" si="10"/>
        <v>1</v>
      </c>
      <c r="D19" s="21">
        <f t="shared" si="10"/>
        <v>1</v>
      </c>
      <c r="E19" s="21">
        <f t="shared" si="10"/>
        <v>1</v>
      </c>
      <c r="F19" s="21">
        <f t="shared" si="10"/>
        <v>1</v>
      </c>
      <c r="G19" s="21"/>
      <c r="H19" s="22"/>
      <c r="I19" s="22">
        <v>1.0</v>
      </c>
      <c r="K19" s="1"/>
      <c r="L19" s="22"/>
      <c r="M19" s="22"/>
      <c r="N19" s="22"/>
      <c r="O19" s="22"/>
      <c r="P19" s="22"/>
      <c r="Q19" s="22"/>
      <c r="R19" s="1">
        <v>9.0</v>
      </c>
    </row>
    <row r="20">
      <c r="A20" s="8">
        <f t="shared" si="11"/>
        <v>2</v>
      </c>
      <c r="B20" s="21">
        <f t="shared" ref="B20:F20" si="12">B9/B10</f>
        <v>1.384338746</v>
      </c>
      <c r="C20" s="21">
        <f t="shared" si="12"/>
        <v>1.730201102</v>
      </c>
      <c r="D20" s="21">
        <f t="shared" si="12"/>
        <v>1.783163824</v>
      </c>
      <c r="E20" s="21">
        <f t="shared" si="12"/>
        <v>1.808112171</v>
      </c>
      <c r="F20" s="21">
        <f t="shared" si="12"/>
        <v>1.791895065</v>
      </c>
      <c r="G20" s="21"/>
      <c r="H20" s="22"/>
      <c r="I20" s="22">
        <v>2.0</v>
      </c>
      <c r="K20" s="1"/>
      <c r="L20" s="22"/>
      <c r="M20" s="22"/>
      <c r="N20" s="22"/>
      <c r="O20" s="22"/>
      <c r="P20" s="22"/>
      <c r="Q20" s="22"/>
      <c r="R20" s="1">
        <v>10.0</v>
      </c>
    </row>
    <row r="21">
      <c r="A21" s="8">
        <f t="shared" si="11"/>
        <v>4</v>
      </c>
      <c r="B21" s="21">
        <f t="shared" ref="B21:F21" si="13">B9/B11</f>
        <v>2.364702835</v>
      </c>
      <c r="C21" s="21">
        <f t="shared" si="13"/>
        <v>2.697234801</v>
      </c>
      <c r="D21" s="21">
        <f t="shared" si="13"/>
        <v>2.814591437</v>
      </c>
      <c r="E21" s="21">
        <f t="shared" si="13"/>
        <v>3.062167616</v>
      </c>
      <c r="F21" s="21">
        <f t="shared" si="13"/>
        <v>3.045796487</v>
      </c>
      <c r="G21" s="21"/>
      <c r="H21" s="22"/>
      <c r="I21" s="22">
        <v>4.0</v>
      </c>
      <c r="K21" s="1"/>
      <c r="L21" s="22"/>
      <c r="M21" s="22"/>
      <c r="N21" s="22"/>
      <c r="O21" s="22"/>
      <c r="P21" s="22"/>
      <c r="Q21" s="22"/>
    </row>
    <row r="22">
      <c r="A22" s="15">
        <f t="shared" si="11"/>
        <v>6</v>
      </c>
      <c r="B22" s="21">
        <f t="shared" ref="B22:F22" si="14">B9/B12</f>
        <v>2.912164287</v>
      </c>
      <c r="C22" s="21">
        <f t="shared" si="14"/>
        <v>3.715607167</v>
      </c>
      <c r="D22" s="21">
        <f t="shared" si="14"/>
        <v>4.279544823</v>
      </c>
      <c r="E22" s="21">
        <f t="shared" si="14"/>
        <v>4.056717658</v>
      </c>
      <c r="F22" s="21">
        <f t="shared" si="14"/>
        <v>4.601722029</v>
      </c>
      <c r="G22" s="21"/>
      <c r="H22" s="22"/>
      <c r="I22" s="22">
        <v>6.0</v>
      </c>
      <c r="K22" s="1"/>
      <c r="L22" s="22"/>
      <c r="M22" s="22"/>
      <c r="N22" s="22"/>
      <c r="O22" s="22"/>
      <c r="P22" s="22"/>
      <c r="Q22" s="22"/>
      <c r="R22" s="23" t="s">
        <v>19</v>
      </c>
      <c r="S22" s="24"/>
      <c r="T22" s="24">
        <f t="shared" ref="T22:X22" si="15">MEDIAN(T11:T21)</f>
        <v>0.63899</v>
      </c>
      <c r="U22" s="24">
        <f t="shared" si="15"/>
        <v>1.286581</v>
      </c>
      <c r="V22" s="24">
        <f t="shared" si="15"/>
        <v>2.588166</v>
      </c>
      <c r="W22" s="24">
        <f t="shared" si="15"/>
        <v>5.127468</v>
      </c>
      <c r="X22" s="24">
        <f t="shared" si="15"/>
        <v>10.325643</v>
      </c>
      <c r="Y22" s="24"/>
      <c r="Z22" s="24"/>
    </row>
    <row r="23">
      <c r="A23" s="8">
        <f t="shared" si="11"/>
        <v>8</v>
      </c>
      <c r="B23" s="21">
        <f t="shared" ref="B23:F23" si="16">B9/B13</f>
        <v>3.0652736</v>
      </c>
      <c r="C23" s="21">
        <f t="shared" si="16"/>
        <v>3.753635239</v>
      </c>
      <c r="D23" s="21">
        <f t="shared" si="16"/>
        <v>3.790907094</v>
      </c>
      <c r="E23" s="21">
        <f t="shared" si="16"/>
        <v>4.804860084</v>
      </c>
      <c r="F23" s="21">
        <f t="shared" si="16"/>
        <v>5.219645167</v>
      </c>
      <c r="G23" s="21"/>
      <c r="H23" s="22"/>
      <c r="I23" s="22">
        <v>8.0</v>
      </c>
      <c r="K23" s="1"/>
      <c r="L23" s="22"/>
      <c r="M23" s="22"/>
      <c r="N23" s="22"/>
      <c r="O23" s="22"/>
      <c r="P23" s="22"/>
      <c r="Q23" s="22"/>
      <c r="R23" s="1">
        <v>1.0</v>
      </c>
      <c r="S23" s="1">
        <v>2.0</v>
      </c>
      <c r="T23" s="12">
        <v>0.537567</v>
      </c>
      <c r="U23" s="12">
        <v>0.713432</v>
      </c>
      <c r="V23" s="12">
        <v>1.493376</v>
      </c>
      <c r="W23" s="12">
        <v>2.8401</v>
      </c>
      <c r="X23" s="12">
        <v>5.761317</v>
      </c>
      <c r="Y23" s="14"/>
      <c r="Z23" s="14"/>
      <c r="AA23" s="14"/>
      <c r="AB23" s="14"/>
      <c r="AC23" s="14"/>
      <c r="AD23" s="14"/>
    </row>
    <row r="24">
      <c r="A24" s="8">
        <f t="shared" si="11"/>
        <v>12</v>
      </c>
      <c r="B24" s="21">
        <f t="shared" ref="B24:F24" si="17">B9/B14</f>
        <v>4.334133702</v>
      </c>
      <c r="C24" s="21">
        <f t="shared" si="17"/>
        <v>5.063325961</v>
      </c>
      <c r="D24" s="21">
        <f t="shared" si="17"/>
        <v>6.277933557</v>
      </c>
      <c r="E24" s="21">
        <f t="shared" si="17"/>
        <v>6.501823438</v>
      </c>
      <c r="F24" s="21">
        <f t="shared" si="17"/>
        <v>7.182336517</v>
      </c>
      <c r="G24" s="21"/>
      <c r="H24" s="22"/>
      <c r="I24" s="22">
        <v>12.0</v>
      </c>
      <c r="K24" s="1"/>
      <c r="L24" s="22"/>
      <c r="M24" s="22"/>
      <c r="N24" s="22"/>
      <c r="O24" s="22"/>
      <c r="P24" s="22"/>
      <c r="Q24" s="22"/>
      <c r="R24" s="1">
        <v>2.0</v>
      </c>
      <c r="S24" s="1">
        <v>2.0</v>
      </c>
      <c r="T24" s="12">
        <v>0.473374</v>
      </c>
      <c r="U24" s="12">
        <v>0.739349</v>
      </c>
      <c r="V24" s="12">
        <v>1.520063</v>
      </c>
      <c r="W24" s="12">
        <v>2.84806</v>
      </c>
      <c r="X24" s="12">
        <v>5.797232</v>
      </c>
      <c r="Y24" s="14"/>
      <c r="Z24" s="14"/>
      <c r="AA24" s="14"/>
      <c r="AB24" s="14"/>
      <c r="AC24" s="14"/>
      <c r="AD24" s="14"/>
    </row>
    <row r="25">
      <c r="A25" s="8">
        <f t="shared" si="11"/>
        <v>16</v>
      </c>
      <c r="B25" s="15">
        <f t="shared" ref="B25:F25" si="18">B9/B15</f>
        <v>5.634733073</v>
      </c>
      <c r="C25" s="21">
        <f t="shared" si="18"/>
        <v>5.542812461</v>
      </c>
      <c r="D25" s="21">
        <f t="shared" si="18"/>
        <v>7.112593264</v>
      </c>
      <c r="E25" s="21">
        <f t="shared" si="18"/>
        <v>8.189692184</v>
      </c>
      <c r="F25" s="21">
        <f t="shared" si="18"/>
        <v>8.678666435</v>
      </c>
      <c r="G25" s="21"/>
      <c r="H25" s="22"/>
      <c r="I25" s="22">
        <v>16.0</v>
      </c>
      <c r="K25" s="1"/>
      <c r="L25" s="22"/>
      <c r="M25" s="22"/>
      <c r="N25" s="22"/>
      <c r="O25" s="22"/>
      <c r="P25" s="22"/>
      <c r="Q25" s="22"/>
      <c r="R25" s="1">
        <v>3.0</v>
      </c>
      <c r="S25" s="1">
        <v>2.0</v>
      </c>
      <c r="T25" s="12">
        <v>0.385154</v>
      </c>
      <c r="U25" s="12">
        <v>0.799958</v>
      </c>
      <c r="V25" s="12">
        <v>1.44927</v>
      </c>
      <c r="W25" s="12">
        <v>2.835813</v>
      </c>
      <c r="X25" s="12">
        <v>5.796027</v>
      </c>
      <c r="Y25" s="14"/>
      <c r="Z25" s="14"/>
      <c r="AA25" s="14"/>
      <c r="AB25" s="14"/>
      <c r="AC25" s="14"/>
      <c r="AD25" s="14"/>
    </row>
    <row r="26" ht="30.0" customHeight="1">
      <c r="A26" s="15"/>
      <c r="B26" s="15"/>
      <c r="C26" s="15"/>
      <c r="D26" s="15"/>
      <c r="E26" s="15"/>
      <c r="F26" s="15"/>
      <c r="G26" s="15"/>
      <c r="R26" s="1">
        <v>4.0</v>
      </c>
      <c r="S26" s="1">
        <v>2.0</v>
      </c>
      <c r="T26" s="12">
        <v>0.461585</v>
      </c>
      <c r="U26" s="12">
        <v>0.743602</v>
      </c>
      <c r="V26" s="12">
        <v>1.4437</v>
      </c>
      <c r="W26" s="12">
        <v>2.835807</v>
      </c>
      <c r="X26" s="12">
        <v>5.759926</v>
      </c>
      <c r="Y26" s="14"/>
      <c r="Z26" s="14"/>
      <c r="AA26" s="14"/>
      <c r="AB26" s="14"/>
      <c r="AC26" s="14"/>
      <c r="AD26" s="14"/>
    </row>
    <row r="27">
      <c r="A27" s="15"/>
      <c r="B27" s="15"/>
      <c r="C27" s="16" t="s">
        <v>20</v>
      </c>
      <c r="D27" s="15"/>
      <c r="E27" s="15"/>
      <c r="F27" s="15"/>
      <c r="G27" s="15"/>
      <c r="R27" s="1">
        <v>5.0</v>
      </c>
      <c r="S27" s="1">
        <v>2.0</v>
      </c>
      <c r="T27" s="12">
        <v>0.447371</v>
      </c>
      <c r="U27" s="12">
        <v>0.807662</v>
      </c>
      <c r="V27" s="12">
        <v>1.451446</v>
      </c>
      <c r="W27" s="12">
        <v>2.835624</v>
      </c>
      <c r="X27" s="12">
        <v>5.762415</v>
      </c>
      <c r="Y27" s="14"/>
      <c r="Z27" s="14"/>
      <c r="AA27" s="14"/>
      <c r="AB27" s="14"/>
      <c r="AC27" s="14"/>
      <c r="AD27" s="14"/>
    </row>
    <row r="28">
      <c r="A28" s="7" t="s">
        <v>11</v>
      </c>
      <c r="B28" s="17">
        <f t="shared" ref="B28:F28" si="19">B18</f>
        <v>134217728</v>
      </c>
      <c r="C28" s="17">
        <f t="shared" si="19"/>
        <v>268435456</v>
      </c>
      <c r="D28" s="17">
        <f t="shared" si="19"/>
        <v>536870912</v>
      </c>
      <c r="E28" s="17">
        <f t="shared" si="19"/>
        <v>1073741824</v>
      </c>
      <c r="F28" s="17">
        <f t="shared" si="19"/>
        <v>2147483616</v>
      </c>
      <c r="G28" s="17"/>
      <c r="I28" s="18" t="s">
        <v>21</v>
      </c>
      <c r="R28" s="1">
        <v>6.0</v>
      </c>
    </row>
    <row r="29">
      <c r="A29" s="8">
        <f t="shared" ref="A29:A35" si="20">A19</f>
        <v>1</v>
      </c>
      <c r="B29" s="21">
        <f t="shared" ref="B29:B35" si="21">B19/A29</f>
        <v>1</v>
      </c>
      <c r="C29" s="21">
        <f t="shared" ref="C29:C35" si="22">C19/A29</f>
        <v>1</v>
      </c>
      <c r="D29" s="21">
        <f t="shared" ref="D29:D35" si="23">D19/A29</f>
        <v>1</v>
      </c>
      <c r="E29" s="21">
        <f t="shared" ref="E29:E35" si="24">E19/A29</f>
        <v>1</v>
      </c>
      <c r="F29" s="21">
        <f t="shared" ref="F29:F35" si="25">F19/A29</f>
        <v>1</v>
      </c>
      <c r="G29" s="21"/>
      <c r="H29" s="22"/>
      <c r="I29" s="22">
        <f t="shared" ref="I29:I31" si="26">I19/A29</f>
        <v>1</v>
      </c>
      <c r="R29" s="1">
        <v>7.0</v>
      </c>
    </row>
    <row r="30">
      <c r="A30" s="8">
        <f t="shared" si="20"/>
        <v>2</v>
      </c>
      <c r="B30" s="21">
        <f t="shared" si="21"/>
        <v>0.6921693729</v>
      </c>
      <c r="C30" s="21">
        <f t="shared" si="22"/>
        <v>0.8651005511</v>
      </c>
      <c r="D30" s="21">
        <f t="shared" si="23"/>
        <v>0.8915819121</v>
      </c>
      <c r="E30" s="21">
        <f t="shared" si="24"/>
        <v>0.9040560855</v>
      </c>
      <c r="F30" s="21">
        <f t="shared" si="25"/>
        <v>0.8959475324</v>
      </c>
      <c r="G30" s="21"/>
      <c r="H30" s="22"/>
      <c r="I30" s="22">
        <f t="shared" si="26"/>
        <v>1</v>
      </c>
      <c r="R30" s="1">
        <v>8.0</v>
      </c>
    </row>
    <row r="31">
      <c r="A31" s="8">
        <f t="shared" si="20"/>
        <v>4</v>
      </c>
      <c r="B31" s="21">
        <f t="shared" si="21"/>
        <v>0.5911757087</v>
      </c>
      <c r="C31" s="21">
        <f t="shared" si="22"/>
        <v>0.6743087002</v>
      </c>
      <c r="D31" s="21">
        <f t="shared" si="23"/>
        <v>0.7036478593</v>
      </c>
      <c r="E31" s="21">
        <f t="shared" si="24"/>
        <v>0.765541904</v>
      </c>
      <c r="F31" s="21">
        <f t="shared" si="25"/>
        <v>0.7614491218</v>
      </c>
      <c r="G31" s="21"/>
      <c r="H31" s="22"/>
      <c r="I31" s="22">
        <f t="shared" si="26"/>
        <v>1</v>
      </c>
      <c r="R31" s="1">
        <v>9.0</v>
      </c>
    </row>
    <row r="32">
      <c r="A32" s="8">
        <f t="shared" si="20"/>
        <v>6</v>
      </c>
      <c r="B32" s="21">
        <f t="shared" si="21"/>
        <v>0.4853607145</v>
      </c>
      <c r="C32" s="21">
        <f t="shared" si="22"/>
        <v>0.6192678611</v>
      </c>
      <c r="D32" s="21">
        <f t="shared" si="23"/>
        <v>0.7132574705</v>
      </c>
      <c r="E32" s="21">
        <f t="shared" si="24"/>
        <v>0.6761196096</v>
      </c>
      <c r="F32" s="21">
        <f t="shared" si="25"/>
        <v>0.7669536715</v>
      </c>
      <c r="G32" s="21"/>
      <c r="H32" s="22"/>
      <c r="I32" s="22"/>
      <c r="R32" s="1"/>
    </row>
    <row r="33">
      <c r="A33" s="8">
        <f t="shared" si="20"/>
        <v>8</v>
      </c>
      <c r="B33" s="21">
        <f t="shared" si="21"/>
        <v>0.3831592</v>
      </c>
      <c r="C33" s="21">
        <f t="shared" si="22"/>
        <v>0.4692044049</v>
      </c>
      <c r="D33" s="21">
        <f t="shared" si="23"/>
        <v>0.4738633867</v>
      </c>
      <c r="E33" s="21">
        <f t="shared" si="24"/>
        <v>0.6006075105</v>
      </c>
      <c r="F33" s="21">
        <f t="shared" si="25"/>
        <v>0.6524556459</v>
      </c>
      <c r="G33" s="21"/>
      <c r="H33" s="22"/>
      <c r="I33" s="22">
        <f t="shared" ref="I33:I35" si="27">I23/A33</f>
        <v>1</v>
      </c>
      <c r="R33" s="1">
        <v>10.0</v>
      </c>
    </row>
    <row r="34">
      <c r="A34" s="8">
        <f t="shared" si="20"/>
        <v>12</v>
      </c>
      <c r="B34" s="21">
        <f t="shared" si="21"/>
        <v>0.3611778085</v>
      </c>
      <c r="C34" s="21">
        <f t="shared" si="22"/>
        <v>0.4219438301</v>
      </c>
      <c r="D34" s="21">
        <f t="shared" si="23"/>
        <v>0.5231611298</v>
      </c>
      <c r="E34" s="21">
        <f t="shared" si="24"/>
        <v>0.5418186199</v>
      </c>
      <c r="F34" s="21">
        <f t="shared" si="25"/>
        <v>0.5985280431</v>
      </c>
      <c r="G34" s="21"/>
      <c r="H34" s="22"/>
      <c r="I34" s="22">
        <f t="shared" si="27"/>
        <v>1</v>
      </c>
      <c r="R34" s="23" t="s">
        <v>19</v>
      </c>
      <c r="S34" s="24"/>
      <c r="T34" s="24">
        <f t="shared" ref="T34:X34" si="28">MEDIAN(T23:T33)</f>
        <v>0.461585</v>
      </c>
      <c r="U34" s="24">
        <f t="shared" si="28"/>
        <v>0.743602</v>
      </c>
      <c r="V34" s="24">
        <f t="shared" si="28"/>
        <v>1.451446</v>
      </c>
      <c r="W34" s="24">
        <f t="shared" si="28"/>
        <v>2.835813</v>
      </c>
      <c r="X34" s="24">
        <f t="shared" si="28"/>
        <v>5.762415</v>
      </c>
      <c r="Y34" s="24"/>
      <c r="Z34" s="24"/>
    </row>
    <row r="35">
      <c r="A35" s="8">
        <f t="shared" si="20"/>
        <v>16</v>
      </c>
      <c r="B35" s="21">
        <f t="shared" si="21"/>
        <v>0.3521708171</v>
      </c>
      <c r="C35" s="15">
        <f t="shared" si="22"/>
        <v>0.3464257788</v>
      </c>
      <c r="D35" s="21">
        <f t="shared" si="23"/>
        <v>0.444537079</v>
      </c>
      <c r="E35" s="21">
        <f t="shared" si="24"/>
        <v>0.5118557615</v>
      </c>
      <c r="F35" s="21">
        <f t="shared" si="25"/>
        <v>0.5424166522</v>
      </c>
      <c r="G35" s="21"/>
      <c r="H35" s="22"/>
      <c r="I35" s="22">
        <f t="shared" si="27"/>
        <v>1</v>
      </c>
      <c r="R35" s="1">
        <v>1.0</v>
      </c>
      <c r="S35" s="1">
        <v>4.0</v>
      </c>
      <c r="T35" s="12">
        <v>0.282838</v>
      </c>
      <c r="U35" s="12">
        <v>0.5729</v>
      </c>
      <c r="V35" s="12">
        <v>0.919553</v>
      </c>
      <c r="W35" s="12">
        <v>1.647117</v>
      </c>
      <c r="X35" s="12">
        <v>3.282561</v>
      </c>
      <c r="Y35" s="14"/>
      <c r="Z35" s="14"/>
      <c r="AA35" s="14"/>
      <c r="AB35" s="14"/>
      <c r="AC35" s="14"/>
      <c r="AD35" s="14"/>
    </row>
    <row r="36" ht="33.0" customHeight="1">
      <c r="D36" s="1"/>
      <c r="E36" s="1"/>
      <c r="R36" s="1">
        <v>2.0</v>
      </c>
      <c r="S36" s="1">
        <v>4.0</v>
      </c>
      <c r="T36" s="12">
        <v>0.271369</v>
      </c>
      <c r="U36" s="12">
        <v>0.477</v>
      </c>
      <c r="V36" s="12">
        <v>0.930056</v>
      </c>
      <c r="W36" s="12">
        <v>1.57528</v>
      </c>
      <c r="X36" s="12">
        <v>3.406407</v>
      </c>
      <c r="Y36" s="14"/>
      <c r="Z36" s="14"/>
      <c r="AA36" s="14"/>
      <c r="AB36" s="14"/>
      <c r="AC36" s="14"/>
      <c r="AD36" s="14"/>
    </row>
    <row r="37">
      <c r="A37" s="25"/>
      <c r="B37" s="26" t="s">
        <v>22</v>
      </c>
      <c r="C37" s="27"/>
      <c r="D37" s="27"/>
      <c r="E37" s="27"/>
      <c r="F37" s="27"/>
      <c r="G37" s="27"/>
      <c r="H37" s="27"/>
      <c r="I37" s="27"/>
      <c r="J37" s="27"/>
      <c r="K37" s="27"/>
      <c r="L37" s="28"/>
      <c r="M37" s="25"/>
      <c r="R37" s="1">
        <v>3.0</v>
      </c>
      <c r="S37" s="1">
        <v>4.0</v>
      </c>
      <c r="T37" s="12">
        <v>0.257384</v>
      </c>
      <c r="U37" s="12">
        <v>0.462187</v>
      </c>
      <c r="V37" s="12">
        <v>0.991648</v>
      </c>
      <c r="W37" s="12">
        <v>1.787205</v>
      </c>
      <c r="X37" s="12">
        <v>3.292393</v>
      </c>
      <c r="Y37" s="14"/>
      <c r="Z37" s="14"/>
      <c r="AA37" s="14"/>
      <c r="AB37" s="14"/>
      <c r="AC37" s="14"/>
      <c r="AD37" s="14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R38" s="1">
        <v>4.0</v>
      </c>
      <c r="S38" s="1">
        <v>4.0</v>
      </c>
      <c r="T38" s="12">
        <v>0.266794</v>
      </c>
      <c r="U38" s="12">
        <v>0.471001</v>
      </c>
      <c r="V38" s="12">
        <v>0.868</v>
      </c>
      <c r="W38" s="12">
        <v>1.749356</v>
      </c>
      <c r="X38" s="12">
        <v>3.390129</v>
      </c>
      <c r="Y38" s="14"/>
      <c r="Z38" s="14"/>
      <c r="AA38" s="14"/>
      <c r="AB38" s="14"/>
      <c r="AC38" s="14"/>
      <c r="AD38" s="14"/>
    </row>
    <row r="39">
      <c r="A39" s="29" t="s">
        <v>23</v>
      </c>
      <c r="J39" s="25"/>
      <c r="K39" s="25"/>
      <c r="L39" s="25"/>
      <c r="M39" s="25"/>
      <c r="R39" s="1">
        <v>5.0</v>
      </c>
      <c r="S39" s="1">
        <v>4.0</v>
      </c>
      <c r="T39" s="12">
        <v>0.27022</v>
      </c>
      <c r="U39" s="12">
        <v>0.556984</v>
      </c>
      <c r="V39" s="12">
        <v>0.873717</v>
      </c>
      <c r="W39" s="12">
        <v>1.674457</v>
      </c>
      <c r="X39" s="12">
        <v>3.468663</v>
      </c>
      <c r="Y39" s="14"/>
      <c r="Z39" s="14"/>
      <c r="AA39" s="14"/>
      <c r="AB39" s="14"/>
      <c r="AC39" s="14"/>
      <c r="AD39" s="14"/>
    </row>
    <row r="40">
      <c r="A40" s="30" t="s">
        <v>24</v>
      </c>
      <c r="B40" s="17">
        <f>E53</f>
        <v>33554431</v>
      </c>
      <c r="C40" s="17">
        <f>I53</f>
        <v>67108862</v>
      </c>
      <c r="D40" s="31">
        <f>L53</f>
        <v>134217724</v>
      </c>
      <c r="F40" s="9" t="s">
        <v>25</v>
      </c>
      <c r="G40" s="20" t="str">
        <f>G18</f>
        <v/>
      </c>
      <c r="H40" s="32"/>
      <c r="I40" s="32"/>
      <c r="J40" s="25"/>
      <c r="K40" s="25"/>
      <c r="L40" s="25"/>
      <c r="M40" s="25"/>
      <c r="Q40" s="6"/>
      <c r="R40" s="1">
        <v>6.0</v>
      </c>
    </row>
    <row r="41">
      <c r="A41" s="33">
        <v>1.0</v>
      </c>
      <c r="B41" s="34">
        <f t="shared" ref="B41:B45" si="29">F55</f>
        <v>0.1545975</v>
      </c>
      <c r="C41" s="33">
        <f t="shared" ref="C41:C45" si="30">J55</f>
        <v>0.3194265</v>
      </c>
      <c r="D41" s="33">
        <f t="shared" ref="D41:D45" si="31">M55</f>
        <v>0.639831</v>
      </c>
      <c r="G41" s="35"/>
      <c r="H41" s="35"/>
      <c r="I41" s="35"/>
      <c r="J41" s="25"/>
      <c r="K41" s="25"/>
      <c r="L41" s="25"/>
      <c r="M41" s="25"/>
      <c r="R41" s="1">
        <v>7.0</v>
      </c>
    </row>
    <row r="42">
      <c r="A42" s="33">
        <v>2.0</v>
      </c>
      <c r="B42" s="34">
        <f t="shared" si="29"/>
        <v>0.269118</v>
      </c>
      <c r="C42" s="33">
        <f t="shared" si="30"/>
        <v>0.4391965</v>
      </c>
      <c r="D42" s="33">
        <f t="shared" si="31"/>
        <v>0.7376355</v>
      </c>
      <c r="G42" s="35"/>
      <c r="H42" s="35"/>
      <c r="I42" s="35"/>
      <c r="J42" s="25"/>
      <c r="K42" s="25"/>
      <c r="L42" s="25"/>
      <c r="M42" s="25"/>
      <c r="R42" s="1">
        <v>8.0</v>
      </c>
    </row>
    <row r="43">
      <c r="A43" s="33">
        <v>4.0</v>
      </c>
      <c r="B43" s="34">
        <f t="shared" si="29"/>
        <v>0.2732955</v>
      </c>
      <c r="C43" s="33">
        <f t="shared" si="30"/>
        <v>0.4825375</v>
      </c>
      <c r="D43" s="33">
        <f t="shared" si="31"/>
        <v>0.973491</v>
      </c>
      <c r="G43" s="35"/>
      <c r="H43" s="35"/>
      <c r="I43" s="35"/>
      <c r="J43" s="25"/>
      <c r="K43" s="25"/>
      <c r="L43" s="25"/>
      <c r="M43" s="25"/>
      <c r="R43" s="1">
        <v>9.0</v>
      </c>
    </row>
    <row r="44">
      <c r="A44" s="33">
        <v>8.0</v>
      </c>
      <c r="B44" s="34">
        <f t="shared" si="29"/>
        <v>0.3519975</v>
      </c>
      <c r="C44" s="33">
        <f t="shared" si="30"/>
        <v>0.6738395</v>
      </c>
      <c r="D44" s="33">
        <f t="shared" si="31"/>
        <v>1.085489</v>
      </c>
      <c r="G44" s="35"/>
      <c r="H44" s="35"/>
      <c r="I44" s="35"/>
      <c r="J44" s="25"/>
      <c r="K44" s="25"/>
      <c r="L44" s="25"/>
      <c r="M44" s="25"/>
      <c r="R44" s="1">
        <v>10.0</v>
      </c>
    </row>
    <row r="45">
      <c r="A45" s="33">
        <v>16.0</v>
      </c>
      <c r="B45" s="34">
        <f t="shared" si="29"/>
        <v>0.3677075</v>
      </c>
      <c r="C45" s="33">
        <f t="shared" si="30"/>
        <v>0.571651</v>
      </c>
      <c r="D45" s="33">
        <f t="shared" si="31"/>
        <v>1.2026855</v>
      </c>
      <c r="G45" s="35"/>
      <c r="H45" s="35"/>
      <c r="I45" s="35"/>
      <c r="J45" s="25"/>
      <c r="K45" s="25"/>
      <c r="L45" s="25"/>
      <c r="M45" s="25"/>
      <c r="R45" s="23" t="s">
        <v>19</v>
      </c>
      <c r="S45" s="24"/>
      <c r="T45" s="24">
        <f t="shared" ref="T45:X45" si="32">MEDIAN(T35:T44)</f>
        <v>0.27022</v>
      </c>
      <c r="U45" s="24">
        <f t="shared" si="32"/>
        <v>0.477</v>
      </c>
      <c r="V45" s="24">
        <f t="shared" si="32"/>
        <v>0.919553</v>
      </c>
      <c r="W45" s="24">
        <f t="shared" si="32"/>
        <v>1.674457</v>
      </c>
      <c r="X45" s="24">
        <f t="shared" si="32"/>
        <v>3.390129</v>
      </c>
      <c r="Y45" s="24"/>
      <c r="Z45" s="24"/>
    </row>
    <row r="46">
      <c r="A46" s="25"/>
      <c r="B46" s="25"/>
      <c r="C46" s="25"/>
      <c r="D46" s="25"/>
      <c r="G46" s="25"/>
      <c r="H46" s="25"/>
      <c r="I46" s="25"/>
      <c r="J46" s="25"/>
      <c r="K46" s="25"/>
      <c r="L46" s="25"/>
      <c r="M46" s="25"/>
      <c r="R46" s="1">
        <v>1.0</v>
      </c>
      <c r="S46" s="1">
        <v>6.0</v>
      </c>
      <c r="T46" s="12">
        <v>0.210608</v>
      </c>
      <c r="U46" s="12">
        <v>0.407384</v>
      </c>
      <c r="V46" s="12">
        <v>0.603556</v>
      </c>
      <c r="W46" s="12">
        <v>1.263945</v>
      </c>
      <c r="X46" s="12">
        <v>2.379919</v>
      </c>
      <c r="Y46" s="14"/>
      <c r="Z46" s="14"/>
      <c r="AA46" s="14"/>
      <c r="AB46" s="14"/>
      <c r="AC46" s="14"/>
      <c r="AD46" s="14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R47" s="1">
        <v>2.0</v>
      </c>
      <c r="S47" s="1">
        <v>6.0</v>
      </c>
      <c r="T47" s="12">
        <v>0.188175</v>
      </c>
      <c r="U47" s="12">
        <v>0.342885</v>
      </c>
      <c r="V47" s="12">
        <v>0.677569</v>
      </c>
      <c r="W47" s="12">
        <v>1.298359</v>
      </c>
      <c r="X47" s="12">
        <v>2.196209</v>
      </c>
      <c r="Y47" s="14"/>
      <c r="Z47" s="14"/>
      <c r="AA47" s="14"/>
      <c r="AB47" s="14"/>
      <c r="AC47" s="14"/>
      <c r="AD47" s="14"/>
    </row>
    <row r="48">
      <c r="A48" s="36" t="s">
        <v>26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R48" s="1">
        <v>3.0</v>
      </c>
      <c r="S48" s="1">
        <v>6.0</v>
      </c>
      <c r="T48" s="12">
        <v>0.219421</v>
      </c>
      <c r="U48" s="12">
        <v>0.391503</v>
      </c>
      <c r="V48" s="12">
        <v>0.604776</v>
      </c>
      <c r="W48" s="12">
        <v>1.137225</v>
      </c>
      <c r="X48" s="12">
        <v>2.243865</v>
      </c>
      <c r="Y48" s="14"/>
      <c r="Z48" s="14"/>
      <c r="AA48" s="14"/>
      <c r="AB48" s="14"/>
      <c r="AC48" s="14"/>
      <c r="AD48" s="14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R49" s="1">
        <v>4.0</v>
      </c>
      <c r="S49" s="1">
        <v>6.0</v>
      </c>
      <c r="T49" s="12">
        <v>0.228838</v>
      </c>
      <c r="U49" s="12">
        <v>0.346264</v>
      </c>
      <c r="V49" s="12">
        <v>0.71182</v>
      </c>
      <c r="W49" s="12">
        <v>1.420592</v>
      </c>
      <c r="X49" s="12">
        <v>2.293543</v>
      </c>
      <c r="Y49" s="14"/>
      <c r="Z49" s="14"/>
      <c r="AA49" s="14"/>
      <c r="AB49" s="14"/>
      <c r="AC49" s="14"/>
      <c r="AD49" s="14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R50" s="1">
        <v>5.0</v>
      </c>
      <c r="S50" s="1">
        <v>6.0</v>
      </c>
      <c r="T50" s="12">
        <v>0.283846</v>
      </c>
      <c r="U50" s="12">
        <v>0.341714</v>
      </c>
      <c r="V50" s="12">
        <v>0.600266</v>
      </c>
      <c r="W50" s="12">
        <v>1.174504</v>
      </c>
      <c r="X50" s="12">
        <v>2.199048</v>
      </c>
      <c r="Y50" s="14"/>
      <c r="Z50" s="14"/>
      <c r="AA50" s="14"/>
      <c r="AB50" s="14"/>
      <c r="AC50" s="14"/>
      <c r="AD50" s="14"/>
    </row>
    <row r="51">
      <c r="A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R51" s="1">
        <v>6.0</v>
      </c>
    </row>
    <row r="52">
      <c r="A52" s="37" t="s">
        <v>27</v>
      </c>
      <c r="B52" s="38"/>
      <c r="C52" s="38"/>
      <c r="D52" s="38"/>
      <c r="E52" s="38"/>
      <c r="F52" s="38"/>
      <c r="G52" s="38"/>
      <c r="H52" s="38"/>
      <c r="I52" s="38"/>
      <c r="J52" s="39"/>
      <c r="K52" s="39"/>
      <c r="L52" s="39"/>
      <c r="M52" s="39"/>
      <c r="R52" s="1">
        <v>7.0</v>
      </c>
    </row>
    <row r="53">
      <c r="A53" s="25"/>
      <c r="B53" s="40"/>
      <c r="C53" s="41" t="s">
        <v>28</v>
      </c>
      <c r="D53" s="42"/>
      <c r="E53" s="42">
        <f>B70</f>
        <v>33554431</v>
      </c>
      <c r="F53" s="43" t="s">
        <v>29</v>
      </c>
      <c r="G53" s="44" t="s">
        <v>30</v>
      </c>
      <c r="H53" s="42"/>
      <c r="I53" s="42">
        <f>B83</f>
        <v>67108862</v>
      </c>
      <c r="J53" s="43" t="s">
        <v>29</v>
      </c>
      <c r="K53" s="44" t="s">
        <v>30</v>
      </c>
      <c r="L53" s="42">
        <f>B96</f>
        <v>134217724</v>
      </c>
      <c r="M53" s="43" t="s">
        <v>29</v>
      </c>
      <c r="R53" s="1">
        <v>8.0</v>
      </c>
    </row>
    <row r="54">
      <c r="A54" s="25"/>
      <c r="B54" s="40"/>
      <c r="C54" s="39" t="s">
        <v>31</v>
      </c>
      <c r="D54" s="39"/>
      <c r="E54" s="39" t="s">
        <v>32</v>
      </c>
      <c r="F54" s="45" t="s">
        <v>33</v>
      </c>
      <c r="G54" s="39" t="s">
        <v>31</v>
      </c>
      <c r="H54" s="39"/>
      <c r="I54" s="39" t="s">
        <v>32</v>
      </c>
      <c r="J54" s="45" t="s">
        <v>33</v>
      </c>
      <c r="K54" s="39" t="s">
        <v>31</v>
      </c>
      <c r="L54" s="39" t="s">
        <v>32</v>
      </c>
      <c r="M54" s="45" t="s">
        <v>33</v>
      </c>
      <c r="R54" s="1">
        <v>9.0</v>
      </c>
    </row>
    <row r="55">
      <c r="A55" s="25"/>
      <c r="B55" s="40"/>
      <c r="C55" s="35">
        <v>1.0</v>
      </c>
      <c r="D55" s="32"/>
      <c r="E55" s="32">
        <f>E53</f>
        <v>33554431</v>
      </c>
      <c r="F55" s="46">
        <f>D80</f>
        <v>0.1545975</v>
      </c>
      <c r="G55" s="35">
        <v>1.0</v>
      </c>
      <c r="H55" s="32"/>
      <c r="I55" s="32">
        <f>I53</f>
        <v>67108862</v>
      </c>
      <c r="J55" s="47">
        <f>D93</f>
        <v>0.3194265</v>
      </c>
      <c r="K55" s="35">
        <v>1.0</v>
      </c>
      <c r="L55" s="32">
        <f>L53</f>
        <v>134217724</v>
      </c>
      <c r="M55" s="47">
        <f>D106</f>
        <v>0.639831</v>
      </c>
      <c r="R55" s="1">
        <v>10.0</v>
      </c>
    </row>
    <row r="56">
      <c r="A56" s="25"/>
      <c r="B56" s="40"/>
      <c r="C56" s="35">
        <v>2.0</v>
      </c>
      <c r="D56" s="32"/>
      <c r="E56" s="32">
        <f t="shared" ref="E56:E59" si="34">E55*2</f>
        <v>67108862</v>
      </c>
      <c r="F56" s="47">
        <f>G80</f>
        <v>0.269118</v>
      </c>
      <c r="G56" s="35">
        <v>2.0</v>
      </c>
      <c r="H56" s="32"/>
      <c r="I56" s="32">
        <f t="shared" ref="I56:I59" si="35">I55*2</f>
        <v>134217724</v>
      </c>
      <c r="J56" s="47">
        <f>G93</f>
        <v>0.4391965</v>
      </c>
      <c r="K56" s="35">
        <v>2.0</v>
      </c>
      <c r="L56" s="32">
        <f t="shared" ref="L56:L59" si="36">L55*2</f>
        <v>268435448</v>
      </c>
      <c r="M56" s="47">
        <f>G106</f>
        <v>0.7376355</v>
      </c>
      <c r="R56" s="23" t="s">
        <v>19</v>
      </c>
      <c r="S56" s="24"/>
      <c r="T56" s="24">
        <f t="shared" ref="T56:X56" si="33">MEDIAN(T46:T55)</f>
        <v>0.219421</v>
      </c>
      <c r="U56" s="24">
        <f t="shared" si="33"/>
        <v>0.346264</v>
      </c>
      <c r="V56" s="24">
        <f t="shared" si="33"/>
        <v>0.604776</v>
      </c>
      <c r="W56" s="24">
        <f t="shared" si="33"/>
        <v>1.263945</v>
      </c>
      <c r="X56" s="24">
        <f t="shared" si="33"/>
        <v>2.243865</v>
      </c>
      <c r="Y56" s="24"/>
      <c r="Z56" s="24"/>
    </row>
    <row r="57">
      <c r="A57" s="25"/>
      <c r="B57" s="40"/>
      <c r="C57" s="35">
        <v>4.0</v>
      </c>
      <c r="D57" s="32"/>
      <c r="E57" s="32">
        <f t="shared" si="34"/>
        <v>134217724</v>
      </c>
      <c r="F57" s="47">
        <f>K80</f>
        <v>0.2732955</v>
      </c>
      <c r="G57" s="35">
        <v>4.0</v>
      </c>
      <c r="H57" s="32"/>
      <c r="I57" s="32">
        <f t="shared" si="35"/>
        <v>268435448</v>
      </c>
      <c r="J57" s="47">
        <f>K93</f>
        <v>0.4825375</v>
      </c>
      <c r="K57" s="35">
        <v>4.0</v>
      </c>
      <c r="L57" s="32">
        <f t="shared" si="36"/>
        <v>536870896</v>
      </c>
      <c r="M57" s="47">
        <f>K106</f>
        <v>0.973491</v>
      </c>
      <c r="R57" s="1">
        <v>1.0</v>
      </c>
      <c r="S57" s="1">
        <v>8.0</v>
      </c>
      <c r="T57" s="12">
        <v>0.20302</v>
      </c>
      <c r="U57" s="12">
        <v>0.270574</v>
      </c>
      <c r="V57" s="12">
        <v>0.819701</v>
      </c>
      <c r="W57" s="12">
        <v>1.114831</v>
      </c>
      <c r="X57" s="12">
        <v>2.033725</v>
      </c>
      <c r="Y57" s="14"/>
      <c r="Z57" s="14"/>
      <c r="AA57" s="14"/>
      <c r="AB57" s="14"/>
      <c r="AC57" s="14"/>
      <c r="AD57" s="14"/>
    </row>
    <row r="58">
      <c r="A58" s="25"/>
      <c r="B58" s="40"/>
      <c r="C58" s="35">
        <v>8.0</v>
      </c>
      <c r="D58" s="32"/>
      <c r="E58" s="32">
        <f t="shared" si="34"/>
        <v>268435448</v>
      </c>
      <c r="F58" s="47">
        <f>N80</f>
        <v>0.3519975</v>
      </c>
      <c r="G58" s="35">
        <v>8.0</v>
      </c>
      <c r="H58" s="32"/>
      <c r="I58" s="32">
        <f t="shared" si="35"/>
        <v>536870896</v>
      </c>
      <c r="J58" s="47">
        <f>N93</f>
        <v>0.6738395</v>
      </c>
      <c r="K58" s="35">
        <v>8.0</v>
      </c>
      <c r="L58" s="32">
        <f t="shared" si="36"/>
        <v>1073741792</v>
      </c>
      <c r="M58" s="47">
        <f>N106</f>
        <v>1.085489</v>
      </c>
      <c r="R58" s="1">
        <v>2.0</v>
      </c>
      <c r="S58" s="1">
        <v>8.0</v>
      </c>
      <c r="T58" s="12">
        <v>0.211559</v>
      </c>
      <c r="U58" s="12">
        <v>0.342756</v>
      </c>
      <c r="V58" s="12">
        <v>0.687433</v>
      </c>
      <c r="W58" s="12">
        <v>1.090782</v>
      </c>
      <c r="X58" s="12">
        <v>1.938963</v>
      </c>
      <c r="Y58" s="14"/>
      <c r="Z58" s="14"/>
      <c r="AA58" s="14"/>
      <c r="AB58" s="14"/>
      <c r="AC58" s="14"/>
      <c r="AD58" s="14"/>
    </row>
    <row r="59">
      <c r="A59" s="25"/>
      <c r="B59" s="40"/>
      <c r="C59" s="48">
        <v>16.0</v>
      </c>
      <c r="D59" s="32"/>
      <c r="E59" s="32">
        <f t="shared" si="34"/>
        <v>536870896</v>
      </c>
      <c r="F59" s="49">
        <f>Q80</f>
        <v>0.3677075</v>
      </c>
      <c r="G59" s="48">
        <v>16.0</v>
      </c>
      <c r="H59" s="32"/>
      <c r="I59" s="32">
        <f t="shared" si="35"/>
        <v>1073741792</v>
      </c>
      <c r="J59" s="49">
        <f>Q93</f>
        <v>0.571651</v>
      </c>
      <c r="K59" s="48">
        <v>16.0</v>
      </c>
      <c r="L59" s="32">
        <f t="shared" si="36"/>
        <v>2147483584</v>
      </c>
      <c r="M59" s="49">
        <f>Q106</f>
        <v>1.2026855</v>
      </c>
      <c r="R59" s="1">
        <v>3.0</v>
      </c>
      <c r="S59" s="1">
        <v>8.0</v>
      </c>
      <c r="T59" s="12">
        <v>0.208461</v>
      </c>
      <c r="U59" s="12">
        <v>0.394744</v>
      </c>
      <c r="V59" s="12">
        <v>0.620706</v>
      </c>
      <c r="W59" s="12">
        <v>1.059954</v>
      </c>
      <c r="X59" s="12">
        <v>1.978227</v>
      </c>
      <c r="Y59" s="14"/>
      <c r="Z59" s="14"/>
      <c r="AA59" s="14"/>
      <c r="AB59" s="14"/>
      <c r="AC59" s="14"/>
      <c r="AD59" s="14"/>
    </row>
    <row r="60">
      <c r="A60" s="25"/>
      <c r="B60" s="40"/>
      <c r="C60" s="41" t="s">
        <v>30</v>
      </c>
      <c r="D60" s="42"/>
      <c r="E60" s="42"/>
      <c r="F60" s="43" t="s">
        <v>29</v>
      </c>
      <c r="G60" s="44" t="s">
        <v>30</v>
      </c>
      <c r="H60" s="42"/>
      <c r="I60" s="42" t="str">
        <f>G8</f>
        <v>DO NOT FILL values into these orange cells. They get computed from data you enter on the right.</v>
      </c>
      <c r="J60" s="43" t="s">
        <v>29</v>
      </c>
      <c r="K60" s="44" t="s">
        <v>30</v>
      </c>
      <c r="L60" s="42" t="str">
        <f>I8</f>
        <v/>
      </c>
      <c r="M60" s="43" t="s">
        <v>29</v>
      </c>
      <c r="R60" s="1">
        <v>4.0</v>
      </c>
      <c r="S60" s="1">
        <v>8.0</v>
      </c>
      <c r="T60" s="12">
        <v>0.217748</v>
      </c>
      <c r="U60" s="12">
        <v>0.418491</v>
      </c>
      <c r="V60" s="12">
        <v>0.68273</v>
      </c>
      <c r="W60" s="12">
        <v>1.067142</v>
      </c>
      <c r="X60" s="12">
        <v>2.030964</v>
      </c>
      <c r="Y60" s="14"/>
      <c r="Z60" s="14"/>
      <c r="AA60" s="14"/>
      <c r="AB60" s="14"/>
      <c r="AC60" s="14"/>
      <c r="AD60" s="14"/>
    </row>
    <row r="61">
      <c r="A61" s="25"/>
      <c r="B61" s="50" t="s">
        <v>34</v>
      </c>
      <c r="C61" s="39" t="s">
        <v>31</v>
      </c>
      <c r="D61" s="39"/>
      <c r="E61" s="39" t="s">
        <v>32</v>
      </c>
      <c r="F61" s="45" t="s">
        <v>33</v>
      </c>
      <c r="G61" s="39" t="s">
        <v>31</v>
      </c>
      <c r="H61" s="39"/>
      <c r="I61" s="39" t="s">
        <v>32</v>
      </c>
      <c r="J61" s="45" t="s">
        <v>33</v>
      </c>
      <c r="K61" s="39" t="s">
        <v>31</v>
      </c>
      <c r="L61" s="39" t="s">
        <v>32</v>
      </c>
      <c r="M61" s="45" t="s">
        <v>33</v>
      </c>
      <c r="R61" s="1">
        <v>5.0</v>
      </c>
      <c r="S61" s="1">
        <v>8.0</v>
      </c>
      <c r="T61" s="12">
        <v>0.202001</v>
      </c>
      <c r="U61" s="12">
        <v>0.257371</v>
      </c>
      <c r="V61" s="12">
        <v>0.640438</v>
      </c>
      <c r="W61" s="12">
        <v>1.031555</v>
      </c>
      <c r="X61" s="12">
        <v>1.883654</v>
      </c>
      <c r="Y61" s="14"/>
      <c r="Z61" s="14"/>
      <c r="AA61" s="14"/>
      <c r="AB61" s="14"/>
      <c r="AC61" s="14"/>
      <c r="AD61" s="14"/>
    </row>
    <row r="62">
      <c r="A62" s="25"/>
      <c r="B62" s="40"/>
      <c r="C62" s="35">
        <v>1.0</v>
      </c>
      <c r="D62" s="32"/>
      <c r="E62" s="32" t="str">
        <f>E60</f>
        <v/>
      </c>
      <c r="F62" s="47">
        <v>1.0</v>
      </c>
      <c r="G62" s="35">
        <v>1.0</v>
      </c>
      <c r="H62" s="32"/>
      <c r="I62" s="32" t="str">
        <f>I60</f>
        <v>DO NOT FILL values into these orange cells. They get computed from data you enter on the right.</v>
      </c>
      <c r="J62" s="47">
        <v>1.0</v>
      </c>
      <c r="K62" s="35">
        <v>1.0</v>
      </c>
      <c r="L62" s="32" t="str">
        <f>L60</f>
        <v/>
      </c>
      <c r="M62" s="47">
        <v>1.0</v>
      </c>
      <c r="R62" s="1">
        <v>6.0</v>
      </c>
    </row>
    <row r="63">
      <c r="A63" s="25"/>
      <c r="B63" s="40"/>
      <c r="C63" s="35">
        <v>2.0</v>
      </c>
      <c r="D63" s="32"/>
      <c r="E63" s="32">
        <f t="shared" ref="E63:E66" si="37">E62*2</f>
        <v>0</v>
      </c>
      <c r="F63" s="47">
        <v>1.0</v>
      </c>
      <c r="G63" s="35">
        <v>2.0</v>
      </c>
      <c r="H63" s="32"/>
      <c r="I63" s="32" t="str">
        <f t="shared" ref="I63:I66" si="38">I62*2</f>
        <v>#VALUE!</v>
      </c>
      <c r="J63" s="47">
        <v>1.0</v>
      </c>
      <c r="K63" s="35">
        <v>2.0</v>
      </c>
      <c r="L63" s="32">
        <f t="shared" ref="L63:L66" si="39">L62*2</f>
        <v>0</v>
      </c>
      <c r="M63" s="47">
        <v>1.0</v>
      </c>
      <c r="R63" s="1">
        <v>7.0</v>
      </c>
    </row>
    <row r="64">
      <c r="A64" s="25"/>
      <c r="B64" s="40"/>
      <c r="C64" s="35">
        <v>4.0</v>
      </c>
      <c r="D64" s="32"/>
      <c r="E64" s="32">
        <f t="shared" si="37"/>
        <v>0</v>
      </c>
      <c r="F64" s="47">
        <v>1.0</v>
      </c>
      <c r="G64" s="35">
        <v>4.0</v>
      </c>
      <c r="H64" s="32"/>
      <c r="I64" s="32" t="str">
        <f t="shared" si="38"/>
        <v>#VALUE!</v>
      </c>
      <c r="J64" s="47">
        <v>1.0</v>
      </c>
      <c r="K64" s="35">
        <v>4.0</v>
      </c>
      <c r="L64" s="32">
        <f t="shared" si="39"/>
        <v>0</v>
      </c>
      <c r="M64" s="47">
        <v>1.0</v>
      </c>
      <c r="R64" s="1">
        <v>8.0</v>
      </c>
    </row>
    <row r="65">
      <c r="A65" s="25"/>
      <c r="B65" s="40"/>
      <c r="C65" s="35">
        <v>8.0</v>
      </c>
      <c r="D65" s="32"/>
      <c r="E65" s="32">
        <f t="shared" si="37"/>
        <v>0</v>
      </c>
      <c r="F65" s="47">
        <v>1.0</v>
      </c>
      <c r="G65" s="35">
        <v>8.0</v>
      </c>
      <c r="H65" s="32"/>
      <c r="I65" s="32" t="str">
        <f t="shared" si="38"/>
        <v>#VALUE!</v>
      </c>
      <c r="J65" s="47">
        <v>1.0</v>
      </c>
      <c r="K65" s="35">
        <v>8.0</v>
      </c>
      <c r="L65" s="32">
        <f t="shared" si="39"/>
        <v>0</v>
      </c>
      <c r="M65" s="47">
        <v>1.0</v>
      </c>
      <c r="R65" s="1">
        <v>9.0</v>
      </c>
    </row>
    <row r="66">
      <c r="A66" s="25"/>
      <c r="B66" s="40"/>
      <c r="C66" s="48">
        <v>16.0</v>
      </c>
      <c r="D66" s="51"/>
      <c r="E66" s="51">
        <f t="shared" si="37"/>
        <v>0</v>
      </c>
      <c r="F66" s="49">
        <v>1.0</v>
      </c>
      <c r="G66" s="48">
        <v>16.0</v>
      </c>
      <c r="H66" s="51"/>
      <c r="I66" s="51" t="str">
        <f t="shared" si="38"/>
        <v>#VALUE!</v>
      </c>
      <c r="J66" s="49">
        <v>1.0</v>
      </c>
      <c r="K66" s="48">
        <v>16.0</v>
      </c>
      <c r="L66" s="51">
        <f t="shared" si="39"/>
        <v>0</v>
      </c>
      <c r="M66" s="49">
        <v>1.0</v>
      </c>
      <c r="R66" s="1">
        <v>10.0</v>
      </c>
    </row>
    <row r="67">
      <c r="A67" s="36" t="s">
        <v>35</v>
      </c>
      <c r="R67" s="23" t="s">
        <v>19</v>
      </c>
      <c r="S67" s="24"/>
      <c r="T67" s="24">
        <f t="shared" ref="T67:X67" si="40">MEDIAN(T57:T66)</f>
        <v>0.208461</v>
      </c>
      <c r="U67" s="24">
        <f t="shared" si="40"/>
        <v>0.342756</v>
      </c>
      <c r="V67" s="24">
        <f t="shared" si="40"/>
        <v>0.68273</v>
      </c>
      <c r="W67" s="24">
        <f t="shared" si="40"/>
        <v>1.067142</v>
      </c>
      <c r="X67" s="24">
        <f t="shared" si="40"/>
        <v>1.978227</v>
      </c>
      <c r="Y67" s="24"/>
      <c r="Z67" s="24"/>
    </row>
    <row r="68">
      <c r="A68" s="2" t="s">
        <v>36</v>
      </c>
      <c r="E68" s="6" t="s">
        <v>37</v>
      </c>
      <c r="R68" s="1">
        <v>1.0</v>
      </c>
      <c r="S68" s="1">
        <v>12.0</v>
      </c>
      <c r="T68" s="12">
        <v>0.147432</v>
      </c>
      <c r="U68" s="12">
        <v>0.254098</v>
      </c>
      <c r="V68" s="12">
        <v>0.412264</v>
      </c>
      <c r="W68" s="12">
        <v>0.737534</v>
      </c>
      <c r="X68" s="12">
        <v>1.377882</v>
      </c>
      <c r="Y68" s="14"/>
      <c r="Z68" s="14"/>
      <c r="AA68" s="14"/>
      <c r="AB68" s="14"/>
      <c r="AC68" s="14"/>
      <c r="AD68" s="14"/>
    </row>
    <row r="69">
      <c r="A69" s="1" t="s">
        <v>38</v>
      </c>
      <c r="B69" s="1" t="s">
        <v>32</v>
      </c>
      <c r="C69" s="1" t="s">
        <v>39</v>
      </c>
      <c r="D69" s="1" t="s">
        <v>40</v>
      </c>
      <c r="E69" s="1" t="s">
        <v>32</v>
      </c>
      <c r="F69" s="1" t="s">
        <v>39</v>
      </c>
      <c r="G69" s="1" t="s">
        <v>40</v>
      </c>
      <c r="H69" s="1"/>
      <c r="I69" s="1" t="s">
        <v>32</v>
      </c>
      <c r="J69" s="1" t="s">
        <v>39</v>
      </c>
      <c r="K69" s="1" t="s">
        <v>40</v>
      </c>
      <c r="L69" s="1" t="s">
        <v>32</v>
      </c>
      <c r="M69" s="1" t="s">
        <v>39</v>
      </c>
      <c r="N69" s="1" t="s">
        <v>40</v>
      </c>
      <c r="O69" s="1" t="s">
        <v>32</v>
      </c>
      <c r="P69" s="1" t="s">
        <v>39</v>
      </c>
      <c r="Q69" s="1" t="s">
        <v>40</v>
      </c>
      <c r="R69" s="1">
        <v>2.0</v>
      </c>
      <c r="S69" s="1">
        <v>12.0</v>
      </c>
      <c r="T69" s="12">
        <v>0.146275</v>
      </c>
      <c r="U69" s="12">
        <v>0.268164</v>
      </c>
      <c r="V69" s="12">
        <v>0.418574</v>
      </c>
      <c r="W69" s="12">
        <v>0.821003</v>
      </c>
      <c r="X69" s="12">
        <v>1.512974</v>
      </c>
      <c r="Y69" s="14"/>
      <c r="Z69" s="14"/>
      <c r="AA69" s="14"/>
      <c r="AB69" s="14"/>
      <c r="AC69" s="14"/>
      <c r="AD69" s="14"/>
    </row>
    <row r="70">
      <c r="A70" s="1">
        <v>1.0</v>
      </c>
      <c r="B70" s="12">
        <v>3.3554431E7</v>
      </c>
      <c r="C70" s="12">
        <v>1.0</v>
      </c>
      <c r="D70" s="12">
        <v>0.155297</v>
      </c>
      <c r="E70" s="12">
        <v>6.7108862E7</v>
      </c>
      <c r="F70" s="12">
        <v>2.0</v>
      </c>
      <c r="G70" s="12">
        <v>0.280557</v>
      </c>
      <c r="I70" s="12">
        <v>1.34217724E8</v>
      </c>
      <c r="J70" s="12">
        <v>4.0</v>
      </c>
      <c r="K70" s="12">
        <v>0.27764</v>
      </c>
      <c r="L70" s="12">
        <v>2.68435448E8</v>
      </c>
      <c r="M70" s="12">
        <v>8.0</v>
      </c>
      <c r="N70" s="12">
        <v>0.39813</v>
      </c>
      <c r="O70" s="12">
        <v>5.36870896E8</v>
      </c>
      <c r="P70" s="12">
        <v>16.0</v>
      </c>
      <c r="Q70" s="12">
        <v>0.362892</v>
      </c>
      <c r="R70" s="1">
        <v>3.0</v>
      </c>
      <c r="S70" s="1">
        <v>12.0</v>
      </c>
      <c r="T70" s="12">
        <v>0.152436</v>
      </c>
      <c r="U70" s="12">
        <v>0.25523</v>
      </c>
      <c r="V70" s="12">
        <v>0.40628</v>
      </c>
      <c r="W70" s="12">
        <v>0.78862</v>
      </c>
      <c r="X70" s="12">
        <v>1.350137</v>
      </c>
      <c r="Y70" s="14"/>
      <c r="Z70" s="14"/>
      <c r="AA70" s="14"/>
      <c r="AB70" s="14"/>
      <c r="AC70" s="14"/>
      <c r="AD70" s="14"/>
    </row>
    <row r="71">
      <c r="A71" s="1">
        <v>2.0</v>
      </c>
      <c r="B71" s="12">
        <v>3.3554431E7</v>
      </c>
      <c r="C71" s="12">
        <v>1.0</v>
      </c>
      <c r="D71" s="12">
        <v>0.163494</v>
      </c>
      <c r="E71" s="12">
        <v>6.7108862E7</v>
      </c>
      <c r="F71" s="12">
        <v>2.0</v>
      </c>
      <c r="G71" s="12">
        <v>0.265622</v>
      </c>
      <c r="I71" s="12">
        <v>1.34217724E8</v>
      </c>
      <c r="J71" s="12">
        <v>4.0</v>
      </c>
      <c r="K71" s="12">
        <v>0.278873</v>
      </c>
      <c r="L71" s="12">
        <v>2.68435448E8</v>
      </c>
      <c r="M71" s="12">
        <v>8.0</v>
      </c>
      <c r="N71" s="12">
        <v>0.37399</v>
      </c>
      <c r="O71" s="12">
        <v>5.36870896E8</v>
      </c>
      <c r="P71" s="12">
        <v>16.0</v>
      </c>
      <c r="Q71" s="12">
        <v>0.351029</v>
      </c>
      <c r="R71" s="1">
        <v>4.0</v>
      </c>
      <c r="S71" s="1">
        <v>12.0</v>
      </c>
      <c r="T71" s="12">
        <v>0.142667</v>
      </c>
      <c r="U71" s="12">
        <v>0.247857</v>
      </c>
      <c r="V71" s="12">
        <v>0.482237</v>
      </c>
      <c r="W71" s="12">
        <v>0.680264</v>
      </c>
      <c r="X71" s="12">
        <v>1.437644</v>
      </c>
      <c r="Y71" s="14"/>
      <c r="Z71" s="14"/>
      <c r="AA71" s="14"/>
      <c r="AB71" s="14"/>
      <c r="AC71" s="14"/>
      <c r="AD71" s="14"/>
    </row>
    <row r="72">
      <c r="A72" s="1">
        <v>3.0</v>
      </c>
      <c r="B72" s="12">
        <v>3.3554431E7</v>
      </c>
      <c r="C72" s="12">
        <v>1.0</v>
      </c>
      <c r="D72" s="12">
        <v>0.154694</v>
      </c>
      <c r="E72" s="12">
        <v>6.7108862E7</v>
      </c>
      <c r="F72" s="12">
        <v>2.0</v>
      </c>
      <c r="G72" s="12">
        <v>0.268931</v>
      </c>
      <c r="I72" s="12">
        <v>1.34217724E8</v>
      </c>
      <c r="J72" s="12">
        <v>4.0</v>
      </c>
      <c r="K72" s="12">
        <v>0.273581</v>
      </c>
      <c r="L72" s="12">
        <v>2.68435448E8</v>
      </c>
      <c r="M72" s="12">
        <v>8.0</v>
      </c>
      <c r="N72" s="12">
        <v>0.360024</v>
      </c>
      <c r="O72" s="12">
        <v>5.36870896E8</v>
      </c>
      <c r="P72" s="12">
        <v>16.0</v>
      </c>
      <c r="Q72" s="12">
        <v>0.359959</v>
      </c>
      <c r="R72" s="1">
        <v>5.0</v>
      </c>
      <c r="S72" s="1">
        <v>12.0</v>
      </c>
      <c r="T72" s="12">
        <v>0.156619</v>
      </c>
      <c r="U72" s="12">
        <v>0.233938</v>
      </c>
      <c r="V72" s="12">
        <v>0.398743</v>
      </c>
      <c r="W72" s="12">
        <v>0.835925</v>
      </c>
      <c r="X72" s="12">
        <v>1.455576</v>
      </c>
      <c r="Y72" s="14"/>
      <c r="Z72" s="14"/>
      <c r="AA72" s="14"/>
      <c r="AB72" s="14"/>
      <c r="AC72" s="14"/>
      <c r="AD72" s="14"/>
    </row>
    <row r="73">
      <c r="A73" s="1">
        <v>4.0</v>
      </c>
      <c r="B73" s="12">
        <v>3.3554431E7</v>
      </c>
      <c r="C73" s="12">
        <v>1.0</v>
      </c>
      <c r="D73" s="12">
        <v>0.154534</v>
      </c>
      <c r="E73" s="12">
        <v>6.7108862E7</v>
      </c>
      <c r="F73" s="12">
        <v>2.0</v>
      </c>
      <c r="G73" s="12">
        <v>0.269417</v>
      </c>
      <c r="I73" s="12">
        <v>1.34217724E8</v>
      </c>
      <c r="J73" s="12">
        <v>4.0</v>
      </c>
      <c r="K73" s="12">
        <v>0.272014</v>
      </c>
      <c r="L73" s="12">
        <v>2.68435448E8</v>
      </c>
      <c r="M73" s="12">
        <v>8.0</v>
      </c>
      <c r="N73" s="12">
        <v>0.344338</v>
      </c>
      <c r="O73" s="12">
        <v>5.36870896E8</v>
      </c>
      <c r="P73" s="12">
        <v>16.0</v>
      </c>
      <c r="Q73" s="12">
        <v>0.375229</v>
      </c>
      <c r="R73" s="1">
        <v>6.0</v>
      </c>
    </row>
    <row r="74">
      <c r="A74" s="1">
        <v>5.0</v>
      </c>
      <c r="B74" s="12">
        <v>3.3554431E7</v>
      </c>
      <c r="C74" s="12">
        <v>1.0</v>
      </c>
      <c r="D74" s="12">
        <v>0.154533</v>
      </c>
      <c r="E74" s="12">
        <v>6.7108862E7</v>
      </c>
      <c r="F74" s="12">
        <v>2.0</v>
      </c>
      <c r="G74" s="12">
        <v>0.26549</v>
      </c>
      <c r="I74" s="12">
        <v>1.34217724E8</v>
      </c>
      <c r="J74" s="12">
        <v>4.0</v>
      </c>
      <c r="K74" s="12">
        <v>0.27301</v>
      </c>
      <c r="L74" s="12">
        <v>2.68435448E8</v>
      </c>
      <c r="M74" s="12">
        <v>8.0</v>
      </c>
      <c r="N74" s="12">
        <v>0.337297</v>
      </c>
      <c r="O74" s="12">
        <v>5.36870896E8</v>
      </c>
      <c r="P74" s="12">
        <v>16.0</v>
      </c>
      <c r="Q74" s="12">
        <v>0.370571</v>
      </c>
      <c r="R74" s="1">
        <v>7.0</v>
      </c>
    </row>
    <row r="75">
      <c r="A75" s="1">
        <v>6.0</v>
      </c>
      <c r="B75" s="12">
        <v>3.3554431E7</v>
      </c>
      <c r="C75" s="12">
        <v>1.0</v>
      </c>
      <c r="D75" s="14">
        <v>0.154449</v>
      </c>
      <c r="E75" s="14">
        <v>6.7108862E7</v>
      </c>
      <c r="F75" s="14">
        <v>2.0</v>
      </c>
      <c r="G75" s="14">
        <v>0.264783</v>
      </c>
      <c r="I75" s="14">
        <v>1.34217724E8</v>
      </c>
      <c r="J75" s="14">
        <v>4.0</v>
      </c>
      <c r="K75" s="14">
        <v>0.277479</v>
      </c>
      <c r="L75" s="14">
        <v>2.68435448E8</v>
      </c>
      <c r="M75" s="14">
        <v>8.0</v>
      </c>
      <c r="N75" s="14">
        <v>0.351184</v>
      </c>
      <c r="O75" s="14">
        <v>5.36870896E8</v>
      </c>
      <c r="P75" s="14">
        <v>16.0</v>
      </c>
      <c r="Q75" s="14">
        <v>0.376693</v>
      </c>
      <c r="R75" s="1">
        <v>8.0</v>
      </c>
    </row>
    <row r="76">
      <c r="A76" s="1">
        <v>7.0</v>
      </c>
      <c r="B76" s="12">
        <v>3.3554431E7</v>
      </c>
      <c r="C76" s="12">
        <v>1.0</v>
      </c>
      <c r="D76" s="14">
        <v>0.154634</v>
      </c>
      <c r="E76" s="14">
        <v>6.7108862E7</v>
      </c>
      <c r="F76" s="14">
        <v>2.0</v>
      </c>
      <c r="G76" s="14">
        <v>0.269704</v>
      </c>
      <c r="I76" s="14">
        <v>1.34217724E8</v>
      </c>
      <c r="J76" s="14">
        <v>4.0</v>
      </c>
      <c r="K76" s="14">
        <v>0.267185</v>
      </c>
      <c r="L76" s="14">
        <v>2.68435448E8</v>
      </c>
      <c r="M76" s="14">
        <v>8.0</v>
      </c>
      <c r="N76" s="14">
        <v>0.351172</v>
      </c>
      <c r="O76" s="14">
        <v>5.36870896E8</v>
      </c>
      <c r="P76" s="14">
        <v>16.0</v>
      </c>
      <c r="Q76" s="14">
        <v>0.378384</v>
      </c>
      <c r="R76" s="1">
        <v>9.0</v>
      </c>
    </row>
    <row r="77">
      <c r="A77" s="1">
        <v>8.0</v>
      </c>
      <c r="B77" s="12">
        <v>3.3554431E7</v>
      </c>
      <c r="C77" s="12">
        <v>1.0</v>
      </c>
      <c r="D77" s="14">
        <v>0.154561</v>
      </c>
      <c r="E77" s="14">
        <v>6.7108862E7</v>
      </c>
      <c r="F77" s="14">
        <v>2.0</v>
      </c>
      <c r="G77" s="14">
        <v>0.269664</v>
      </c>
      <c r="I77" s="14">
        <v>1.34217724E8</v>
      </c>
      <c r="J77" s="14">
        <v>4.0</v>
      </c>
      <c r="K77" s="14">
        <v>0.266789</v>
      </c>
      <c r="L77" s="14">
        <v>2.68435448E8</v>
      </c>
      <c r="M77" s="14">
        <v>8.0</v>
      </c>
      <c r="N77" s="14">
        <v>0.361673</v>
      </c>
      <c r="O77" s="14">
        <v>5.36870896E8</v>
      </c>
      <c r="P77" s="14">
        <v>16.0</v>
      </c>
      <c r="Q77" s="14">
        <v>0.361179</v>
      </c>
      <c r="R77" s="1">
        <v>10.0</v>
      </c>
    </row>
    <row r="78">
      <c r="A78" s="1">
        <v>9.0</v>
      </c>
      <c r="B78" s="12">
        <v>3.3554431E7</v>
      </c>
      <c r="C78" s="12">
        <v>1.0</v>
      </c>
      <c r="D78" s="14">
        <v>0.154429</v>
      </c>
      <c r="E78" s="14">
        <v>6.7108862E7</v>
      </c>
      <c r="F78" s="14">
        <v>2.0</v>
      </c>
      <c r="G78" s="14">
        <v>0.269305</v>
      </c>
      <c r="I78" s="14">
        <v>1.34217724E8</v>
      </c>
      <c r="J78" s="14">
        <v>4.0</v>
      </c>
      <c r="K78" s="14">
        <v>0.26114</v>
      </c>
      <c r="L78" s="14">
        <v>2.68435448E8</v>
      </c>
      <c r="M78" s="14">
        <v>8.0</v>
      </c>
      <c r="N78" s="14">
        <v>0.352811</v>
      </c>
      <c r="O78" s="14">
        <v>5.36870896E8</v>
      </c>
      <c r="P78" s="14">
        <v>16.0</v>
      </c>
      <c r="Q78" s="14">
        <v>0.364844</v>
      </c>
      <c r="R78" s="23" t="s">
        <v>19</v>
      </c>
      <c r="S78" s="24"/>
      <c r="T78" s="24">
        <f t="shared" ref="T78:X78" si="41">MEDIAN(T68:T77)</f>
        <v>0.147432</v>
      </c>
      <c r="U78" s="24">
        <f t="shared" si="41"/>
        <v>0.254098</v>
      </c>
      <c r="V78" s="24">
        <f t="shared" si="41"/>
        <v>0.412264</v>
      </c>
      <c r="W78" s="24">
        <f t="shared" si="41"/>
        <v>0.78862</v>
      </c>
      <c r="X78" s="24">
        <f t="shared" si="41"/>
        <v>1.437644</v>
      </c>
      <c r="Y78" s="24"/>
      <c r="Z78" s="24"/>
    </row>
    <row r="79">
      <c r="A79" s="1">
        <v>10.0</v>
      </c>
      <c r="B79" s="12">
        <v>3.3554431E7</v>
      </c>
      <c r="C79" s="12">
        <v>1.0</v>
      </c>
      <c r="D79" s="14">
        <v>0.154643</v>
      </c>
      <c r="E79" s="14">
        <v>6.7108862E7</v>
      </c>
      <c r="F79" s="14">
        <v>2.0</v>
      </c>
      <c r="G79" s="14">
        <v>0.264171</v>
      </c>
      <c r="I79" s="14">
        <v>1.34217724E8</v>
      </c>
      <c r="J79" s="14">
        <v>4.0</v>
      </c>
      <c r="K79" s="14">
        <v>0.312373</v>
      </c>
      <c r="L79" s="14">
        <v>2.68435448E8</v>
      </c>
      <c r="M79" s="14">
        <v>8.0</v>
      </c>
      <c r="N79" s="14">
        <v>0.345098</v>
      </c>
      <c r="O79" s="14">
        <v>5.36870896E8</v>
      </c>
      <c r="P79" s="14">
        <v>16.0</v>
      </c>
      <c r="Q79" s="14">
        <v>0.386016</v>
      </c>
      <c r="R79" s="1">
        <v>1.0</v>
      </c>
      <c r="S79" s="1">
        <v>16.0</v>
      </c>
      <c r="T79" s="12">
        <v>0.122205</v>
      </c>
      <c r="U79" s="12">
        <v>0.218898</v>
      </c>
      <c r="V79" s="12">
        <v>0.361631</v>
      </c>
      <c r="W79" s="12">
        <v>0.765083</v>
      </c>
      <c r="X79" s="12">
        <v>1.282695</v>
      </c>
      <c r="Y79" s="14"/>
      <c r="Z79" s="14"/>
      <c r="AA79" s="14"/>
      <c r="AB79" s="14"/>
      <c r="AC79" s="14"/>
      <c r="AD79" s="14"/>
    </row>
    <row r="80">
      <c r="A80" s="23" t="s">
        <v>19</v>
      </c>
      <c r="B80" s="24"/>
      <c r="C80" s="24"/>
      <c r="D80" s="24">
        <f>MEDIAN(D70:D79)</f>
        <v>0.1545975</v>
      </c>
      <c r="E80" s="24"/>
      <c r="F80" s="24"/>
      <c r="G80" s="24">
        <f>MEDIAN(G70:G79)</f>
        <v>0.269118</v>
      </c>
      <c r="H80" s="24"/>
      <c r="I80" s="24"/>
      <c r="J80" s="24"/>
      <c r="K80" s="24">
        <f>MEDIAN(K70:K79)</f>
        <v>0.2732955</v>
      </c>
      <c r="L80" s="24"/>
      <c r="M80" s="24"/>
      <c r="N80" s="24">
        <f>MEDIAN(N70:N79)</f>
        <v>0.3519975</v>
      </c>
      <c r="O80" s="24"/>
      <c r="P80" s="24"/>
      <c r="Q80" s="24">
        <f>MEDIAN(Q70:Q79)</f>
        <v>0.3677075</v>
      </c>
      <c r="R80" s="1">
        <v>2.0</v>
      </c>
      <c r="S80" s="1">
        <v>16.0</v>
      </c>
      <c r="T80" s="12">
        <v>0.113402</v>
      </c>
      <c r="U80" s="12">
        <v>0.232117</v>
      </c>
      <c r="V80" s="12">
        <v>0.401529</v>
      </c>
      <c r="W80" s="12">
        <v>0.880645</v>
      </c>
      <c r="X80" s="12">
        <v>1.19603</v>
      </c>
      <c r="Y80" s="14"/>
      <c r="Z80" s="14"/>
      <c r="AA80" s="14"/>
      <c r="AB80" s="14"/>
      <c r="AC80" s="14"/>
      <c r="AD80" s="14"/>
    </row>
    <row r="81">
      <c r="A81" s="1" t="s">
        <v>41</v>
      </c>
      <c r="R81" s="1">
        <v>3.0</v>
      </c>
      <c r="S81" s="1">
        <v>16.0</v>
      </c>
      <c r="T81" s="12">
        <v>0.154262</v>
      </c>
      <c r="U81" s="12">
        <v>0.225281</v>
      </c>
      <c r="V81" s="12">
        <v>0.419735</v>
      </c>
      <c r="W81" s="12">
        <v>0.578535</v>
      </c>
      <c r="X81" s="12">
        <v>1.14878</v>
      </c>
      <c r="Y81" s="14"/>
      <c r="Z81" s="14"/>
      <c r="AA81" s="14"/>
      <c r="AB81" s="14"/>
      <c r="AC81" s="14"/>
      <c r="AD81" s="14"/>
    </row>
    <row r="82">
      <c r="A82" s="1" t="s">
        <v>42</v>
      </c>
      <c r="B82" s="1" t="s">
        <v>32</v>
      </c>
      <c r="C82" s="1" t="s">
        <v>39</v>
      </c>
      <c r="D82" s="1" t="s">
        <v>40</v>
      </c>
      <c r="E82" s="1" t="s">
        <v>32</v>
      </c>
      <c r="F82" s="1" t="s">
        <v>39</v>
      </c>
      <c r="G82" s="1" t="s">
        <v>40</v>
      </c>
      <c r="H82" s="1"/>
      <c r="I82" s="1" t="s">
        <v>32</v>
      </c>
      <c r="J82" s="1" t="s">
        <v>39</v>
      </c>
      <c r="K82" s="1" t="s">
        <v>40</v>
      </c>
      <c r="L82" s="1" t="s">
        <v>32</v>
      </c>
      <c r="M82" s="1" t="s">
        <v>39</v>
      </c>
      <c r="N82" s="1" t="s">
        <v>40</v>
      </c>
      <c r="O82" s="1" t="s">
        <v>32</v>
      </c>
      <c r="P82" s="1" t="s">
        <v>39</v>
      </c>
      <c r="Q82" s="1" t="s">
        <v>40</v>
      </c>
      <c r="R82" s="1">
        <v>4.0</v>
      </c>
      <c r="S82" s="1">
        <v>16.0</v>
      </c>
      <c r="T82" s="12">
        <v>0.108426</v>
      </c>
      <c r="U82" s="12">
        <v>0.25156</v>
      </c>
      <c r="V82" s="12">
        <v>0.363698</v>
      </c>
      <c r="W82" s="12">
        <v>0.557441</v>
      </c>
      <c r="X82" s="12">
        <v>1.164553</v>
      </c>
      <c r="Y82" s="14"/>
      <c r="Z82" s="14"/>
      <c r="AA82" s="14"/>
      <c r="AB82" s="14"/>
      <c r="AC82" s="14"/>
      <c r="AD82" s="14"/>
    </row>
    <row r="83">
      <c r="A83" s="1">
        <v>1.0</v>
      </c>
      <c r="B83" s="12">
        <v>6.7108862E7</v>
      </c>
      <c r="C83" s="12">
        <v>1.0</v>
      </c>
      <c r="D83" s="12">
        <v>0.319701</v>
      </c>
      <c r="E83" s="12">
        <v>1.34217724E8</v>
      </c>
      <c r="F83" s="12">
        <v>2.0</v>
      </c>
      <c r="G83" s="12">
        <v>0.498313</v>
      </c>
      <c r="I83" s="12">
        <v>2.68435448E8</v>
      </c>
      <c r="J83" s="12">
        <v>4.0</v>
      </c>
      <c r="K83" s="12">
        <v>0.57073</v>
      </c>
      <c r="L83" s="12">
        <v>5.36870896E8</v>
      </c>
      <c r="M83" s="12">
        <v>8.0</v>
      </c>
      <c r="N83" s="12">
        <v>0.629256</v>
      </c>
      <c r="O83" s="12">
        <v>1.073741792E9</v>
      </c>
      <c r="P83" s="12">
        <v>16.0</v>
      </c>
      <c r="Q83" s="12">
        <v>0.545927</v>
      </c>
      <c r="R83" s="1">
        <v>5.0</v>
      </c>
      <c r="S83" s="1">
        <v>16.0</v>
      </c>
      <c r="T83" s="12">
        <v>0.069441</v>
      </c>
      <c r="U83" s="12">
        <v>0.244144</v>
      </c>
      <c r="V83" s="12">
        <v>0.363885</v>
      </c>
      <c r="W83" s="12">
        <v>0.626088</v>
      </c>
      <c r="X83" s="12">
        <v>1.189773</v>
      </c>
      <c r="Y83" s="14"/>
      <c r="Z83" s="14"/>
      <c r="AA83" s="14"/>
      <c r="AB83" s="14"/>
      <c r="AC83" s="14"/>
      <c r="AD83" s="14"/>
    </row>
    <row r="84">
      <c r="A84" s="1">
        <v>2.0</v>
      </c>
      <c r="B84" s="12">
        <v>6.7108862E7</v>
      </c>
      <c r="C84" s="12">
        <v>1.0</v>
      </c>
      <c r="D84" s="12">
        <v>0.319562</v>
      </c>
      <c r="E84" s="12">
        <v>1.34217724E8</v>
      </c>
      <c r="F84" s="12">
        <v>2.0</v>
      </c>
      <c r="G84" s="12">
        <v>0.356159</v>
      </c>
      <c r="I84" s="12">
        <v>2.68435448E8</v>
      </c>
      <c r="J84" s="12">
        <v>4.0</v>
      </c>
      <c r="K84" s="12">
        <v>0.573151</v>
      </c>
      <c r="L84" s="12">
        <v>5.36870896E8</v>
      </c>
      <c r="M84" s="12">
        <v>8.0</v>
      </c>
      <c r="N84" s="12">
        <v>0.686116</v>
      </c>
      <c r="O84" s="12">
        <v>1.073741792E9</v>
      </c>
      <c r="P84" s="12">
        <v>16.0</v>
      </c>
      <c r="Q84" s="12">
        <v>0.563088</v>
      </c>
      <c r="R84" s="1">
        <v>6.0</v>
      </c>
    </row>
    <row r="85">
      <c r="A85" s="1">
        <v>3.0</v>
      </c>
      <c r="B85" s="12">
        <v>6.7108862E7</v>
      </c>
      <c r="C85" s="12">
        <v>1.0</v>
      </c>
      <c r="D85" s="12">
        <v>0.319171</v>
      </c>
      <c r="E85" s="12">
        <v>1.34217724E8</v>
      </c>
      <c r="F85" s="12">
        <v>2.0</v>
      </c>
      <c r="G85" s="12">
        <v>0.449892</v>
      </c>
      <c r="I85" s="12">
        <v>2.68435448E8</v>
      </c>
      <c r="J85" s="12">
        <v>4.0</v>
      </c>
      <c r="K85" s="12">
        <v>0.536209</v>
      </c>
      <c r="L85" s="12">
        <v>5.36870896E8</v>
      </c>
      <c r="M85" s="12">
        <v>8.0</v>
      </c>
      <c r="N85" s="12">
        <v>0.646772</v>
      </c>
      <c r="O85" s="12">
        <v>1.073741792E9</v>
      </c>
      <c r="P85" s="12">
        <v>16.0</v>
      </c>
      <c r="Q85" s="12">
        <v>0.563667</v>
      </c>
      <c r="R85" s="1">
        <v>7.0</v>
      </c>
    </row>
    <row r="86">
      <c r="A86" s="1">
        <v>4.0</v>
      </c>
      <c r="B86" s="12">
        <v>6.7108862E7</v>
      </c>
      <c r="C86" s="12">
        <v>1.0</v>
      </c>
      <c r="D86" s="12">
        <v>0.319285</v>
      </c>
      <c r="E86" s="12">
        <v>1.34217724E8</v>
      </c>
      <c r="F86" s="12">
        <v>2.0</v>
      </c>
      <c r="G86" s="12">
        <v>0.354952</v>
      </c>
      <c r="I86" s="12">
        <v>2.68435448E8</v>
      </c>
      <c r="J86" s="12">
        <v>4.0</v>
      </c>
      <c r="K86" s="12">
        <v>0.471786</v>
      </c>
      <c r="L86" s="12">
        <v>5.36870896E8</v>
      </c>
      <c r="M86" s="12">
        <v>8.0</v>
      </c>
      <c r="N86" s="12">
        <v>0.727208</v>
      </c>
      <c r="O86" s="12">
        <v>1.073741792E9</v>
      </c>
      <c r="P86" s="12">
        <v>16.0</v>
      </c>
      <c r="Q86" s="12">
        <v>0.55204</v>
      </c>
      <c r="R86" s="1">
        <v>8.0</v>
      </c>
    </row>
    <row r="87">
      <c r="A87" s="1">
        <v>5.0</v>
      </c>
      <c r="B87" s="12">
        <v>6.7108862E7</v>
      </c>
      <c r="C87" s="12">
        <v>1.0</v>
      </c>
      <c r="D87" s="12">
        <v>0.319445</v>
      </c>
      <c r="E87" s="12">
        <v>1.34217724E8</v>
      </c>
      <c r="F87" s="12">
        <v>2.0</v>
      </c>
      <c r="G87" s="12">
        <v>0.446369</v>
      </c>
      <c r="I87" s="12">
        <v>2.68435448E8</v>
      </c>
      <c r="J87" s="12">
        <v>4.0</v>
      </c>
      <c r="K87" s="12">
        <v>0.477434</v>
      </c>
      <c r="L87" s="12">
        <v>5.36870896E8</v>
      </c>
      <c r="M87" s="12">
        <v>8.0</v>
      </c>
      <c r="N87" s="12">
        <v>0.62623</v>
      </c>
      <c r="O87" s="12">
        <v>1.073741792E9</v>
      </c>
      <c r="P87" s="12">
        <v>16.0</v>
      </c>
      <c r="Q87" s="12">
        <v>0.547946</v>
      </c>
      <c r="R87" s="1">
        <v>9.0</v>
      </c>
    </row>
    <row r="88">
      <c r="A88" s="1">
        <v>6.0</v>
      </c>
      <c r="B88" s="14">
        <v>6.7108862E7</v>
      </c>
      <c r="C88" s="12">
        <v>1.0</v>
      </c>
      <c r="D88" s="14">
        <v>0.319408</v>
      </c>
      <c r="E88" s="14">
        <v>1.34217724E8</v>
      </c>
      <c r="F88" s="14">
        <v>2.0</v>
      </c>
      <c r="G88" s="14">
        <v>0.355143</v>
      </c>
      <c r="I88" s="14">
        <v>2.68435448E8</v>
      </c>
      <c r="J88" s="14">
        <v>4.0</v>
      </c>
      <c r="K88" s="14">
        <v>0.4675</v>
      </c>
      <c r="L88" s="14">
        <v>5.36870896E8</v>
      </c>
      <c r="M88" s="14">
        <v>8.0</v>
      </c>
      <c r="N88" s="14">
        <v>0.641253</v>
      </c>
      <c r="O88" s="14">
        <v>1.073741792E9</v>
      </c>
      <c r="P88" s="14">
        <v>16.0</v>
      </c>
      <c r="Q88" s="14">
        <v>0.586346</v>
      </c>
      <c r="R88" s="1">
        <v>10.0</v>
      </c>
    </row>
    <row r="89">
      <c r="A89" s="1">
        <v>7.0</v>
      </c>
      <c r="B89" s="14">
        <v>6.7108862E7</v>
      </c>
      <c r="C89" s="12">
        <v>1.0</v>
      </c>
      <c r="D89" s="14">
        <v>0.3194</v>
      </c>
      <c r="E89" s="14">
        <v>1.34217724E8</v>
      </c>
      <c r="F89" s="14">
        <v>2.0</v>
      </c>
      <c r="G89" s="14">
        <v>0.439696</v>
      </c>
      <c r="I89" s="14">
        <v>2.68435448E8</v>
      </c>
      <c r="J89" s="14">
        <v>4.0</v>
      </c>
      <c r="K89" s="14">
        <v>0.462547</v>
      </c>
      <c r="L89" s="14">
        <v>5.36870896E8</v>
      </c>
      <c r="M89" s="14">
        <v>8.0</v>
      </c>
      <c r="N89" s="14">
        <v>0.661563</v>
      </c>
      <c r="O89" s="14">
        <v>1.073741792E9</v>
      </c>
      <c r="P89" s="14">
        <v>16.0</v>
      </c>
      <c r="Q89" s="14">
        <v>0.579635</v>
      </c>
      <c r="R89" s="23" t="s">
        <v>19</v>
      </c>
      <c r="S89" s="24"/>
      <c r="T89" s="24">
        <f t="shared" ref="T89:X89" si="42">MEDIAN(T79:T88)</f>
        <v>0.113402</v>
      </c>
      <c r="U89" s="24">
        <f t="shared" si="42"/>
        <v>0.232117</v>
      </c>
      <c r="V89" s="24">
        <f t="shared" si="42"/>
        <v>0.363885</v>
      </c>
      <c r="W89" s="24">
        <f t="shared" si="42"/>
        <v>0.626088</v>
      </c>
      <c r="X89" s="24">
        <f t="shared" si="42"/>
        <v>1.189773</v>
      </c>
      <c r="Y89" s="24"/>
      <c r="Z89" s="24"/>
    </row>
    <row r="90">
      <c r="A90" s="1">
        <v>8.0</v>
      </c>
      <c r="B90" s="14">
        <v>6.7108862E7</v>
      </c>
      <c r="C90" s="12">
        <v>1.0</v>
      </c>
      <c r="D90" s="14">
        <v>0.323585</v>
      </c>
      <c r="E90" s="14">
        <v>1.34217724E8</v>
      </c>
      <c r="F90" s="14">
        <v>2.0</v>
      </c>
      <c r="G90" s="14">
        <v>0.438697</v>
      </c>
      <c r="I90" s="14">
        <v>2.68435448E8</v>
      </c>
      <c r="J90" s="14">
        <v>4.0</v>
      </c>
      <c r="K90" s="14">
        <v>0.554899</v>
      </c>
      <c r="L90" s="14">
        <v>5.36870896E8</v>
      </c>
      <c r="M90" s="14">
        <v>8.0</v>
      </c>
      <c r="N90" s="14">
        <v>0.731988</v>
      </c>
      <c r="O90" s="14">
        <v>1.073741792E9</v>
      </c>
      <c r="P90" s="14">
        <v>16.0</v>
      </c>
      <c r="Q90" s="14">
        <v>0.58579</v>
      </c>
    </row>
    <row r="91">
      <c r="A91" s="1">
        <v>9.0</v>
      </c>
      <c r="B91" s="14">
        <v>6.7108862E7</v>
      </c>
      <c r="C91" s="12">
        <v>1.0</v>
      </c>
      <c r="D91" s="14">
        <v>0.319183</v>
      </c>
      <c r="E91" s="14">
        <v>1.34217724E8</v>
      </c>
      <c r="F91" s="14">
        <v>2.0</v>
      </c>
      <c r="G91" s="14">
        <v>0.470279</v>
      </c>
      <c r="I91" s="14">
        <v>2.68435448E8</v>
      </c>
      <c r="J91" s="14">
        <v>4.0</v>
      </c>
      <c r="K91" s="14">
        <v>0.456288</v>
      </c>
      <c r="L91" s="14">
        <v>5.36870896E8</v>
      </c>
      <c r="M91" s="14">
        <v>8.0</v>
      </c>
      <c r="N91" s="14">
        <v>0.735768</v>
      </c>
      <c r="O91" s="14">
        <v>1.073741792E9</v>
      </c>
      <c r="P91" s="14">
        <v>16.0</v>
      </c>
      <c r="Q91" s="14">
        <v>0.580567</v>
      </c>
    </row>
    <row r="92">
      <c r="A92" s="1">
        <v>10.0</v>
      </c>
      <c r="B92" s="14">
        <v>6.7108862E7</v>
      </c>
      <c r="C92" s="12">
        <v>1.0</v>
      </c>
      <c r="D92" s="14">
        <v>0.319917</v>
      </c>
      <c r="E92" s="14">
        <v>1.34217724E8</v>
      </c>
      <c r="F92" s="14">
        <v>2.0</v>
      </c>
      <c r="G92" s="14">
        <v>0.357509</v>
      </c>
      <c r="I92" s="14">
        <v>2.68435448E8</v>
      </c>
      <c r="J92" s="14">
        <v>4.0</v>
      </c>
      <c r="K92" s="14">
        <v>0.487641</v>
      </c>
      <c r="L92" s="14">
        <v>5.36870896E8</v>
      </c>
      <c r="M92" s="14">
        <v>8.0</v>
      </c>
      <c r="N92" s="14">
        <v>0.71404</v>
      </c>
      <c r="O92" s="14">
        <v>1.073741792E9</v>
      </c>
      <c r="P92" s="14">
        <v>16.0</v>
      </c>
      <c r="Q92" s="14">
        <v>0.585434</v>
      </c>
    </row>
    <row r="93">
      <c r="A93" s="23" t="s">
        <v>19</v>
      </c>
      <c r="B93" s="24"/>
      <c r="C93" s="24"/>
      <c r="D93" s="24">
        <f>MEDIAN(D83:D92)</f>
        <v>0.3194265</v>
      </c>
      <c r="E93" s="24"/>
      <c r="F93" s="24"/>
      <c r="G93" s="24">
        <f>MEDIAN(G83:G92)</f>
        <v>0.4391965</v>
      </c>
      <c r="H93" s="24"/>
      <c r="I93" s="24"/>
      <c r="J93" s="24"/>
      <c r="K93" s="24">
        <f>MEDIAN(K83:K92)</f>
        <v>0.4825375</v>
      </c>
      <c r="L93" s="24"/>
      <c r="M93" s="24"/>
      <c r="N93" s="24">
        <f>MEDIAN(N83:N92)</f>
        <v>0.6738395</v>
      </c>
      <c r="O93" s="24"/>
      <c r="P93" s="24"/>
      <c r="Q93" s="24">
        <f>MEDIAN(Q83:Q92)</f>
        <v>0.571651</v>
      </c>
    </row>
    <row r="94">
      <c r="A94" s="1" t="s">
        <v>43</v>
      </c>
    </row>
    <row r="95">
      <c r="A95" s="1" t="s">
        <v>42</v>
      </c>
      <c r="B95" s="1" t="s">
        <v>32</v>
      </c>
      <c r="C95" s="1" t="s">
        <v>39</v>
      </c>
      <c r="D95" s="1" t="s">
        <v>40</v>
      </c>
      <c r="E95" s="1" t="s">
        <v>32</v>
      </c>
      <c r="F95" s="1" t="s">
        <v>39</v>
      </c>
      <c r="G95" s="1" t="s">
        <v>40</v>
      </c>
      <c r="H95" s="1"/>
      <c r="I95" s="1" t="s">
        <v>32</v>
      </c>
      <c r="J95" s="1" t="s">
        <v>39</v>
      </c>
      <c r="K95" s="1" t="s">
        <v>40</v>
      </c>
      <c r="L95" s="1" t="s">
        <v>32</v>
      </c>
      <c r="M95" s="1" t="s">
        <v>39</v>
      </c>
      <c r="N95" s="1" t="s">
        <v>40</v>
      </c>
      <c r="O95" s="1" t="s">
        <v>32</v>
      </c>
      <c r="P95" s="1" t="s">
        <v>39</v>
      </c>
      <c r="Q95" s="1" t="s">
        <v>40</v>
      </c>
    </row>
    <row r="96">
      <c r="A96" s="1">
        <v>1.0</v>
      </c>
      <c r="B96" s="12">
        <v>1.34217724E8</v>
      </c>
      <c r="C96" s="12">
        <v>1.0</v>
      </c>
      <c r="D96" s="12">
        <v>0.639193</v>
      </c>
      <c r="E96" s="12">
        <v>2.68435448E8</v>
      </c>
      <c r="F96" s="12">
        <v>2.0</v>
      </c>
      <c r="G96" s="12">
        <v>0.776184</v>
      </c>
      <c r="I96" s="12">
        <v>5.36870896E8</v>
      </c>
      <c r="J96" s="12">
        <v>4.0</v>
      </c>
      <c r="K96" s="12">
        <v>0.906299</v>
      </c>
      <c r="L96" s="12">
        <v>1.073741792E9</v>
      </c>
      <c r="M96" s="12">
        <v>8.0</v>
      </c>
      <c r="N96" s="12">
        <v>1.08818</v>
      </c>
      <c r="O96" s="12">
        <v>2.147483584E9</v>
      </c>
      <c r="P96" s="12">
        <v>16.0</v>
      </c>
      <c r="Q96" s="12">
        <v>1.125152</v>
      </c>
    </row>
    <row r="97">
      <c r="A97" s="1">
        <v>2.0</v>
      </c>
      <c r="B97" s="12">
        <v>1.34217724E8</v>
      </c>
      <c r="C97" s="12">
        <v>1.0</v>
      </c>
      <c r="D97" s="12">
        <v>0.640205</v>
      </c>
      <c r="E97" s="12">
        <v>2.68435448E8</v>
      </c>
      <c r="F97" s="12">
        <v>2.0</v>
      </c>
      <c r="G97" s="12">
        <v>0.759442</v>
      </c>
      <c r="I97" s="12">
        <v>5.36870896E8</v>
      </c>
      <c r="J97" s="12">
        <v>4.0</v>
      </c>
      <c r="K97" s="12">
        <v>0.984516</v>
      </c>
      <c r="L97" s="12">
        <v>1.073741792E9</v>
      </c>
      <c r="M97" s="12">
        <v>8.0</v>
      </c>
      <c r="N97" s="12">
        <v>1.161285</v>
      </c>
      <c r="O97" s="12">
        <v>2.147483584E9</v>
      </c>
      <c r="P97" s="12">
        <v>16.0</v>
      </c>
      <c r="Q97" s="12">
        <v>1.182086</v>
      </c>
    </row>
    <row r="98">
      <c r="A98" s="1">
        <v>3.0</v>
      </c>
      <c r="B98" s="12">
        <v>1.34217724E8</v>
      </c>
      <c r="C98" s="12">
        <v>1.0</v>
      </c>
      <c r="D98" s="12">
        <v>0.683509</v>
      </c>
      <c r="E98" s="12">
        <v>2.68435448E8</v>
      </c>
      <c r="F98" s="12">
        <v>2.0</v>
      </c>
      <c r="G98" s="12">
        <v>0.812889</v>
      </c>
      <c r="I98" s="12">
        <v>5.36870896E8</v>
      </c>
      <c r="J98" s="12">
        <v>4.0</v>
      </c>
      <c r="K98" s="12">
        <v>1.147408</v>
      </c>
      <c r="L98" s="12">
        <v>1.073741792E9</v>
      </c>
      <c r="M98" s="12">
        <v>8.0</v>
      </c>
      <c r="N98" s="12">
        <v>1.095597</v>
      </c>
      <c r="O98" s="12">
        <v>2.147483584E9</v>
      </c>
      <c r="P98" s="12">
        <v>16.0</v>
      </c>
      <c r="Q98" s="12">
        <v>1.203108</v>
      </c>
    </row>
    <row r="99">
      <c r="A99" s="1">
        <v>4.0</v>
      </c>
      <c r="B99" s="12">
        <v>1.34217724E8</v>
      </c>
      <c r="C99" s="12">
        <v>1.0</v>
      </c>
      <c r="D99" s="12">
        <v>0.639678</v>
      </c>
      <c r="E99" s="12">
        <v>2.68435448E8</v>
      </c>
      <c r="F99" s="12">
        <v>2.0</v>
      </c>
      <c r="G99" s="12">
        <v>0.798962</v>
      </c>
      <c r="I99" s="12">
        <v>5.36870896E8</v>
      </c>
      <c r="J99" s="12">
        <v>4.0</v>
      </c>
      <c r="K99" s="12">
        <v>0.996415</v>
      </c>
      <c r="L99" s="12">
        <v>1.073741792E9</v>
      </c>
      <c r="M99" s="12">
        <v>8.0</v>
      </c>
      <c r="N99" s="12">
        <v>1.073333</v>
      </c>
      <c r="O99" s="12">
        <v>2.147483584E9</v>
      </c>
      <c r="P99" s="12">
        <v>16.0</v>
      </c>
      <c r="Q99" s="12">
        <v>1.202263</v>
      </c>
    </row>
    <row r="100">
      <c r="A100" s="1">
        <v>5.0</v>
      </c>
      <c r="B100" s="12">
        <v>1.34217724E8</v>
      </c>
      <c r="C100" s="12">
        <v>1.0</v>
      </c>
      <c r="D100" s="12">
        <v>0.639793</v>
      </c>
      <c r="E100" s="12">
        <v>2.68435448E8</v>
      </c>
      <c r="F100" s="12">
        <v>2.0</v>
      </c>
      <c r="G100" s="12">
        <v>0.713987</v>
      </c>
      <c r="I100" s="12">
        <v>5.36870896E8</v>
      </c>
      <c r="J100" s="12">
        <v>4.0</v>
      </c>
      <c r="K100" s="12">
        <v>0.962466</v>
      </c>
      <c r="L100" s="12">
        <v>1.073741792E9</v>
      </c>
      <c r="M100" s="12">
        <v>8.0</v>
      </c>
      <c r="N100" s="12">
        <v>1.006448</v>
      </c>
      <c r="O100" s="12">
        <v>2.147483584E9</v>
      </c>
      <c r="P100" s="12">
        <v>16.0</v>
      </c>
      <c r="Q100" s="12">
        <v>1.243131</v>
      </c>
    </row>
    <row r="101">
      <c r="A101" s="1">
        <v>6.0</v>
      </c>
      <c r="B101" s="14">
        <v>1.34217724E8</v>
      </c>
      <c r="C101" s="12">
        <v>1.0</v>
      </c>
      <c r="D101" s="14">
        <v>0.639869</v>
      </c>
      <c r="E101" s="14">
        <v>2.68435448E8</v>
      </c>
      <c r="F101" s="14">
        <v>2.0</v>
      </c>
      <c r="G101" s="14">
        <v>0.715352</v>
      </c>
      <c r="I101" s="14">
        <v>5.36870896E8</v>
      </c>
      <c r="J101" s="14">
        <v>4.0</v>
      </c>
      <c r="K101" s="14">
        <v>1.007965</v>
      </c>
      <c r="L101" s="14">
        <v>1.073741792E9</v>
      </c>
      <c r="M101" s="14">
        <v>8.0</v>
      </c>
      <c r="N101" s="14">
        <v>1.082798</v>
      </c>
      <c r="O101" s="14">
        <v>2.147483584E9</v>
      </c>
      <c r="P101" s="14">
        <v>16.0</v>
      </c>
      <c r="Q101" s="14">
        <v>1.196298</v>
      </c>
      <c r="R101" s="23"/>
      <c r="S101" s="24"/>
      <c r="T101" s="24"/>
      <c r="U101" s="24"/>
      <c r="V101" s="24"/>
      <c r="W101" s="24"/>
      <c r="X101" s="24"/>
      <c r="Y101" s="24"/>
      <c r="Z101" s="24"/>
    </row>
    <row r="102">
      <c r="A102" s="1">
        <v>7.0</v>
      </c>
      <c r="B102" s="14">
        <v>1.34217724E8</v>
      </c>
      <c r="C102" s="12">
        <v>1.0</v>
      </c>
      <c r="D102" s="14">
        <v>0.641835</v>
      </c>
      <c r="E102" s="14">
        <v>2.68435448E8</v>
      </c>
      <c r="F102" s="14">
        <v>2.0</v>
      </c>
      <c r="G102" s="14">
        <v>0.800019</v>
      </c>
      <c r="I102" s="14">
        <v>5.36870896E8</v>
      </c>
      <c r="J102" s="14">
        <v>4.0</v>
      </c>
      <c r="K102" s="14">
        <v>0.949566</v>
      </c>
      <c r="L102" s="14">
        <v>1.073741792E9</v>
      </c>
      <c r="M102" s="14">
        <v>8.0</v>
      </c>
      <c r="N102" s="14">
        <v>1.10274</v>
      </c>
      <c r="O102" s="14">
        <v>2.147483584E9</v>
      </c>
      <c r="P102" s="14">
        <v>16.0</v>
      </c>
      <c r="Q102" s="14">
        <v>1.25631</v>
      </c>
    </row>
    <row r="103">
      <c r="A103" s="1">
        <v>8.0</v>
      </c>
      <c r="B103" s="14">
        <v>1.34217724E8</v>
      </c>
      <c r="C103" s="12">
        <v>1.0</v>
      </c>
      <c r="D103" s="14">
        <v>0.64053</v>
      </c>
      <c r="E103" s="14">
        <v>2.68435448E8</v>
      </c>
      <c r="F103" s="14">
        <v>2.0</v>
      </c>
      <c r="G103" s="14">
        <v>0.715822</v>
      </c>
      <c r="I103" s="14">
        <v>5.36870896E8</v>
      </c>
      <c r="J103" s="14">
        <v>4.0</v>
      </c>
      <c r="K103" s="14">
        <v>0.990872</v>
      </c>
      <c r="L103" s="14">
        <v>1.073741792E9</v>
      </c>
      <c r="M103" s="14">
        <v>8.0</v>
      </c>
      <c r="N103" s="14">
        <v>1.063868</v>
      </c>
      <c r="O103" s="14">
        <v>2.147483584E9</v>
      </c>
      <c r="P103" s="14">
        <v>16.0</v>
      </c>
      <c r="Q103" s="14">
        <v>1.218855</v>
      </c>
    </row>
    <row r="104">
      <c r="A104" s="1">
        <v>9.0</v>
      </c>
      <c r="B104" s="14">
        <v>1.34217724E8</v>
      </c>
      <c r="C104" s="12">
        <v>1.0</v>
      </c>
      <c r="D104" s="14">
        <v>0.639556</v>
      </c>
      <c r="E104" s="14">
        <v>2.68435448E8</v>
      </c>
      <c r="F104" s="14">
        <v>2.0</v>
      </c>
      <c r="G104" s="14">
        <v>0.715829</v>
      </c>
      <c r="I104" s="14">
        <v>5.36870896E8</v>
      </c>
      <c r="J104" s="14">
        <v>4.0</v>
      </c>
      <c r="K104" s="14">
        <v>0.839977</v>
      </c>
      <c r="L104" s="14">
        <v>1.073741792E9</v>
      </c>
      <c r="M104" s="14">
        <v>8.0</v>
      </c>
      <c r="N104" s="14">
        <v>1.103944</v>
      </c>
      <c r="O104" s="14">
        <v>2.147483584E9</v>
      </c>
      <c r="P104" s="14">
        <v>16.0</v>
      </c>
      <c r="Q104" s="14">
        <v>1.133468</v>
      </c>
    </row>
    <row r="105">
      <c r="A105" s="1">
        <v>10.0</v>
      </c>
      <c r="B105" s="14">
        <v>1.34217724E8</v>
      </c>
      <c r="C105" s="12">
        <v>1.0</v>
      </c>
      <c r="D105" s="14">
        <v>0.639587</v>
      </c>
      <c r="E105" s="14">
        <v>2.68435448E8</v>
      </c>
      <c r="F105" s="14">
        <v>2.0</v>
      </c>
      <c r="G105" s="14">
        <v>0.71512</v>
      </c>
      <c r="I105" s="14">
        <v>5.36870896E8</v>
      </c>
      <c r="J105" s="14">
        <v>4.0</v>
      </c>
      <c r="K105" s="14">
        <v>0.940517</v>
      </c>
      <c r="L105" s="14">
        <v>1.073741792E9</v>
      </c>
      <c r="M105" s="14">
        <v>8.0</v>
      </c>
      <c r="N105" s="14">
        <v>1.055663</v>
      </c>
      <c r="O105" s="14">
        <v>2.147483584E9</v>
      </c>
      <c r="P105" s="14">
        <v>16.0</v>
      </c>
      <c r="Q105" s="14">
        <v>1.207206</v>
      </c>
    </row>
    <row r="106">
      <c r="A106" s="23" t="s">
        <v>19</v>
      </c>
      <c r="B106" s="24"/>
      <c r="C106" s="24"/>
      <c r="D106" s="24">
        <f>MEDIAN(D96:D105)</f>
        <v>0.639831</v>
      </c>
      <c r="E106" s="24"/>
      <c r="F106" s="24"/>
      <c r="G106" s="24">
        <f>MEDIAN(G96:G105)</f>
        <v>0.7376355</v>
      </c>
      <c r="H106" s="24"/>
      <c r="I106" s="24"/>
      <c r="J106" s="24"/>
      <c r="K106" s="24">
        <f>MEDIAN(K96:K105)</f>
        <v>0.973491</v>
      </c>
      <c r="L106" s="24"/>
      <c r="M106" s="24"/>
      <c r="N106" s="24">
        <f>MEDIAN(N96:N105)</f>
        <v>1.085489</v>
      </c>
      <c r="O106" s="24"/>
      <c r="P106" s="24"/>
      <c r="Q106" s="24">
        <f>MEDIAN(Q96:Q105)</f>
        <v>1.2026855</v>
      </c>
    </row>
  </sheetData>
  <mergeCells count="13">
    <mergeCell ref="F40:F46"/>
    <mergeCell ref="Q40:Q48"/>
    <mergeCell ref="A48:C48"/>
    <mergeCell ref="A52:I52"/>
    <mergeCell ref="A67:C67"/>
    <mergeCell ref="E68:M68"/>
    <mergeCell ref="A1:K1"/>
    <mergeCell ref="K2:N2"/>
    <mergeCell ref="B6:I6"/>
    <mergeCell ref="F7:J7"/>
    <mergeCell ref="K7:N7"/>
    <mergeCell ref="G8:G15"/>
    <mergeCell ref="A39:I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45</v>
      </c>
      <c r="B1" s="1" t="s">
        <v>46</v>
      </c>
      <c r="C1" s="1" t="s">
        <v>47</v>
      </c>
      <c r="D1" s="1" t="s">
        <v>48</v>
      </c>
    </row>
    <row r="2">
      <c r="A2" s="1">
        <v>1048576.0</v>
      </c>
      <c r="B2" s="1">
        <v>0.021218</v>
      </c>
      <c r="C2" s="1">
        <v>0.008054</v>
      </c>
      <c r="D2" s="1">
        <v>0.00754</v>
      </c>
    </row>
    <row r="3">
      <c r="A3" s="1">
        <v>2097152.0</v>
      </c>
      <c r="B3" s="1">
        <v>0.029506</v>
      </c>
      <c r="C3" s="1">
        <v>0.011185</v>
      </c>
      <c r="D3" s="1">
        <v>0.010444</v>
      </c>
    </row>
    <row r="4">
      <c r="A4" s="1">
        <v>4194304.0</v>
      </c>
      <c r="B4" s="1">
        <v>0.041667</v>
      </c>
      <c r="C4" s="1">
        <v>0.015781</v>
      </c>
      <c r="D4" s="1">
        <v>0.014792</v>
      </c>
    </row>
    <row r="5">
      <c r="A5" s="1">
        <v>8388608.0</v>
      </c>
      <c r="B5" s="1">
        <v>0.061725</v>
      </c>
      <c r="C5" s="1">
        <v>0.022982</v>
      </c>
      <c r="D5" s="1">
        <v>0.021383</v>
      </c>
    </row>
    <row r="6">
      <c r="A6" s="1">
        <v>1.6777216E7</v>
      </c>
      <c r="B6" s="1">
        <v>0.099042</v>
      </c>
      <c r="C6" s="1">
        <v>0.042132</v>
      </c>
      <c r="D6" s="1">
        <v>0.041939</v>
      </c>
    </row>
    <row r="7">
      <c r="A7" s="1">
        <v>3.3664432E7</v>
      </c>
      <c r="B7" s="1">
        <v>0.198561</v>
      </c>
      <c r="C7" s="1">
        <v>0.084535</v>
      </c>
      <c r="D7" s="1">
        <v>0.084075</v>
      </c>
    </row>
    <row r="8">
      <c r="A8" s="1">
        <v>6.7108864E7</v>
      </c>
      <c r="B8" s="1">
        <v>0.398626</v>
      </c>
      <c r="C8" s="1">
        <v>0.169057</v>
      </c>
      <c r="D8" s="1">
        <v>0.167617</v>
      </c>
    </row>
    <row r="9">
      <c r="A9" s="1">
        <v>1.34217728E8</v>
      </c>
      <c r="B9" s="1">
        <v>0.795822</v>
      </c>
      <c r="C9" s="1">
        <v>0.337028</v>
      </c>
      <c r="D9" s="1">
        <v>0.33525</v>
      </c>
    </row>
    <row r="10">
      <c r="A10" s="1">
        <v>2.68435456E8</v>
      </c>
      <c r="B10" s="1">
        <v>1.59019</v>
      </c>
      <c r="C10" s="1">
        <v>0.696946</v>
      </c>
      <c r="D10" s="1">
        <v>0.701125</v>
      </c>
    </row>
    <row r="11">
      <c r="A11" s="1">
        <v>5.36870912E8</v>
      </c>
      <c r="B11" s="1">
        <v>3.176097</v>
      </c>
      <c r="C11" s="1">
        <v>1.450171</v>
      </c>
      <c r="D11" s="1">
        <v>1.378579</v>
      </c>
    </row>
    <row r="12">
      <c r="A12" s="1">
        <v>1.073741824E9</v>
      </c>
      <c r="B12" s="1">
        <v>6.351734</v>
      </c>
      <c r="C12" s="1">
        <v>2.846343</v>
      </c>
      <c r="D12" s="1">
        <v>2.817639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49</v>
      </c>
      <c r="C1" s="1">
        <v>6.7108864E7</v>
      </c>
      <c r="D1" s="1">
        <v>1.34217728E8</v>
      </c>
      <c r="E1" s="1">
        <v>2.68435456E8</v>
      </c>
      <c r="F1" s="1">
        <v>5.36870912E8</v>
      </c>
      <c r="G1" s="1">
        <v>1.073741824E9</v>
      </c>
      <c r="H1" s="1">
        <v>2.147483616E9</v>
      </c>
      <c r="I1" s="1"/>
      <c r="J1" s="1"/>
      <c r="K1" s="1"/>
      <c r="L1" s="1"/>
      <c r="M1" s="1"/>
    </row>
    <row r="2">
      <c r="A2" s="1">
        <v>1.0</v>
      </c>
      <c r="B2" s="1">
        <v>1.0</v>
      </c>
      <c r="C2" s="1">
        <v>2.715532</v>
      </c>
      <c r="D2" s="1">
        <v>5.423812</v>
      </c>
      <c r="E2" s="1">
        <v>10.749069</v>
      </c>
      <c r="F2" s="1">
        <v>21.496134</v>
      </c>
      <c r="G2" s="1">
        <v>43.030466</v>
      </c>
      <c r="H2" s="1">
        <v>86.00569</v>
      </c>
      <c r="I2" s="1"/>
      <c r="J2" s="1"/>
      <c r="K2" s="1"/>
      <c r="L2" s="1"/>
      <c r="M2" s="1"/>
    </row>
    <row r="3">
      <c r="A3" s="1">
        <v>2.0</v>
      </c>
      <c r="B3" s="1">
        <v>1.0</v>
      </c>
      <c r="C3" s="1">
        <v>2.681816</v>
      </c>
      <c r="D3" s="1">
        <v>5.374785</v>
      </c>
      <c r="E3" s="1">
        <v>10.7522</v>
      </c>
      <c r="F3" s="1">
        <v>21.500818</v>
      </c>
      <c r="G3" s="1">
        <v>43.227655</v>
      </c>
      <c r="H3" s="1">
        <v>86.071559</v>
      </c>
      <c r="I3" s="1"/>
      <c r="J3" s="1"/>
      <c r="K3" s="1"/>
      <c r="L3" s="1"/>
      <c r="M3" s="1"/>
    </row>
    <row r="4">
      <c r="A4" s="1">
        <v>3.0</v>
      </c>
      <c r="B4" s="1">
        <v>1.0</v>
      </c>
      <c r="C4" s="1">
        <v>2.685412</v>
      </c>
      <c r="D4" s="1">
        <v>5.369288</v>
      </c>
      <c r="E4" s="1">
        <v>10.736173</v>
      </c>
      <c r="F4" s="1">
        <v>21.478079</v>
      </c>
      <c r="G4" s="1">
        <v>42.971097</v>
      </c>
      <c r="H4" s="1">
        <v>90.197595</v>
      </c>
      <c r="I4" s="1"/>
      <c r="J4" s="1"/>
      <c r="K4" s="1"/>
      <c r="L4" s="1"/>
      <c r="M4" s="1"/>
    </row>
    <row r="5">
      <c r="A5" s="1">
        <v>4.0</v>
      </c>
      <c r="B5" s="1">
        <v>1.0</v>
      </c>
      <c r="C5" s="1">
        <v>2.686124</v>
      </c>
      <c r="D5" s="1">
        <v>5.364339</v>
      </c>
      <c r="E5" s="1">
        <v>10.742559</v>
      </c>
      <c r="F5" s="1">
        <v>21.535637</v>
      </c>
      <c r="G5" s="1">
        <v>42.945324</v>
      </c>
      <c r="H5" s="1">
        <v>85.920476</v>
      </c>
      <c r="I5" s="1"/>
      <c r="J5" s="1"/>
      <c r="K5" s="1"/>
      <c r="L5" s="1"/>
      <c r="M5" s="1"/>
    </row>
    <row r="6">
      <c r="A6" s="1">
        <v>5.0</v>
      </c>
      <c r="B6" s="1">
        <v>1.0</v>
      </c>
      <c r="C6" s="1">
        <v>2.685245</v>
      </c>
      <c r="D6" s="1">
        <v>5.368201</v>
      </c>
      <c r="E6" s="1">
        <v>10.740111</v>
      </c>
      <c r="F6" s="1">
        <v>21.495838</v>
      </c>
      <c r="G6" s="1">
        <v>43.007914</v>
      </c>
      <c r="H6" s="1">
        <v>87.674645</v>
      </c>
      <c r="I6" s="1"/>
      <c r="J6" s="1"/>
      <c r="K6" s="1"/>
      <c r="L6" s="1"/>
      <c r="M6" s="1"/>
    </row>
    <row r="8">
      <c r="A8" s="1">
        <v>1.0</v>
      </c>
      <c r="B8" s="1">
        <v>2.0</v>
      </c>
      <c r="C8" s="1">
        <v>1.442975</v>
      </c>
      <c r="D8" s="1">
        <v>2.779419</v>
      </c>
      <c r="E8" s="1">
        <v>5.591095</v>
      </c>
      <c r="F8" s="1">
        <v>10.79554</v>
      </c>
      <c r="G8" s="1">
        <v>21.594762</v>
      </c>
      <c r="H8" s="1">
        <v>43.376617</v>
      </c>
      <c r="I8" s="1"/>
      <c r="J8" s="1"/>
      <c r="K8" s="1"/>
      <c r="L8" s="1"/>
      <c r="M8" s="1"/>
    </row>
    <row r="9">
      <c r="A9" s="1">
        <v>2.0</v>
      </c>
      <c r="B9" s="1">
        <v>2.0</v>
      </c>
      <c r="C9" s="1">
        <v>1.444301</v>
      </c>
      <c r="D9" s="1">
        <v>2.77404</v>
      </c>
      <c r="E9" s="1">
        <v>5.422089</v>
      </c>
      <c r="F9" s="1">
        <v>10.825982</v>
      </c>
      <c r="G9" s="1">
        <v>21.717392</v>
      </c>
      <c r="H9" s="1">
        <v>43.362746</v>
      </c>
      <c r="I9" s="1"/>
      <c r="J9" s="1"/>
      <c r="K9" s="1"/>
      <c r="L9" s="1"/>
      <c r="M9" s="1"/>
    </row>
    <row r="10">
      <c r="A10" s="1">
        <v>3.0</v>
      </c>
      <c r="B10" s="1">
        <v>2.0</v>
      </c>
      <c r="C10" s="1">
        <v>1.421131</v>
      </c>
      <c r="D10" s="1">
        <v>2.798368</v>
      </c>
      <c r="E10" s="1">
        <v>5.432368</v>
      </c>
      <c r="F10" s="1">
        <v>10.794712</v>
      </c>
      <c r="G10" s="1">
        <v>21.604448</v>
      </c>
      <c r="H10" s="1">
        <v>43.415074</v>
      </c>
      <c r="I10" s="1"/>
      <c r="J10" s="1"/>
      <c r="K10" s="1"/>
      <c r="L10" s="1"/>
      <c r="M10" s="1"/>
    </row>
    <row r="11">
      <c r="A11" s="1">
        <v>4.0</v>
      </c>
      <c r="B11" s="1">
        <v>2.0</v>
      </c>
      <c r="C11" s="1">
        <v>1.449368</v>
      </c>
      <c r="D11" s="1">
        <v>2.791715</v>
      </c>
      <c r="E11" s="1">
        <v>5.438717</v>
      </c>
      <c r="F11" s="1">
        <v>10.890254</v>
      </c>
      <c r="G11" s="1">
        <v>21.573166</v>
      </c>
      <c r="H11" s="1">
        <v>43.229159</v>
      </c>
      <c r="I11" s="1"/>
      <c r="J11" s="1"/>
      <c r="K11" s="1"/>
      <c r="L11" s="1"/>
      <c r="M11" s="1"/>
    </row>
    <row r="12">
      <c r="A12" s="1">
        <v>5.0</v>
      </c>
      <c r="B12" s="1">
        <v>2.0</v>
      </c>
      <c r="C12" s="1">
        <v>1.42643</v>
      </c>
      <c r="D12" s="1">
        <v>2.774235</v>
      </c>
      <c r="E12" s="1">
        <v>5.431084</v>
      </c>
      <c r="F12" s="1">
        <v>10.794826</v>
      </c>
      <c r="G12" s="1">
        <v>21.751134</v>
      </c>
      <c r="H12" s="1">
        <v>43.175856</v>
      </c>
      <c r="I12" s="1"/>
      <c r="J12" s="1"/>
      <c r="K12" s="1"/>
      <c r="L12" s="1"/>
      <c r="M12" s="1"/>
    </row>
    <row r="14">
      <c r="A14" s="1">
        <v>1.0</v>
      </c>
      <c r="B14" s="1">
        <v>4.0</v>
      </c>
      <c r="C14" s="1">
        <v>0.814034</v>
      </c>
      <c r="D14" s="1">
        <v>1.503457</v>
      </c>
      <c r="E14" s="1">
        <v>3.005928</v>
      </c>
      <c r="F14" s="1">
        <v>5.852866</v>
      </c>
      <c r="G14" s="1">
        <v>11.57156</v>
      </c>
      <c r="H14" s="1">
        <v>22.95664</v>
      </c>
      <c r="I14" s="1"/>
      <c r="J14" s="1"/>
      <c r="K14" s="1"/>
      <c r="L14" s="1"/>
      <c r="M14" s="1"/>
    </row>
    <row r="15">
      <c r="A15" s="1">
        <v>2.0</v>
      </c>
      <c r="B15" s="1">
        <v>4.0</v>
      </c>
      <c r="C15" s="1">
        <v>0.798283</v>
      </c>
      <c r="D15" s="1">
        <v>1.493824</v>
      </c>
      <c r="E15" s="1">
        <v>3.067563</v>
      </c>
      <c r="F15" s="1">
        <v>5.756036</v>
      </c>
      <c r="G15" s="1">
        <v>11.616208</v>
      </c>
      <c r="H15" s="1">
        <v>22.978813</v>
      </c>
      <c r="I15" s="1"/>
      <c r="J15" s="1"/>
      <c r="K15" s="1"/>
      <c r="L15" s="1"/>
      <c r="M15" s="1"/>
    </row>
    <row r="16">
      <c r="A16" s="1">
        <v>3.0</v>
      </c>
      <c r="B16" s="1">
        <v>4.0</v>
      </c>
      <c r="C16" s="1">
        <v>0.80068</v>
      </c>
      <c r="D16" s="1">
        <v>1.498478</v>
      </c>
      <c r="E16" s="1">
        <v>2.920337</v>
      </c>
      <c r="F16" s="1">
        <v>5.882091</v>
      </c>
      <c r="G16" s="1">
        <v>11.517414</v>
      </c>
      <c r="H16" s="1">
        <v>22.998193</v>
      </c>
      <c r="I16" s="1"/>
      <c r="J16" s="1"/>
      <c r="K16" s="1"/>
      <c r="L16" s="1"/>
      <c r="M16" s="1"/>
    </row>
    <row r="17">
      <c r="A17" s="1">
        <v>4.0</v>
      </c>
      <c r="B17" s="1">
        <v>4.0</v>
      </c>
      <c r="C17" s="1">
        <v>0.808524</v>
      </c>
      <c r="D17" s="1">
        <v>1.459339</v>
      </c>
      <c r="E17" s="1">
        <v>2.966446</v>
      </c>
      <c r="F17" s="1">
        <v>5.740416</v>
      </c>
      <c r="G17" s="1">
        <v>11.66142</v>
      </c>
      <c r="H17" s="1">
        <v>22.974415</v>
      </c>
      <c r="I17" s="1"/>
      <c r="J17" s="1"/>
      <c r="K17" s="1"/>
      <c r="L17" s="1"/>
      <c r="M17" s="1"/>
    </row>
    <row r="18">
      <c r="A18" s="1">
        <v>5.0</v>
      </c>
      <c r="B18" s="1">
        <v>4.0</v>
      </c>
      <c r="C18" s="1">
        <v>0.779614</v>
      </c>
      <c r="D18" s="1">
        <v>1.474615</v>
      </c>
      <c r="E18" s="1">
        <v>2.880924</v>
      </c>
      <c r="F18" s="1">
        <v>5.866418</v>
      </c>
      <c r="G18" s="1">
        <v>11.757572</v>
      </c>
      <c r="H18" s="1">
        <v>23.009031</v>
      </c>
      <c r="I18" s="1"/>
      <c r="J18" s="1"/>
      <c r="K18" s="1"/>
      <c r="L18" s="1"/>
      <c r="M18" s="1"/>
    </row>
    <row r="20">
      <c r="A20" s="1">
        <v>1.0</v>
      </c>
      <c r="B20" s="1">
        <v>6.0</v>
      </c>
      <c r="C20" s="1">
        <v>0.590192</v>
      </c>
      <c r="D20" s="1">
        <v>1.130143</v>
      </c>
      <c r="E20" s="1">
        <v>2.09464</v>
      </c>
      <c r="F20" s="1">
        <v>3.969837</v>
      </c>
      <c r="G20" s="1">
        <v>7.92656</v>
      </c>
      <c r="H20" s="1">
        <v>16.313227</v>
      </c>
      <c r="I20" s="1"/>
      <c r="J20" s="1"/>
      <c r="K20" s="1"/>
      <c r="L20" s="1"/>
      <c r="M20" s="1"/>
    </row>
    <row r="21">
      <c r="A21" s="1">
        <v>2.0</v>
      </c>
      <c r="B21" s="1">
        <v>6.0</v>
      </c>
      <c r="C21" s="1">
        <v>0.578766</v>
      </c>
      <c r="D21" s="1">
        <v>1.059086</v>
      </c>
      <c r="E21" s="1">
        <v>2.148941</v>
      </c>
      <c r="F21" s="1">
        <v>3.944533</v>
      </c>
      <c r="G21" s="1">
        <v>7.963429</v>
      </c>
      <c r="H21" s="1">
        <v>16.108668</v>
      </c>
      <c r="I21" s="1"/>
      <c r="J21" s="1"/>
      <c r="K21" s="1"/>
      <c r="L21" s="1"/>
      <c r="M21" s="1"/>
    </row>
    <row r="22">
      <c r="A22" s="1">
        <v>3.0</v>
      </c>
      <c r="B22" s="1">
        <v>6.0</v>
      </c>
      <c r="C22" s="1">
        <v>0.571995</v>
      </c>
      <c r="D22" s="1">
        <v>1.011736</v>
      </c>
      <c r="E22" s="1">
        <v>2.032302</v>
      </c>
      <c r="F22" s="1">
        <v>4.376267</v>
      </c>
      <c r="G22" s="1">
        <v>7.97818</v>
      </c>
      <c r="H22" s="1">
        <v>15.65721</v>
      </c>
      <c r="I22" s="1"/>
      <c r="J22" s="1"/>
      <c r="K22" s="1"/>
      <c r="L22" s="1"/>
      <c r="M22" s="1"/>
    </row>
    <row r="23">
      <c r="A23" s="1">
        <v>4.0</v>
      </c>
      <c r="B23" s="1">
        <v>6.0</v>
      </c>
      <c r="C23" s="1">
        <v>0.570032</v>
      </c>
      <c r="D23" s="1">
        <v>1.04921</v>
      </c>
      <c r="E23" s="1">
        <v>2.01898</v>
      </c>
      <c r="F23" s="1">
        <v>3.977055</v>
      </c>
      <c r="G23" s="1">
        <v>7.807979</v>
      </c>
      <c r="H23" s="1">
        <v>15.720151</v>
      </c>
      <c r="I23" s="1"/>
      <c r="J23" s="1"/>
      <c r="K23" s="1"/>
      <c r="L23" s="1"/>
      <c r="M23" s="1"/>
    </row>
    <row r="24">
      <c r="A24" s="1">
        <v>5.0</v>
      </c>
      <c r="B24" s="1">
        <v>6.0</v>
      </c>
      <c r="C24" s="1">
        <v>0.630454</v>
      </c>
      <c r="D24" s="1">
        <v>1.090711</v>
      </c>
      <c r="E24" s="1">
        <v>2.176542</v>
      </c>
      <c r="F24" s="1">
        <v>3.94529</v>
      </c>
      <c r="G24" s="1">
        <v>7.87053</v>
      </c>
      <c r="H24" s="1">
        <v>15.764936</v>
      </c>
      <c r="I24" s="1"/>
      <c r="J24" s="1"/>
      <c r="K24" s="1"/>
      <c r="L24" s="1"/>
      <c r="M24" s="1"/>
    </row>
    <row r="26">
      <c r="A26" s="1">
        <v>1.0</v>
      </c>
      <c r="B26" s="1">
        <v>8.0</v>
      </c>
      <c r="C26" s="1">
        <v>0.495851</v>
      </c>
      <c r="D26" s="1">
        <v>0.916942</v>
      </c>
      <c r="E26" s="1">
        <v>1.809157</v>
      </c>
      <c r="F26" s="1">
        <v>3.531265</v>
      </c>
      <c r="G26" s="1">
        <v>6.827436</v>
      </c>
      <c r="H26" s="1">
        <v>13.56672</v>
      </c>
      <c r="I26" s="1"/>
      <c r="J26" s="1"/>
      <c r="K26" s="1"/>
      <c r="L26" s="1"/>
      <c r="M26" s="1"/>
    </row>
    <row r="27">
      <c r="A27" s="1">
        <v>2.0</v>
      </c>
      <c r="B27" s="1">
        <v>8.0</v>
      </c>
      <c r="C27" s="1">
        <v>0.489763</v>
      </c>
      <c r="D27" s="1">
        <v>0.918523</v>
      </c>
      <c r="E27" s="1">
        <v>1.810754</v>
      </c>
      <c r="F27" s="1">
        <v>3.524352</v>
      </c>
      <c r="G27" s="1">
        <v>6.822156</v>
      </c>
      <c r="H27" s="1">
        <v>13.496882</v>
      </c>
      <c r="I27" s="1"/>
      <c r="J27" s="1"/>
      <c r="K27" s="1"/>
      <c r="L27" s="1"/>
      <c r="M27" s="1"/>
    </row>
    <row r="28">
      <c r="A28" s="1">
        <v>3.0</v>
      </c>
      <c r="B28" s="1">
        <v>8.0</v>
      </c>
      <c r="C28" s="1">
        <v>0.492155</v>
      </c>
      <c r="D28" s="1">
        <v>0.917833</v>
      </c>
      <c r="E28" s="1">
        <v>1.748117</v>
      </c>
      <c r="F28" s="1">
        <v>3.473968</v>
      </c>
      <c r="G28" s="1">
        <v>6.838525</v>
      </c>
      <c r="H28" s="1">
        <v>13.558636</v>
      </c>
      <c r="I28" s="1"/>
      <c r="J28" s="1"/>
      <c r="K28" s="1"/>
      <c r="L28" s="1"/>
      <c r="M28" s="1"/>
    </row>
    <row r="29">
      <c r="A29" s="1">
        <v>4.0</v>
      </c>
      <c r="B29" s="1">
        <v>8.0</v>
      </c>
      <c r="C29" s="1">
        <v>0.489079</v>
      </c>
      <c r="D29" s="1">
        <v>0.917639</v>
      </c>
      <c r="E29" s="1">
        <v>1.817609</v>
      </c>
      <c r="F29" s="1">
        <v>3.491204</v>
      </c>
      <c r="G29" s="1">
        <v>6.824996</v>
      </c>
      <c r="H29" s="1">
        <v>13.508895</v>
      </c>
      <c r="I29" s="1"/>
      <c r="J29" s="1"/>
      <c r="K29" s="1"/>
      <c r="L29" s="1"/>
      <c r="M29" s="1"/>
    </row>
    <row r="30">
      <c r="A30" s="1">
        <v>5.0</v>
      </c>
      <c r="B30" s="1">
        <v>8.0</v>
      </c>
      <c r="C30" s="1">
        <v>0.487875</v>
      </c>
      <c r="D30" s="1">
        <v>0.918473</v>
      </c>
      <c r="E30" s="1">
        <v>1.826271</v>
      </c>
      <c r="F30" s="1">
        <v>3.518261</v>
      </c>
      <c r="G30" s="1">
        <v>6.844255</v>
      </c>
      <c r="H30" s="1">
        <v>13.507086</v>
      </c>
      <c r="I30" s="1"/>
      <c r="J30" s="1"/>
      <c r="K30" s="1"/>
      <c r="L30" s="1"/>
      <c r="M30" s="1"/>
    </row>
    <row r="32">
      <c r="A32" s="1">
        <v>1.0</v>
      </c>
      <c r="B32" s="1">
        <v>12.0</v>
      </c>
      <c r="C32" s="1">
        <v>0.354973</v>
      </c>
      <c r="D32" s="1">
        <v>0.648882</v>
      </c>
      <c r="E32" s="1">
        <v>1.216772</v>
      </c>
      <c r="F32" s="1">
        <v>2.363291</v>
      </c>
      <c r="G32" s="1">
        <v>4.664885</v>
      </c>
      <c r="H32" s="1">
        <v>9.246752</v>
      </c>
      <c r="I32" s="1"/>
      <c r="J32" s="1"/>
      <c r="K32" s="1"/>
      <c r="L32" s="1"/>
      <c r="M32" s="1"/>
    </row>
    <row r="33">
      <c r="A33" s="1">
        <v>2.0</v>
      </c>
      <c r="B33" s="1">
        <v>12.0</v>
      </c>
      <c r="C33" s="1">
        <v>0.354977</v>
      </c>
      <c r="D33" s="1">
        <v>0.646143</v>
      </c>
      <c r="E33" s="1">
        <v>1.21597</v>
      </c>
      <c r="F33" s="1">
        <v>2.362941</v>
      </c>
      <c r="G33" s="1">
        <v>4.658203</v>
      </c>
      <c r="H33" s="1">
        <v>9.244145</v>
      </c>
      <c r="I33" s="1"/>
      <c r="J33" s="1"/>
      <c r="K33" s="1"/>
      <c r="L33" s="1"/>
      <c r="M33" s="1"/>
    </row>
    <row r="34">
      <c r="A34" s="1">
        <v>3.0</v>
      </c>
      <c r="B34" s="1">
        <v>12.0</v>
      </c>
      <c r="C34" s="1">
        <v>0.361083</v>
      </c>
      <c r="D34" s="1">
        <v>0.63943</v>
      </c>
      <c r="E34" s="1">
        <v>1.221962</v>
      </c>
      <c r="F34" s="1">
        <v>2.3641</v>
      </c>
      <c r="G34" s="1">
        <v>4.657769</v>
      </c>
      <c r="H34" s="1">
        <v>9.252404</v>
      </c>
      <c r="I34" s="1"/>
      <c r="J34" s="1"/>
      <c r="K34" s="1"/>
      <c r="L34" s="1"/>
      <c r="M34" s="1"/>
    </row>
    <row r="35">
      <c r="A35" s="1">
        <v>4.0</v>
      </c>
      <c r="B35" s="1">
        <v>12.0</v>
      </c>
      <c r="C35" s="1">
        <v>0.35473</v>
      </c>
      <c r="D35" s="1">
        <v>0.639699</v>
      </c>
      <c r="E35" s="1">
        <v>1.216115</v>
      </c>
      <c r="F35" s="1">
        <v>2.362949</v>
      </c>
      <c r="G35" s="1">
        <v>4.658406</v>
      </c>
      <c r="H35" s="1">
        <v>9.24778</v>
      </c>
      <c r="I35" s="1"/>
      <c r="J35" s="1"/>
      <c r="K35" s="1"/>
      <c r="L35" s="1"/>
      <c r="M35" s="1"/>
    </row>
    <row r="36">
      <c r="A36" s="1">
        <v>5.0</v>
      </c>
      <c r="B36" s="1">
        <v>12.0</v>
      </c>
      <c r="C36" s="1">
        <v>0.359734</v>
      </c>
      <c r="D36" s="1">
        <v>0.641923</v>
      </c>
      <c r="E36" s="1">
        <v>1.215202</v>
      </c>
      <c r="F36" s="1">
        <v>2.363198</v>
      </c>
      <c r="G36" s="1">
        <v>4.65301</v>
      </c>
      <c r="H36" s="1">
        <v>9.247644</v>
      </c>
      <c r="I36" s="1"/>
      <c r="J36" s="1"/>
      <c r="K36" s="1"/>
      <c r="L36" s="1"/>
      <c r="M36" s="1"/>
    </row>
    <row r="38">
      <c r="A38" s="1">
        <v>1.0</v>
      </c>
      <c r="B38" s="1">
        <v>16.0</v>
      </c>
      <c r="C38" s="1">
        <v>0.289955</v>
      </c>
      <c r="D38" s="1">
        <v>0.504723</v>
      </c>
      <c r="E38" s="1">
        <v>0.928889</v>
      </c>
      <c r="F38" s="1">
        <v>1.794463</v>
      </c>
      <c r="G38" s="1">
        <v>3.512413</v>
      </c>
      <c r="H38" s="1">
        <v>6.95649</v>
      </c>
      <c r="I38" s="1"/>
      <c r="J38" s="1"/>
      <c r="K38" s="1"/>
      <c r="L38" s="1"/>
      <c r="M38" s="1"/>
    </row>
    <row r="39">
      <c r="A39" s="1">
        <v>2.0</v>
      </c>
      <c r="B39" s="1">
        <v>16.0</v>
      </c>
      <c r="C39" s="1">
        <v>0.283774</v>
      </c>
      <c r="D39" s="1">
        <v>0.496797</v>
      </c>
      <c r="E39" s="1">
        <v>0.932987</v>
      </c>
      <c r="F39" s="1">
        <v>1.789434</v>
      </c>
      <c r="G39" s="1">
        <v>3.512923</v>
      </c>
      <c r="H39" s="1">
        <v>6.95411</v>
      </c>
      <c r="I39" s="1"/>
      <c r="J39" s="1"/>
      <c r="K39" s="1"/>
      <c r="L39" s="1"/>
      <c r="M39" s="1"/>
    </row>
    <row r="40">
      <c r="A40" s="1">
        <v>3.0</v>
      </c>
      <c r="B40" s="1">
        <v>16.0</v>
      </c>
      <c r="C40" s="1">
        <v>0.290209</v>
      </c>
      <c r="D40" s="1">
        <v>0.498621</v>
      </c>
      <c r="E40" s="1">
        <v>0.928192</v>
      </c>
      <c r="F40" s="1">
        <v>1.791033</v>
      </c>
      <c r="G40" s="1">
        <v>3.512834</v>
      </c>
      <c r="H40" s="1">
        <v>6.973143</v>
      </c>
      <c r="I40" s="1"/>
      <c r="J40" s="1"/>
      <c r="K40" s="1"/>
      <c r="L40" s="1"/>
      <c r="M40" s="1"/>
    </row>
    <row r="41">
      <c r="A41" s="1">
        <v>4.0</v>
      </c>
      <c r="B41" s="1">
        <v>16.0</v>
      </c>
      <c r="C41" s="1">
        <v>0.283542</v>
      </c>
      <c r="D41" s="1">
        <v>0.49011</v>
      </c>
      <c r="E41" s="1">
        <v>0.930814</v>
      </c>
      <c r="F41" s="1">
        <v>1.789496</v>
      </c>
      <c r="G41" s="1">
        <v>3.518063</v>
      </c>
      <c r="H41" s="1">
        <v>6.954595</v>
      </c>
      <c r="I41" s="1"/>
      <c r="J41" s="1"/>
      <c r="K41" s="1"/>
      <c r="L41" s="1"/>
      <c r="M41" s="1"/>
    </row>
    <row r="42">
      <c r="A42" s="1">
        <v>5.0</v>
      </c>
      <c r="B42" s="1">
        <v>16.0</v>
      </c>
      <c r="C42" s="1">
        <v>0.289401</v>
      </c>
      <c r="D42" s="1">
        <v>0.499383</v>
      </c>
      <c r="E42" s="1">
        <v>0.927081</v>
      </c>
      <c r="F42" s="1">
        <v>1.79114</v>
      </c>
      <c r="G42" s="1">
        <v>3.51966</v>
      </c>
      <c r="H42" s="1">
        <v>6.957478</v>
      </c>
      <c r="I42" s="1"/>
      <c r="J42" s="1"/>
      <c r="K42" s="1"/>
      <c r="L42" s="1"/>
      <c r="M42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49</v>
      </c>
      <c r="C1" s="1">
        <v>6.7108864E7</v>
      </c>
      <c r="D1" s="1">
        <v>1.34217728E8</v>
      </c>
      <c r="E1" s="1">
        <v>2.68435456E8</v>
      </c>
      <c r="F1" s="1">
        <v>5.36870912E8</v>
      </c>
      <c r="G1" s="1">
        <v>1.073741824E9</v>
      </c>
      <c r="H1" s="1">
        <v>2.147483616E9</v>
      </c>
      <c r="I1" s="1"/>
      <c r="J1" s="1"/>
      <c r="K1" s="1"/>
      <c r="L1" s="1"/>
      <c r="M1" s="1"/>
    </row>
    <row r="2">
      <c r="A2" s="1">
        <v>1.0</v>
      </c>
      <c r="B2" s="1">
        <v>1.0</v>
      </c>
      <c r="C2" s="1">
        <v>0.319115</v>
      </c>
      <c r="D2" s="1">
        <v>0.639218</v>
      </c>
      <c r="E2" s="1">
        <v>1.286728</v>
      </c>
      <c r="F2" s="1">
        <v>2.59602</v>
      </c>
      <c r="G2" s="1">
        <v>5.160847</v>
      </c>
      <c r="H2" s="1">
        <v>10.320646</v>
      </c>
      <c r="I2" s="1"/>
      <c r="J2" s="1"/>
      <c r="K2" s="1"/>
      <c r="L2" s="1"/>
      <c r="M2" s="1"/>
    </row>
    <row r="3">
      <c r="A3" s="1">
        <v>2.0</v>
      </c>
      <c r="B3" s="1">
        <v>1.0</v>
      </c>
      <c r="C3" s="1">
        <v>0.319532</v>
      </c>
      <c r="D3" s="1">
        <v>0.640058</v>
      </c>
      <c r="E3" s="1">
        <v>1.289323</v>
      </c>
      <c r="F3" s="1">
        <v>2.586877</v>
      </c>
      <c r="G3" s="1">
        <v>5.119878</v>
      </c>
      <c r="H3" s="1">
        <v>10.336034</v>
      </c>
      <c r="I3" s="1"/>
      <c r="J3" s="1"/>
      <c r="K3" s="1"/>
      <c r="L3" s="1"/>
      <c r="M3" s="1"/>
    </row>
    <row r="4">
      <c r="A4" s="1">
        <v>3.0</v>
      </c>
      <c r="B4" s="1">
        <v>1.0</v>
      </c>
      <c r="C4" s="1">
        <v>0.319965</v>
      </c>
      <c r="D4" s="1">
        <v>0.63899</v>
      </c>
      <c r="E4" s="1">
        <v>1.285834</v>
      </c>
      <c r="F4" s="1">
        <v>2.588166</v>
      </c>
      <c r="G4" s="1">
        <v>5.127468</v>
      </c>
      <c r="H4" s="1">
        <v>10.323819</v>
      </c>
      <c r="I4" s="1"/>
      <c r="J4" s="1"/>
      <c r="K4" s="1"/>
      <c r="L4" s="1"/>
      <c r="M4" s="1"/>
    </row>
    <row r="5">
      <c r="A5" s="1">
        <v>4.0</v>
      </c>
      <c r="B5" s="1">
        <v>1.0</v>
      </c>
      <c r="C5" s="1">
        <v>0.318957</v>
      </c>
      <c r="D5" s="1">
        <v>0.638401</v>
      </c>
      <c r="E5" s="1">
        <v>1.285992</v>
      </c>
      <c r="F5" s="1">
        <v>2.588286</v>
      </c>
      <c r="G5" s="1">
        <v>5.129532</v>
      </c>
      <c r="H5" s="1">
        <v>10.339003</v>
      </c>
      <c r="I5" s="1"/>
      <c r="J5" s="1"/>
      <c r="K5" s="1"/>
      <c r="L5" s="1"/>
      <c r="M5" s="1"/>
    </row>
    <row r="6">
      <c r="A6" s="1">
        <v>5.0</v>
      </c>
      <c r="B6" s="1">
        <v>1.0</v>
      </c>
      <c r="C6" s="1">
        <v>0.396306</v>
      </c>
      <c r="D6" s="1">
        <v>0.638837</v>
      </c>
      <c r="E6" s="1">
        <v>1.286581</v>
      </c>
      <c r="F6" s="1">
        <v>2.587816</v>
      </c>
      <c r="G6" s="1">
        <v>5.118768</v>
      </c>
      <c r="H6" s="1">
        <v>10.325643</v>
      </c>
      <c r="I6" s="1"/>
      <c r="J6" s="1"/>
      <c r="K6" s="1"/>
      <c r="L6" s="1"/>
      <c r="M6" s="1"/>
    </row>
    <row r="8">
      <c r="A8" s="1">
        <v>1.0</v>
      </c>
      <c r="B8" s="1">
        <v>2.0</v>
      </c>
      <c r="C8" s="1">
        <v>0.274429</v>
      </c>
      <c r="D8" s="1">
        <v>0.537567</v>
      </c>
      <c r="E8" s="1">
        <v>0.713432</v>
      </c>
      <c r="F8" s="1">
        <v>1.493376</v>
      </c>
      <c r="G8" s="1">
        <v>2.8401</v>
      </c>
      <c r="H8" s="1">
        <v>5.761317</v>
      </c>
      <c r="I8" s="1"/>
      <c r="J8" s="1"/>
      <c r="K8" s="1"/>
      <c r="L8" s="1"/>
      <c r="M8" s="1"/>
    </row>
    <row r="9">
      <c r="A9" s="1">
        <v>2.0</v>
      </c>
      <c r="B9" s="1">
        <v>2.0</v>
      </c>
      <c r="C9" s="1">
        <v>0.259885</v>
      </c>
      <c r="D9" s="1">
        <v>0.473374</v>
      </c>
      <c r="E9" s="1">
        <v>0.739349</v>
      </c>
      <c r="F9" s="1">
        <v>1.520063</v>
      </c>
      <c r="G9" s="1">
        <v>2.84806</v>
      </c>
      <c r="H9" s="1">
        <v>5.797232</v>
      </c>
      <c r="I9" s="1"/>
      <c r="J9" s="1"/>
      <c r="K9" s="1"/>
      <c r="L9" s="1"/>
      <c r="M9" s="1"/>
    </row>
    <row r="10">
      <c r="A10" s="1">
        <v>3.0</v>
      </c>
      <c r="B10" s="1">
        <v>2.0</v>
      </c>
      <c r="C10" s="1">
        <v>0.245544</v>
      </c>
      <c r="D10" s="1">
        <v>0.385154</v>
      </c>
      <c r="E10" s="1">
        <v>0.799958</v>
      </c>
      <c r="F10" s="1">
        <v>1.44927</v>
      </c>
      <c r="G10" s="1">
        <v>2.835813</v>
      </c>
      <c r="H10" s="1">
        <v>5.796027</v>
      </c>
      <c r="I10" s="1"/>
      <c r="J10" s="1"/>
      <c r="K10" s="1"/>
      <c r="L10" s="1"/>
      <c r="M10" s="1"/>
    </row>
    <row r="11">
      <c r="A11" s="1">
        <v>4.0</v>
      </c>
      <c r="B11" s="1">
        <v>2.0</v>
      </c>
      <c r="C11" s="1">
        <v>0.274662</v>
      </c>
      <c r="D11" s="1">
        <v>0.461585</v>
      </c>
      <c r="E11" s="1">
        <v>0.743602</v>
      </c>
      <c r="F11" s="1">
        <v>1.4437</v>
      </c>
      <c r="G11" s="1">
        <v>2.835807</v>
      </c>
      <c r="H11" s="1">
        <v>5.759926</v>
      </c>
      <c r="I11" s="1"/>
      <c r="J11" s="1"/>
      <c r="K11" s="1"/>
      <c r="L11" s="1"/>
      <c r="M11" s="1"/>
    </row>
    <row r="12">
      <c r="A12" s="1">
        <v>5.0</v>
      </c>
      <c r="B12" s="1">
        <v>2.0</v>
      </c>
      <c r="C12" s="1">
        <v>0.265503</v>
      </c>
      <c r="D12" s="1">
        <v>0.447371</v>
      </c>
      <c r="E12" s="1">
        <v>0.807662</v>
      </c>
      <c r="F12" s="1">
        <v>1.451446</v>
      </c>
      <c r="G12" s="1">
        <v>2.835624</v>
      </c>
      <c r="H12" s="1">
        <v>5.762415</v>
      </c>
      <c r="I12" s="1"/>
      <c r="J12" s="1"/>
      <c r="K12" s="1"/>
      <c r="L12" s="1"/>
      <c r="M12" s="1"/>
    </row>
    <row r="14">
      <c r="A14" s="1">
        <v>1.0</v>
      </c>
      <c r="B14" s="1">
        <v>4.0</v>
      </c>
      <c r="C14" s="1">
        <v>0.151766</v>
      </c>
      <c r="D14" s="1">
        <v>0.282838</v>
      </c>
      <c r="E14" s="1">
        <v>0.5729</v>
      </c>
      <c r="F14" s="1">
        <v>0.919553</v>
      </c>
      <c r="G14" s="1">
        <v>1.647117</v>
      </c>
      <c r="H14" s="1">
        <v>3.282561</v>
      </c>
      <c r="I14" s="1"/>
      <c r="J14" s="1"/>
      <c r="K14" s="1"/>
      <c r="L14" s="1"/>
      <c r="M14" s="1"/>
    </row>
    <row r="15">
      <c r="A15" s="1">
        <v>2.0</v>
      </c>
      <c r="B15" s="1">
        <v>4.0</v>
      </c>
      <c r="C15" s="1">
        <v>0.153521</v>
      </c>
      <c r="D15" s="1">
        <v>0.271369</v>
      </c>
      <c r="E15" s="1">
        <v>0.477</v>
      </c>
      <c r="F15" s="1">
        <v>0.930056</v>
      </c>
      <c r="G15" s="1">
        <v>1.57528</v>
      </c>
      <c r="H15" s="1">
        <v>3.406407</v>
      </c>
      <c r="I15" s="1"/>
      <c r="J15" s="1"/>
      <c r="K15" s="1"/>
      <c r="L15" s="1"/>
      <c r="M15" s="1"/>
    </row>
    <row r="16">
      <c r="A16" s="1">
        <v>3.0</v>
      </c>
      <c r="B16" s="1">
        <v>4.0</v>
      </c>
      <c r="C16" s="1">
        <v>0.152923</v>
      </c>
      <c r="D16" s="1">
        <v>0.257384</v>
      </c>
      <c r="E16" s="1">
        <v>0.462187</v>
      </c>
      <c r="F16" s="1">
        <v>0.991648</v>
      </c>
      <c r="G16" s="1">
        <v>1.787205</v>
      </c>
      <c r="H16" s="1">
        <v>3.292393</v>
      </c>
      <c r="I16" s="1"/>
      <c r="J16" s="1"/>
      <c r="K16" s="1"/>
      <c r="L16" s="1"/>
      <c r="M16" s="1"/>
    </row>
    <row r="17">
      <c r="A17" s="1">
        <v>4.0</v>
      </c>
      <c r="B17" s="1">
        <v>4.0</v>
      </c>
      <c r="C17" s="1">
        <v>0.159735</v>
      </c>
      <c r="D17" s="1">
        <v>0.266794</v>
      </c>
      <c r="E17" s="1">
        <v>0.471001</v>
      </c>
      <c r="F17" s="1">
        <v>0.868</v>
      </c>
      <c r="G17" s="1">
        <v>1.749356</v>
      </c>
      <c r="H17" s="1">
        <v>3.390129</v>
      </c>
      <c r="I17" s="1"/>
      <c r="J17" s="1"/>
      <c r="K17" s="1"/>
      <c r="L17" s="1"/>
      <c r="M17" s="1"/>
    </row>
    <row r="18">
      <c r="A18" s="1">
        <v>5.0</v>
      </c>
      <c r="B18" s="1">
        <v>4.0</v>
      </c>
      <c r="C18" s="1">
        <v>0.148602</v>
      </c>
      <c r="D18" s="1">
        <v>0.27022</v>
      </c>
      <c r="E18" s="1">
        <v>0.556984</v>
      </c>
      <c r="F18" s="1">
        <v>0.873717</v>
      </c>
      <c r="G18" s="1">
        <v>1.674457</v>
      </c>
      <c r="H18" s="1">
        <v>3.468663</v>
      </c>
      <c r="I18" s="1"/>
      <c r="J18" s="1"/>
      <c r="K18" s="1"/>
      <c r="L18" s="1"/>
      <c r="M18" s="1"/>
    </row>
    <row r="20">
      <c r="A20" s="1">
        <v>1.0</v>
      </c>
      <c r="B20" s="1">
        <v>6.0</v>
      </c>
      <c r="C20" s="1">
        <v>0.106289</v>
      </c>
      <c r="D20" s="1">
        <v>0.210608</v>
      </c>
      <c r="E20" s="1">
        <v>0.407384</v>
      </c>
      <c r="F20" s="1">
        <v>0.603556</v>
      </c>
      <c r="G20" s="1">
        <v>1.263945</v>
      </c>
      <c r="H20" s="1">
        <v>2.379919</v>
      </c>
      <c r="I20" s="1"/>
      <c r="J20" s="1"/>
      <c r="K20" s="1"/>
      <c r="L20" s="1"/>
      <c r="M20" s="1"/>
    </row>
    <row r="21">
      <c r="A21" s="1">
        <v>2.0</v>
      </c>
      <c r="B21" s="1">
        <v>6.0</v>
      </c>
      <c r="C21" s="1">
        <v>0.078336</v>
      </c>
      <c r="D21" s="1">
        <v>0.188175</v>
      </c>
      <c r="E21" s="1">
        <v>0.342885</v>
      </c>
      <c r="F21" s="1">
        <v>0.677569</v>
      </c>
      <c r="G21" s="1">
        <v>1.298359</v>
      </c>
      <c r="H21" s="1">
        <v>2.196209</v>
      </c>
      <c r="I21" s="1"/>
      <c r="J21" s="1"/>
      <c r="K21" s="1"/>
      <c r="L21" s="1"/>
      <c r="M21" s="1"/>
    </row>
    <row r="22">
      <c r="A22" s="1">
        <v>3.0</v>
      </c>
      <c r="B22" s="1">
        <v>6.0</v>
      </c>
      <c r="C22" s="1">
        <v>0.088279</v>
      </c>
      <c r="D22" s="1">
        <v>0.219421</v>
      </c>
      <c r="E22" s="1">
        <v>0.391503</v>
      </c>
      <c r="F22" s="1">
        <v>0.604776</v>
      </c>
      <c r="G22" s="1">
        <v>1.137225</v>
      </c>
      <c r="H22" s="1">
        <v>2.243865</v>
      </c>
      <c r="I22" s="1"/>
      <c r="J22" s="1"/>
      <c r="K22" s="1"/>
      <c r="L22" s="1"/>
      <c r="M22" s="1"/>
    </row>
    <row r="23">
      <c r="A23" s="1">
        <v>4.0</v>
      </c>
      <c r="B23" s="1">
        <v>6.0</v>
      </c>
      <c r="C23" s="1">
        <v>0.111108</v>
      </c>
      <c r="D23" s="1">
        <v>0.228838</v>
      </c>
      <c r="E23" s="1">
        <v>0.346264</v>
      </c>
      <c r="F23" s="1">
        <v>0.71182</v>
      </c>
      <c r="G23" s="1">
        <v>1.420592</v>
      </c>
      <c r="H23" s="1">
        <v>2.293543</v>
      </c>
      <c r="I23" s="1"/>
      <c r="J23" s="1"/>
      <c r="K23" s="1"/>
      <c r="L23" s="1"/>
      <c r="M23" s="1"/>
    </row>
    <row r="24">
      <c r="A24" s="1">
        <v>5.0</v>
      </c>
      <c r="B24" s="1">
        <v>6.0</v>
      </c>
      <c r="C24" s="1">
        <v>0.11084</v>
      </c>
      <c r="D24" s="1">
        <v>0.283846</v>
      </c>
      <c r="E24" s="1">
        <v>0.341714</v>
      </c>
      <c r="F24" s="1">
        <v>0.600266</v>
      </c>
      <c r="G24" s="1">
        <v>1.174504</v>
      </c>
      <c r="H24" s="1">
        <v>2.199048</v>
      </c>
      <c r="I24" s="1"/>
      <c r="J24" s="1"/>
      <c r="K24" s="1"/>
      <c r="L24" s="1"/>
      <c r="M24" s="1"/>
    </row>
    <row r="26">
      <c r="A26" s="1">
        <v>1.0</v>
      </c>
      <c r="B26" s="1">
        <v>8.0</v>
      </c>
      <c r="C26" s="1">
        <v>0.086926</v>
      </c>
      <c r="D26" s="1">
        <v>0.20302</v>
      </c>
      <c r="E26" s="1">
        <v>0.270574</v>
      </c>
      <c r="F26" s="1">
        <v>0.819701</v>
      </c>
      <c r="G26" s="1">
        <v>1.114831</v>
      </c>
      <c r="H26" s="1">
        <v>2.033725</v>
      </c>
      <c r="I26" s="1"/>
      <c r="J26" s="1"/>
      <c r="K26" s="1"/>
      <c r="L26" s="1"/>
      <c r="M26" s="1"/>
    </row>
    <row r="27">
      <c r="A27" s="1">
        <v>2.0</v>
      </c>
      <c r="B27" s="1">
        <v>8.0</v>
      </c>
      <c r="C27" s="1">
        <v>0.103423</v>
      </c>
      <c r="D27" s="1">
        <v>0.211559</v>
      </c>
      <c r="E27" s="1">
        <v>0.342756</v>
      </c>
      <c r="F27" s="1">
        <v>0.687433</v>
      </c>
      <c r="G27" s="1">
        <v>1.090782</v>
      </c>
      <c r="H27" s="1">
        <v>1.938963</v>
      </c>
      <c r="I27" s="1"/>
      <c r="J27" s="1"/>
      <c r="K27" s="1"/>
      <c r="L27" s="1"/>
      <c r="M27" s="1"/>
    </row>
    <row r="28">
      <c r="A28" s="1">
        <v>3.0</v>
      </c>
      <c r="B28" s="1">
        <v>8.0</v>
      </c>
      <c r="C28" s="1">
        <v>0.120617</v>
      </c>
      <c r="D28" s="1">
        <v>0.208461</v>
      </c>
      <c r="E28" s="1">
        <v>0.394744</v>
      </c>
      <c r="F28" s="1">
        <v>0.620706</v>
      </c>
      <c r="G28" s="1">
        <v>1.059954</v>
      </c>
      <c r="H28" s="1">
        <v>1.978227</v>
      </c>
      <c r="I28" s="1"/>
      <c r="J28" s="1"/>
      <c r="K28" s="1"/>
      <c r="L28" s="1"/>
      <c r="M28" s="1"/>
    </row>
    <row r="29">
      <c r="A29" s="1">
        <v>4.0</v>
      </c>
      <c r="B29" s="1">
        <v>8.0</v>
      </c>
      <c r="C29" s="1">
        <v>0.100004</v>
      </c>
      <c r="D29" s="1">
        <v>0.217748</v>
      </c>
      <c r="E29" s="1">
        <v>0.418491</v>
      </c>
      <c r="F29" s="1">
        <v>0.68273</v>
      </c>
      <c r="G29" s="1">
        <v>1.067142</v>
      </c>
      <c r="H29" s="1">
        <v>2.030964</v>
      </c>
      <c r="I29" s="1"/>
      <c r="J29" s="1"/>
      <c r="K29" s="1"/>
      <c r="L29" s="1"/>
      <c r="M29" s="1"/>
    </row>
    <row r="30">
      <c r="A30" s="1">
        <v>5.0</v>
      </c>
      <c r="B30" s="1">
        <v>8.0</v>
      </c>
      <c r="C30" s="1">
        <v>0.089578</v>
      </c>
      <c r="D30" s="1">
        <v>0.202001</v>
      </c>
      <c r="E30" s="1">
        <v>0.257371</v>
      </c>
      <c r="F30" s="1">
        <v>0.640438</v>
      </c>
      <c r="G30" s="1">
        <v>1.031555</v>
      </c>
      <c r="H30" s="1">
        <v>1.883654</v>
      </c>
      <c r="I30" s="1"/>
      <c r="J30" s="1"/>
      <c r="K30" s="1"/>
      <c r="L30" s="1"/>
      <c r="M30" s="1"/>
    </row>
    <row r="32">
      <c r="A32" s="1">
        <v>1.0</v>
      </c>
      <c r="B32" s="1">
        <v>12.0</v>
      </c>
      <c r="C32" s="1">
        <v>0.065015</v>
      </c>
      <c r="D32" s="1">
        <v>0.147432</v>
      </c>
      <c r="E32" s="1">
        <v>0.254098</v>
      </c>
      <c r="F32" s="1">
        <v>0.412264</v>
      </c>
      <c r="G32" s="1">
        <v>0.737534</v>
      </c>
      <c r="H32" s="1">
        <v>1.377882</v>
      </c>
      <c r="I32" s="1"/>
      <c r="J32" s="1"/>
      <c r="K32" s="1"/>
      <c r="L32" s="1"/>
      <c r="M32" s="1"/>
    </row>
    <row r="33">
      <c r="A33" s="1">
        <v>2.0</v>
      </c>
      <c r="B33" s="1">
        <v>12.0</v>
      </c>
      <c r="C33" s="1">
        <v>0.07847</v>
      </c>
      <c r="D33" s="1">
        <v>0.146275</v>
      </c>
      <c r="E33" s="1">
        <v>0.268164</v>
      </c>
      <c r="F33" s="1">
        <v>0.418574</v>
      </c>
      <c r="G33" s="1">
        <v>0.821003</v>
      </c>
      <c r="H33" s="1">
        <v>1.512974</v>
      </c>
      <c r="I33" s="1"/>
      <c r="J33" s="1"/>
      <c r="K33" s="1"/>
      <c r="L33" s="1"/>
      <c r="M33" s="1"/>
    </row>
    <row r="34">
      <c r="A34" s="1">
        <v>3.0</v>
      </c>
      <c r="B34" s="1">
        <v>12.0</v>
      </c>
      <c r="C34" s="1">
        <v>0.077658</v>
      </c>
      <c r="D34" s="1">
        <v>0.152436</v>
      </c>
      <c r="E34" s="1">
        <v>0.25523</v>
      </c>
      <c r="F34" s="1">
        <v>0.40628</v>
      </c>
      <c r="G34" s="1">
        <v>0.78862</v>
      </c>
      <c r="H34" s="1">
        <v>1.350137</v>
      </c>
      <c r="I34" s="1"/>
      <c r="J34" s="1"/>
      <c r="K34" s="1"/>
      <c r="L34" s="1"/>
      <c r="M34" s="1"/>
    </row>
    <row r="35">
      <c r="A35" s="1">
        <v>4.0</v>
      </c>
      <c r="B35" s="1">
        <v>12.0</v>
      </c>
      <c r="C35" s="1">
        <v>0.070119</v>
      </c>
      <c r="D35" s="1">
        <v>0.142667</v>
      </c>
      <c r="E35" s="1">
        <v>0.247857</v>
      </c>
      <c r="F35" s="1">
        <v>0.482237</v>
      </c>
      <c r="G35" s="1">
        <v>0.680264</v>
      </c>
      <c r="H35" s="1">
        <v>1.437644</v>
      </c>
      <c r="I35" s="1"/>
      <c r="J35" s="1"/>
      <c r="K35" s="1"/>
      <c r="L35" s="1"/>
      <c r="M35" s="1"/>
    </row>
    <row r="36">
      <c r="A36" s="1">
        <v>5.0</v>
      </c>
      <c r="B36" s="1">
        <v>12.0</v>
      </c>
      <c r="C36" s="1">
        <v>0.065029</v>
      </c>
      <c r="D36" s="1">
        <v>0.156619</v>
      </c>
      <c r="E36" s="1">
        <v>0.233938</v>
      </c>
      <c r="F36" s="1">
        <v>0.398743</v>
      </c>
      <c r="G36" s="1">
        <v>0.835925</v>
      </c>
      <c r="H36" s="1">
        <v>1.455576</v>
      </c>
      <c r="I36" s="1"/>
      <c r="J36" s="1"/>
      <c r="K36" s="1"/>
      <c r="L36" s="1"/>
      <c r="M36" s="1"/>
    </row>
    <row r="38">
      <c r="A38" s="1">
        <v>1.0</v>
      </c>
      <c r="B38" s="1">
        <v>16.0</v>
      </c>
      <c r="C38" s="1">
        <v>0.051921</v>
      </c>
      <c r="D38" s="1">
        <v>0.122205</v>
      </c>
      <c r="E38" s="1">
        <v>0.218898</v>
      </c>
      <c r="F38" s="1">
        <v>0.361631</v>
      </c>
      <c r="G38" s="1">
        <v>0.765083</v>
      </c>
      <c r="H38" s="1">
        <v>1.282695</v>
      </c>
      <c r="I38" s="1"/>
      <c r="J38" s="1"/>
      <c r="K38" s="1"/>
      <c r="L38" s="1"/>
      <c r="M38" s="1"/>
    </row>
    <row r="39">
      <c r="A39" s="1">
        <v>2.0</v>
      </c>
      <c r="B39" s="1">
        <v>16.0</v>
      </c>
      <c r="C39" s="1">
        <v>0.049975</v>
      </c>
      <c r="D39" s="1">
        <v>0.113402</v>
      </c>
      <c r="E39" s="1">
        <v>0.232117</v>
      </c>
      <c r="F39" s="1">
        <v>0.401529</v>
      </c>
      <c r="G39" s="1">
        <v>0.880645</v>
      </c>
      <c r="H39" s="1">
        <v>1.19603</v>
      </c>
      <c r="I39" s="1"/>
      <c r="J39" s="1"/>
      <c r="K39" s="1"/>
      <c r="L39" s="1"/>
      <c r="M39" s="1"/>
    </row>
    <row r="40">
      <c r="A40" s="1">
        <v>3.0</v>
      </c>
      <c r="B40" s="1">
        <v>16.0</v>
      </c>
      <c r="C40" s="1">
        <v>0.051083</v>
      </c>
      <c r="D40" s="1">
        <v>0.154262</v>
      </c>
      <c r="E40" s="1">
        <v>0.225281</v>
      </c>
      <c r="F40" s="1">
        <v>0.419735</v>
      </c>
      <c r="G40" s="1">
        <v>0.578535</v>
      </c>
      <c r="H40" s="1">
        <v>1.14878</v>
      </c>
      <c r="I40" s="1"/>
      <c r="J40" s="1"/>
      <c r="K40" s="1"/>
      <c r="L40" s="1"/>
      <c r="M40" s="1"/>
    </row>
    <row r="41">
      <c r="A41" s="1">
        <v>4.0</v>
      </c>
      <c r="B41" s="1">
        <v>16.0</v>
      </c>
      <c r="C41" s="1">
        <v>0.050252</v>
      </c>
      <c r="D41" s="1">
        <v>0.108426</v>
      </c>
      <c r="E41" s="1">
        <v>0.25156</v>
      </c>
      <c r="F41" s="1">
        <v>0.363698</v>
      </c>
      <c r="G41" s="1">
        <v>0.557441</v>
      </c>
      <c r="H41" s="1">
        <v>1.164553</v>
      </c>
      <c r="I41" s="1"/>
      <c r="J41" s="1"/>
      <c r="K41" s="1"/>
      <c r="L41" s="1"/>
      <c r="M41" s="1"/>
    </row>
    <row r="42">
      <c r="A42" s="1">
        <v>5.0</v>
      </c>
      <c r="B42" s="1">
        <v>16.0</v>
      </c>
      <c r="C42" s="1">
        <v>0.063951</v>
      </c>
      <c r="D42" s="1">
        <v>0.069441</v>
      </c>
      <c r="E42" s="1">
        <v>0.244144</v>
      </c>
      <c r="F42" s="1">
        <v>0.363885</v>
      </c>
      <c r="G42" s="1">
        <v>0.626088</v>
      </c>
      <c r="H42" s="1">
        <v>1.189773</v>
      </c>
      <c r="I42" s="1"/>
      <c r="J42" s="1"/>
      <c r="K42" s="1"/>
      <c r="L42" s="1"/>
      <c r="M4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32</v>
      </c>
      <c r="C1" s="1" t="s">
        <v>50</v>
      </c>
      <c r="D1" s="1" t="s">
        <v>51</v>
      </c>
    </row>
    <row r="2">
      <c r="A2" s="1" t="s">
        <v>52</v>
      </c>
    </row>
    <row r="3">
      <c r="A3" s="1">
        <v>1.0</v>
      </c>
      <c r="B3" s="1">
        <v>1.6777216E7</v>
      </c>
      <c r="C3" s="1">
        <v>1.0</v>
      </c>
      <c r="D3" s="1">
        <v>0.68127</v>
      </c>
    </row>
    <row r="4">
      <c r="A4" s="1">
        <v>2.0</v>
      </c>
      <c r="B4" s="1">
        <v>1.6777216E7</v>
      </c>
      <c r="C4" s="1">
        <v>1.0</v>
      </c>
      <c r="D4" s="1">
        <v>0.669927</v>
      </c>
    </row>
    <row r="5">
      <c r="A5" s="1">
        <v>3.0</v>
      </c>
      <c r="B5" s="1">
        <v>1.6777216E7</v>
      </c>
      <c r="C5" s="1">
        <v>1.0</v>
      </c>
      <c r="D5" s="1">
        <v>0.673289</v>
      </c>
    </row>
    <row r="6">
      <c r="A6" s="1">
        <v>4.0</v>
      </c>
      <c r="B6" s="1">
        <v>1.6777216E7</v>
      </c>
      <c r="C6" s="1">
        <v>1.0</v>
      </c>
      <c r="D6" s="1">
        <v>0.674973</v>
      </c>
    </row>
    <row r="7">
      <c r="A7" s="1">
        <v>5.0</v>
      </c>
      <c r="B7" s="1">
        <v>1.6777216E7</v>
      </c>
      <c r="C7" s="1">
        <v>1.0</v>
      </c>
      <c r="D7" s="1">
        <v>0.8024</v>
      </c>
    </row>
    <row r="8">
      <c r="A8" s="1">
        <v>6.0</v>
      </c>
      <c r="B8" s="1">
        <v>1.6777216E7</v>
      </c>
      <c r="C8" s="1">
        <v>1.0</v>
      </c>
      <c r="D8" s="1">
        <v>0.687651</v>
      </c>
    </row>
    <row r="9">
      <c r="A9" s="1">
        <v>7.0</v>
      </c>
      <c r="B9" s="1">
        <v>1.6777216E7</v>
      </c>
      <c r="C9" s="1">
        <v>1.0</v>
      </c>
      <c r="D9" s="1">
        <v>0.672623</v>
      </c>
    </row>
    <row r="10">
      <c r="A10" s="1">
        <v>8.0</v>
      </c>
      <c r="B10" s="1">
        <v>1.6777216E7</v>
      </c>
      <c r="C10" s="1">
        <v>1.0</v>
      </c>
      <c r="D10" s="1">
        <v>0.673934</v>
      </c>
    </row>
    <row r="11">
      <c r="A11" s="1">
        <v>9.0</v>
      </c>
      <c r="B11" s="1">
        <v>1.6777216E7</v>
      </c>
      <c r="C11" s="1">
        <v>1.0</v>
      </c>
      <c r="D11" s="1">
        <v>0.67364</v>
      </c>
    </row>
    <row r="12">
      <c r="A12" s="1">
        <v>10.0</v>
      </c>
      <c r="B12" s="1">
        <v>1.6777216E7</v>
      </c>
      <c r="C12" s="1">
        <v>1.0</v>
      </c>
      <c r="D12" s="1">
        <v>0.670825</v>
      </c>
    </row>
    <row r="13">
      <c r="A13" s="1">
        <v>1.0</v>
      </c>
      <c r="B13" s="1">
        <v>3.3554432E7</v>
      </c>
      <c r="C13" s="1">
        <v>2.0</v>
      </c>
      <c r="D13" s="1">
        <v>0.776423</v>
      </c>
    </row>
    <row r="14">
      <c r="A14" s="1">
        <v>2.0</v>
      </c>
      <c r="B14" s="1">
        <v>3.3554432E7</v>
      </c>
      <c r="C14" s="1">
        <v>2.0</v>
      </c>
      <c r="D14" s="1">
        <v>0.773845</v>
      </c>
    </row>
    <row r="15">
      <c r="A15" s="1">
        <v>3.0</v>
      </c>
      <c r="B15" s="1">
        <v>3.3554432E7</v>
      </c>
      <c r="C15" s="1">
        <v>2.0</v>
      </c>
      <c r="D15" s="1">
        <v>0.780758</v>
      </c>
    </row>
    <row r="16">
      <c r="A16" s="1">
        <v>4.0</v>
      </c>
      <c r="B16" s="1">
        <v>3.3554432E7</v>
      </c>
      <c r="C16" s="1">
        <v>2.0</v>
      </c>
      <c r="D16" s="1">
        <v>0.773415</v>
      </c>
    </row>
    <row r="17">
      <c r="A17" s="1">
        <v>5.0</v>
      </c>
      <c r="B17" s="1">
        <v>3.3554432E7</v>
      </c>
      <c r="C17" s="1">
        <v>2.0</v>
      </c>
      <c r="D17" s="1">
        <v>0.717803</v>
      </c>
    </row>
    <row r="18">
      <c r="A18" s="1">
        <v>6.0</v>
      </c>
      <c r="B18" s="1">
        <v>3.3554432E7</v>
      </c>
      <c r="C18" s="1">
        <v>2.0</v>
      </c>
      <c r="D18" s="1">
        <v>0.721814</v>
      </c>
    </row>
    <row r="19">
      <c r="A19" s="1">
        <v>7.0</v>
      </c>
      <c r="B19" s="1">
        <v>3.3554432E7</v>
      </c>
      <c r="C19" s="1">
        <v>2.0</v>
      </c>
      <c r="D19" s="1">
        <v>0.766595</v>
      </c>
    </row>
    <row r="20">
      <c r="A20" s="1">
        <v>8.0</v>
      </c>
      <c r="B20" s="1">
        <v>3.3554432E7</v>
      </c>
      <c r="C20" s="1">
        <v>2.0</v>
      </c>
      <c r="D20" s="1">
        <v>0.775439</v>
      </c>
    </row>
    <row r="21">
      <c r="A21" s="1">
        <v>9.0</v>
      </c>
      <c r="B21" s="1">
        <v>3.3554432E7</v>
      </c>
      <c r="C21" s="1">
        <v>2.0</v>
      </c>
      <c r="D21" s="1">
        <v>0.731549</v>
      </c>
    </row>
    <row r="22">
      <c r="A22" s="1">
        <v>10.0</v>
      </c>
      <c r="B22" s="1">
        <v>3.3554432E7</v>
      </c>
      <c r="C22" s="1">
        <v>2.0</v>
      </c>
      <c r="D22" s="1">
        <v>0.768997</v>
      </c>
    </row>
    <row r="23">
      <c r="A23" s="1">
        <v>1.0</v>
      </c>
      <c r="B23" s="1">
        <v>6.7108864E7</v>
      </c>
      <c r="C23" s="1">
        <v>4.0</v>
      </c>
      <c r="D23" s="1">
        <v>0.804943</v>
      </c>
    </row>
    <row r="24">
      <c r="A24" s="1">
        <v>2.0</v>
      </c>
      <c r="B24" s="1">
        <v>6.7108864E7</v>
      </c>
      <c r="C24" s="1">
        <v>4.0</v>
      </c>
      <c r="D24" s="1">
        <v>0.814505</v>
      </c>
    </row>
    <row r="25">
      <c r="A25" s="1">
        <v>3.0</v>
      </c>
      <c r="B25" s="1">
        <v>6.7108864E7</v>
      </c>
      <c r="C25" s="1">
        <v>4.0</v>
      </c>
      <c r="D25" s="1">
        <v>0.788983</v>
      </c>
    </row>
    <row r="26">
      <c r="A26" s="1">
        <v>4.0</v>
      </c>
      <c r="B26" s="1">
        <v>6.7108864E7</v>
      </c>
      <c r="C26" s="1">
        <v>4.0</v>
      </c>
      <c r="D26" s="1">
        <v>0.789883</v>
      </c>
    </row>
    <row r="27">
      <c r="A27" s="1">
        <v>5.0</v>
      </c>
      <c r="B27" s="1">
        <v>6.7108864E7</v>
      </c>
      <c r="C27" s="1">
        <v>4.0</v>
      </c>
      <c r="D27" s="1">
        <v>0.806289</v>
      </c>
    </row>
    <row r="28">
      <c r="A28" s="1">
        <v>6.0</v>
      </c>
      <c r="B28" s="1">
        <v>6.7108864E7</v>
      </c>
      <c r="C28" s="1">
        <v>4.0</v>
      </c>
      <c r="D28" s="1">
        <v>0.810608</v>
      </c>
    </row>
    <row r="29">
      <c r="A29" s="1">
        <v>7.0</v>
      </c>
      <c r="B29" s="1">
        <v>6.7108864E7</v>
      </c>
      <c r="C29" s="1">
        <v>4.0</v>
      </c>
      <c r="D29" s="1">
        <v>0.800111</v>
      </c>
    </row>
    <row r="30">
      <c r="A30" s="1">
        <v>8.0</v>
      </c>
      <c r="B30" s="1">
        <v>6.7108864E7</v>
      </c>
      <c r="C30" s="1">
        <v>4.0</v>
      </c>
      <c r="D30" s="1">
        <v>0.80892</v>
      </c>
    </row>
    <row r="31">
      <c r="A31" s="1">
        <v>9.0</v>
      </c>
      <c r="B31" s="1">
        <v>6.7108864E7</v>
      </c>
      <c r="C31" s="1">
        <v>4.0</v>
      </c>
      <c r="D31" s="1">
        <v>0.804812</v>
      </c>
    </row>
    <row r="32">
      <c r="A32" s="1">
        <v>10.0</v>
      </c>
      <c r="B32" s="1">
        <v>6.7108864E7</v>
      </c>
      <c r="C32" s="1">
        <v>4.0</v>
      </c>
      <c r="D32" s="1">
        <v>0.925006</v>
      </c>
    </row>
    <row r="33">
      <c r="A33" s="1">
        <v>1.0</v>
      </c>
      <c r="B33" s="1">
        <v>1.34217728E8</v>
      </c>
      <c r="C33" s="1">
        <v>8.0</v>
      </c>
      <c r="D33" s="1">
        <v>0.949386</v>
      </c>
    </row>
    <row r="34">
      <c r="A34" s="1">
        <v>2.0</v>
      </c>
      <c r="B34" s="1">
        <v>1.34217728E8</v>
      </c>
      <c r="C34" s="1">
        <v>8.0</v>
      </c>
      <c r="D34" s="1">
        <v>0.940725</v>
      </c>
    </row>
    <row r="35">
      <c r="A35" s="1">
        <v>3.0</v>
      </c>
      <c r="B35" s="1">
        <v>1.34217728E8</v>
      </c>
      <c r="C35" s="1">
        <v>8.0</v>
      </c>
      <c r="D35" s="1">
        <v>0.92079</v>
      </c>
    </row>
    <row r="36">
      <c r="A36" s="1">
        <v>4.0</v>
      </c>
      <c r="B36" s="1">
        <v>1.34217728E8</v>
      </c>
      <c r="C36" s="1">
        <v>8.0</v>
      </c>
      <c r="D36" s="1">
        <v>0.929707</v>
      </c>
    </row>
    <row r="37">
      <c r="A37" s="1">
        <v>5.0</v>
      </c>
      <c r="B37" s="1">
        <v>1.34217728E8</v>
      </c>
      <c r="C37" s="1">
        <v>8.0</v>
      </c>
      <c r="D37" s="1">
        <v>0.917975</v>
      </c>
    </row>
    <row r="38">
      <c r="A38" s="1">
        <v>6.0</v>
      </c>
      <c r="B38" s="1">
        <v>1.34217728E8</v>
      </c>
      <c r="C38" s="1">
        <v>8.0</v>
      </c>
      <c r="D38" s="1">
        <v>0.917883</v>
      </c>
    </row>
    <row r="39">
      <c r="A39" s="1">
        <v>7.0</v>
      </c>
      <c r="B39" s="1">
        <v>1.34217728E8</v>
      </c>
      <c r="C39" s="1">
        <v>8.0</v>
      </c>
      <c r="D39" s="1">
        <v>0.902859</v>
      </c>
    </row>
    <row r="40">
      <c r="A40" s="1">
        <v>8.0</v>
      </c>
      <c r="B40" s="1">
        <v>1.34217728E8</v>
      </c>
      <c r="C40" s="1">
        <v>8.0</v>
      </c>
      <c r="D40" s="1">
        <v>0.919207</v>
      </c>
    </row>
    <row r="41">
      <c r="A41" s="1">
        <v>9.0</v>
      </c>
      <c r="B41" s="1">
        <v>1.34217728E8</v>
      </c>
      <c r="C41" s="1">
        <v>8.0</v>
      </c>
      <c r="D41" s="1">
        <v>0.92663</v>
      </c>
    </row>
    <row r="42">
      <c r="A42" s="1">
        <v>10.0</v>
      </c>
      <c r="B42" s="1">
        <v>1.34217728E8</v>
      </c>
      <c r="C42" s="1">
        <v>8.0</v>
      </c>
      <c r="D42" s="1">
        <v>0.923066</v>
      </c>
    </row>
    <row r="43">
      <c r="A43" s="1">
        <v>1.0</v>
      </c>
      <c r="B43" s="1">
        <v>2.68435456E8</v>
      </c>
      <c r="C43" s="1">
        <v>16.0</v>
      </c>
      <c r="D43" s="1">
        <v>0.929621</v>
      </c>
    </row>
    <row r="44">
      <c r="A44" s="1">
        <v>2.0</v>
      </c>
      <c r="B44" s="1">
        <v>2.68435456E8</v>
      </c>
      <c r="C44" s="1">
        <v>16.0</v>
      </c>
      <c r="D44" s="1">
        <v>0.931008</v>
      </c>
    </row>
    <row r="45">
      <c r="A45" s="1">
        <v>3.0</v>
      </c>
      <c r="B45" s="1">
        <v>2.68435456E8</v>
      </c>
      <c r="C45" s="1">
        <v>16.0</v>
      </c>
      <c r="D45" s="1">
        <v>0.92927</v>
      </c>
    </row>
    <row r="46">
      <c r="A46" s="1">
        <v>4.0</v>
      </c>
      <c r="B46" s="1">
        <v>2.68435456E8</v>
      </c>
      <c r="C46" s="1">
        <v>16.0</v>
      </c>
      <c r="D46" s="1">
        <v>0.936309</v>
      </c>
    </row>
    <row r="47">
      <c r="A47" s="1">
        <v>5.0</v>
      </c>
      <c r="B47" s="1">
        <v>2.68435456E8</v>
      </c>
      <c r="C47" s="1">
        <v>16.0</v>
      </c>
      <c r="D47" s="1">
        <v>0.929528</v>
      </c>
    </row>
    <row r="48">
      <c r="A48" s="1">
        <v>6.0</v>
      </c>
      <c r="B48" s="1">
        <v>2.68435456E8</v>
      </c>
      <c r="C48" s="1">
        <v>16.0</v>
      </c>
      <c r="D48" s="1">
        <v>0.927575</v>
      </c>
    </row>
    <row r="49">
      <c r="A49" s="1">
        <v>7.0</v>
      </c>
      <c r="B49" s="1">
        <v>2.68435456E8</v>
      </c>
      <c r="C49" s="1">
        <v>16.0</v>
      </c>
      <c r="D49" s="1">
        <v>0.929352</v>
      </c>
    </row>
    <row r="50">
      <c r="A50" s="1">
        <v>8.0</v>
      </c>
      <c r="B50" s="1">
        <v>2.68435456E8</v>
      </c>
      <c r="C50" s="1">
        <v>16.0</v>
      </c>
      <c r="D50" s="1">
        <v>0.929267</v>
      </c>
    </row>
    <row r="51">
      <c r="A51" s="1">
        <v>9.0</v>
      </c>
      <c r="B51" s="1">
        <v>2.68435456E8</v>
      </c>
      <c r="C51" s="1">
        <v>16.0</v>
      </c>
      <c r="D51" s="1">
        <v>0.938117</v>
      </c>
    </row>
    <row r="52">
      <c r="A52" s="1">
        <v>10.0</v>
      </c>
      <c r="B52" s="1">
        <v>2.68435456E8</v>
      </c>
      <c r="C52" s="1">
        <v>16.0</v>
      </c>
      <c r="D52" s="1">
        <v>0.931527</v>
      </c>
    </row>
    <row r="54">
      <c r="A54" s="1" t="s">
        <v>53</v>
      </c>
    </row>
    <row r="55">
      <c r="A55" s="1">
        <v>1.0</v>
      </c>
      <c r="B55" s="1">
        <v>3.3554432E7</v>
      </c>
      <c r="C55" s="1">
        <v>1.0</v>
      </c>
      <c r="D55" s="1">
        <v>1.363338</v>
      </c>
    </row>
    <row r="56">
      <c r="A56" s="1">
        <v>2.0</v>
      </c>
      <c r="B56" s="1">
        <v>3.3554432E7</v>
      </c>
      <c r="C56" s="1">
        <v>1.0</v>
      </c>
      <c r="D56" s="1">
        <v>1.44826</v>
      </c>
    </row>
    <row r="57">
      <c r="A57" s="1">
        <v>3.0</v>
      </c>
      <c r="B57" s="1">
        <v>3.3554432E7</v>
      </c>
      <c r="C57" s="1">
        <v>1.0</v>
      </c>
      <c r="D57" s="1">
        <v>1.381822</v>
      </c>
    </row>
    <row r="58">
      <c r="A58" s="1">
        <v>4.0</v>
      </c>
      <c r="B58" s="1">
        <v>3.3554432E7</v>
      </c>
      <c r="C58" s="1">
        <v>1.0</v>
      </c>
      <c r="D58" s="1">
        <v>1.341426</v>
      </c>
    </row>
    <row r="59">
      <c r="A59" s="1">
        <v>5.0</v>
      </c>
      <c r="B59" s="1">
        <v>3.3554432E7</v>
      </c>
      <c r="C59" s="1">
        <v>1.0</v>
      </c>
      <c r="D59" s="1">
        <v>1.343537</v>
      </c>
    </row>
    <row r="60">
      <c r="A60" s="1">
        <v>6.0</v>
      </c>
      <c r="B60" s="1">
        <v>3.3554432E7</v>
      </c>
      <c r="C60" s="1">
        <v>1.0</v>
      </c>
      <c r="D60" s="1">
        <v>1.370049</v>
      </c>
    </row>
    <row r="61">
      <c r="A61" s="1">
        <v>7.0</v>
      </c>
      <c r="B61" s="1">
        <v>3.3554432E7</v>
      </c>
      <c r="C61" s="1">
        <v>1.0</v>
      </c>
      <c r="D61" s="1">
        <v>1.341523</v>
      </c>
    </row>
    <row r="62">
      <c r="A62" s="1">
        <v>8.0</v>
      </c>
      <c r="B62" s="1">
        <v>3.3554432E7</v>
      </c>
      <c r="C62" s="1">
        <v>1.0</v>
      </c>
      <c r="D62" s="1">
        <v>1.342063</v>
      </c>
    </row>
    <row r="63">
      <c r="A63" s="1">
        <v>9.0</v>
      </c>
      <c r="B63" s="1">
        <v>3.3554432E7</v>
      </c>
      <c r="C63" s="1">
        <v>1.0</v>
      </c>
      <c r="D63" s="1">
        <v>1.342238</v>
      </c>
    </row>
    <row r="64">
      <c r="A64" s="1">
        <v>10.0</v>
      </c>
      <c r="B64" s="1">
        <v>3.3554432E7</v>
      </c>
      <c r="C64" s="1">
        <v>1.0</v>
      </c>
      <c r="D64" s="1">
        <v>1.339256</v>
      </c>
    </row>
    <row r="65">
      <c r="A65" s="1">
        <v>1.0</v>
      </c>
      <c r="B65" s="1">
        <v>6.7108864E7</v>
      </c>
      <c r="C65" s="1">
        <v>2.0</v>
      </c>
      <c r="D65" s="1">
        <v>1.425236</v>
      </c>
    </row>
    <row r="66">
      <c r="A66" s="1">
        <v>2.0</v>
      </c>
      <c r="B66" s="1">
        <v>6.7108864E7</v>
      </c>
      <c r="C66" s="1">
        <v>2.0</v>
      </c>
      <c r="D66" s="1">
        <v>1.410667</v>
      </c>
    </row>
    <row r="67">
      <c r="A67" s="1">
        <v>3.0</v>
      </c>
      <c r="B67" s="1">
        <v>6.7108864E7</v>
      </c>
      <c r="C67" s="1">
        <v>2.0</v>
      </c>
      <c r="D67" s="1">
        <v>1.600949</v>
      </c>
    </row>
    <row r="68">
      <c r="A68" s="1">
        <v>4.0</v>
      </c>
      <c r="B68" s="1">
        <v>6.7108864E7</v>
      </c>
      <c r="C68" s="1">
        <v>2.0</v>
      </c>
      <c r="D68" s="1">
        <v>1.418914</v>
      </c>
    </row>
    <row r="69">
      <c r="A69" s="1">
        <v>5.0</v>
      </c>
      <c r="B69" s="1">
        <v>6.7108864E7</v>
      </c>
      <c r="C69" s="1">
        <v>2.0</v>
      </c>
      <c r="D69" s="1">
        <v>1.451512</v>
      </c>
    </row>
    <row r="70">
      <c r="A70" s="1">
        <v>6.0</v>
      </c>
      <c r="B70" s="1">
        <v>6.7108864E7</v>
      </c>
      <c r="C70" s="1">
        <v>2.0</v>
      </c>
      <c r="D70" s="1">
        <v>1.445255</v>
      </c>
    </row>
    <row r="71">
      <c r="A71" s="1">
        <v>7.0</v>
      </c>
      <c r="B71" s="1">
        <v>6.7108864E7</v>
      </c>
      <c r="C71" s="1">
        <v>2.0</v>
      </c>
      <c r="D71" s="1">
        <v>1.429671</v>
      </c>
    </row>
    <row r="72">
      <c r="A72" s="1">
        <v>8.0</v>
      </c>
      <c r="B72" s="1">
        <v>6.7108864E7</v>
      </c>
      <c r="C72" s="1">
        <v>2.0</v>
      </c>
      <c r="D72" s="1">
        <v>1.438946</v>
      </c>
    </row>
    <row r="73">
      <c r="A73" s="1">
        <v>9.0</v>
      </c>
      <c r="B73" s="1">
        <v>6.7108864E7</v>
      </c>
      <c r="C73" s="1">
        <v>2.0</v>
      </c>
      <c r="D73" s="1">
        <v>1.390041</v>
      </c>
    </row>
    <row r="74">
      <c r="A74" s="1">
        <v>10.0</v>
      </c>
      <c r="B74" s="1">
        <v>6.7108864E7</v>
      </c>
      <c r="C74" s="1">
        <v>2.0</v>
      </c>
      <c r="D74" s="1">
        <v>1.40764</v>
      </c>
    </row>
    <row r="75">
      <c r="A75" s="1">
        <v>1.0</v>
      </c>
      <c r="B75" s="1">
        <v>1.34217728E8</v>
      </c>
      <c r="C75" s="1">
        <v>4.0</v>
      </c>
      <c r="D75" s="1">
        <v>1.574242</v>
      </c>
    </row>
    <row r="76">
      <c r="A76" s="1">
        <v>2.0</v>
      </c>
      <c r="B76" s="1">
        <v>1.34217728E8</v>
      </c>
      <c r="C76" s="1">
        <v>4.0</v>
      </c>
      <c r="D76" s="1">
        <v>1.515345</v>
      </c>
    </row>
    <row r="77">
      <c r="A77" s="1">
        <v>3.0</v>
      </c>
      <c r="B77" s="1">
        <v>1.34217728E8</v>
      </c>
      <c r="C77" s="1">
        <v>4.0</v>
      </c>
      <c r="D77" s="1">
        <v>1.509791</v>
      </c>
    </row>
    <row r="78">
      <c r="A78" s="1">
        <v>4.0</v>
      </c>
      <c r="B78" s="1">
        <v>1.34217728E8</v>
      </c>
      <c r="C78" s="1">
        <v>4.0</v>
      </c>
      <c r="D78" s="1">
        <v>1.521174</v>
      </c>
    </row>
    <row r="79">
      <c r="A79" s="1">
        <v>5.0</v>
      </c>
      <c r="B79" s="1">
        <v>1.34217728E8</v>
      </c>
      <c r="C79" s="1">
        <v>4.0</v>
      </c>
      <c r="D79" s="1">
        <v>1.498018</v>
      </c>
    </row>
    <row r="80">
      <c r="A80" s="1">
        <v>6.0</v>
      </c>
      <c r="B80" s="1">
        <v>1.34217728E8</v>
      </c>
      <c r="C80" s="1">
        <v>4.0</v>
      </c>
      <c r="D80" s="1">
        <v>1.514673</v>
      </c>
    </row>
    <row r="81">
      <c r="A81" s="1">
        <v>7.0</v>
      </c>
      <c r="B81" s="1">
        <v>1.34217728E8</v>
      </c>
      <c r="C81" s="1">
        <v>4.0</v>
      </c>
      <c r="D81" s="1">
        <v>1.515562</v>
      </c>
    </row>
    <row r="82">
      <c r="A82" s="1">
        <v>8.0</v>
      </c>
      <c r="B82" s="1">
        <v>1.34217728E8</v>
      </c>
      <c r="C82" s="1">
        <v>4.0</v>
      </c>
      <c r="D82" s="1">
        <v>1.657075</v>
      </c>
    </row>
    <row r="83">
      <c r="A83" s="1">
        <v>9.0</v>
      </c>
      <c r="B83" s="1">
        <v>1.34217728E8</v>
      </c>
      <c r="C83" s="1">
        <v>4.0</v>
      </c>
      <c r="D83" s="1">
        <v>1.665925</v>
      </c>
    </row>
    <row r="84">
      <c r="A84" s="1">
        <v>10.0</v>
      </c>
      <c r="B84" s="1">
        <v>1.34217728E8</v>
      </c>
      <c r="C84" s="1">
        <v>4.0</v>
      </c>
      <c r="D84" s="1">
        <v>1.477559</v>
      </c>
    </row>
    <row r="85">
      <c r="A85" s="1">
        <v>1.0</v>
      </c>
      <c r="B85" s="1">
        <v>2.68435456E8</v>
      </c>
      <c r="C85" s="1">
        <v>8.0</v>
      </c>
      <c r="D85" s="1">
        <v>1.756747</v>
      </c>
    </row>
    <row r="86">
      <c r="A86" s="1">
        <v>2.0</v>
      </c>
      <c r="B86" s="1">
        <v>2.68435456E8</v>
      </c>
      <c r="C86" s="1">
        <v>8.0</v>
      </c>
      <c r="D86" s="1">
        <v>1.817258</v>
      </c>
    </row>
    <row r="87">
      <c r="A87" s="1">
        <v>3.0</v>
      </c>
      <c r="B87" s="1">
        <v>2.68435456E8</v>
      </c>
      <c r="C87" s="1">
        <v>8.0</v>
      </c>
      <c r="D87" s="1">
        <v>1.758074</v>
      </c>
    </row>
    <row r="88">
      <c r="A88" s="1">
        <v>4.0</v>
      </c>
      <c r="B88" s="1">
        <v>2.68435456E8</v>
      </c>
      <c r="C88" s="1">
        <v>8.0</v>
      </c>
      <c r="D88" s="1">
        <v>1.78423</v>
      </c>
    </row>
    <row r="89">
      <c r="A89" s="1">
        <v>5.0</v>
      </c>
      <c r="B89" s="1">
        <v>2.68435456E8</v>
      </c>
      <c r="C89" s="1">
        <v>8.0</v>
      </c>
      <c r="D89" s="1">
        <v>1.772129</v>
      </c>
    </row>
    <row r="90">
      <c r="A90" s="1">
        <v>6.0</v>
      </c>
      <c r="B90" s="1">
        <v>2.68435456E8</v>
      </c>
      <c r="C90" s="1">
        <v>8.0</v>
      </c>
      <c r="D90" s="1">
        <v>1.807705</v>
      </c>
    </row>
    <row r="91">
      <c r="A91" s="1">
        <v>7.0</v>
      </c>
      <c r="B91" s="1">
        <v>2.68435456E8</v>
      </c>
      <c r="C91" s="1">
        <v>8.0</v>
      </c>
      <c r="D91" s="1">
        <v>1.759266</v>
      </c>
    </row>
    <row r="92">
      <c r="A92" s="1">
        <v>8.0</v>
      </c>
      <c r="B92" s="1">
        <v>2.68435456E8</v>
      </c>
      <c r="C92" s="1">
        <v>8.0</v>
      </c>
      <c r="D92" s="1">
        <v>1.772607</v>
      </c>
    </row>
    <row r="93">
      <c r="A93" s="1">
        <v>9.0</v>
      </c>
      <c r="B93" s="1">
        <v>2.68435456E8</v>
      </c>
      <c r="C93" s="1">
        <v>8.0</v>
      </c>
      <c r="D93" s="1">
        <v>1.823242</v>
      </c>
    </row>
    <row r="94">
      <c r="A94" s="1">
        <v>10.0</v>
      </c>
      <c r="B94" s="1">
        <v>2.68435456E8</v>
      </c>
      <c r="C94" s="1">
        <v>8.0</v>
      </c>
      <c r="D94" s="1">
        <v>1.599849</v>
      </c>
    </row>
    <row r="95">
      <c r="A95" s="1">
        <v>1.0</v>
      </c>
      <c r="B95" s="1">
        <v>5.36870912E8</v>
      </c>
      <c r="C95" s="1">
        <v>16.0</v>
      </c>
      <c r="D95" s="1">
        <v>1.797329</v>
      </c>
    </row>
    <row r="96">
      <c r="A96" s="1">
        <v>2.0</v>
      </c>
      <c r="B96" s="1">
        <v>5.36870912E8</v>
      </c>
      <c r="C96" s="1">
        <v>16.0</v>
      </c>
      <c r="D96" s="1">
        <v>1.790732</v>
      </c>
    </row>
    <row r="97">
      <c r="A97" s="1">
        <v>3.0</v>
      </c>
      <c r="B97" s="1">
        <v>5.36870912E8</v>
      </c>
      <c r="C97" s="1">
        <v>16.0</v>
      </c>
      <c r="D97" s="1">
        <v>1.790127</v>
      </c>
    </row>
    <row r="98">
      <c r="A98" s="1">
        <v>4.0</v>
      </c>
      <c r="B98" s="1">
        <v>5.36870912E8</v>
      </c>
      <c r="C98" s="1">
        <v>16.0</v>
      </c>
      <c r="D98" s="1">
        <v>1.790839</v>
      </c>
    </row>
    <row r="99">
      <c r="A99" s="1">
        <v>5.0</v>
      </c>
      <c r="B99" s="1">
        <v>5.36870912E8</v>
      </c>
      <c r="C99" s="1">
        <v>16.0</v>
      </c>
      <c r="D99" s="1">
        <v>1.791564</v>
      </c>
    </row>
    <row r="100">
      <c r="A100" s="1">
        <v>6.0</v>
      </c>
      <c r="B100" s="1">
        <v>5.36870912E8</v>
      </c>
      <c r="C100" s="1">
        <v>16.0</v>
      </c>
      <c r="D100" s="1">
        <v>1.795798</v>
      </c>
    </row>
    <row r="101">
      <c r="A101" s="1">
        <v>7.0</v>
      </c>
      <c r="B101" s="1">
        <v>5.36870912E8</v>
      </c>
      <c r="C101" s="1">
        <v>16.0</v>
      </c>
      <c r="D101" s="1">
        <v>1.790377</v>
      </c>
    </row>
    <row r="102">
      <c r="A102" s="1">
        <v>8.0</v>
      </c>
      <c r="B102" s="1">
        <v>5.36870912E8</v>
      </c>
      <c r="C102" s="1">
        <v>16.0</v>
      </c>
      <c r="D102" s="1">
        <v>1.794805</v>
      </c>
    </row>
    <row r="103">
      <c r="A103" s="1">
        <v>9.0</v>
      </c>
      <c r="B103" s="1">
        <v>5.36870912E8</v>
      </c>
      <c r="C103" s="1">
        <v>16.0</v>
      </c>
      <c r="D103" s="1">
        <v>1.790825</v>
      </c>
    </row>
    <row r="104">
      <c r="A104" s="1">
        <v>10.0</v>
      </c>
      <c r="B104" s="1">
        <v>5.36870912E8</v>
      </c>
      <c r="C104" s="1">
        <v>16.0</v>
      </c>
      <c r="D104" s="1">
        <v>1.797386</v>
      </c>
    </row>
    <row r="106">
      <c r="A106" s="1" t="s">
        <v>54</v>
      </c>
    </row>
    <row r="107">
      <c r="A107" s="1">
        <v>1.0</v>
      </c>
      <c r="B107" s="1">
        <v>6.7108864E7</v>
      </c>
      <c r="C107" s="1">
        <v>1.0</v>
      </c>
      <c r="D107" s="1">
        <v>2.805951</v>
      </c>
    </row>
    <row r="108">
      <c r="A108" s="1">
        <v>2.0</v>
      </c>
      <c r="B108" s="1">
        <v>6.7108864E7</v>
      </c>
      <c r="C108" s="1">
        <v>1.0</v>
      </c>
      <c r="D108" s="1">
        <v>2.737997</v>
      </c>
    </row>
    <row r="109">
      <c r="A109" s="1">
        <v>3.0</v>
      </c>
      <c r="B109" s="1">
        <v>6.7108864E7</v>
      </c>
      <c r="C109" s="1">
        <v>1.0</v>
      </c>
      <c r="D109" s="1">
        <v>2.703062</v>
      </c>
    </row>
    <row r="110">
      <c r="A110" s="1">
        <v>4.0</v>
      </c>
      <c r="B110" s="1">
        <v>6.7108864E7</v>
      </c>
      <c r="C110" s="1">
        <v>1.0</v>
      </c>
      <c r="D110" s="1">
        <v>2.707499</v>
      </c>
    </row>
    <row r="111">
      <c r="A111" s="1">
        <v>5.0</v>
      </c>
      <c r="B111" s="1">
        <v>6.7108864E7</v>
      </c>
      <c r="C111" s="1">
        <v>1.0</v>
      </c>
      <c r="D111" s="1">
        <v>2.703486</v>
      </c>
    </row>
    <row r="112">
      <c r="A112" s="1">
        <v>6.0</v>
      </c>
      <c r="B112" s="1">
        <v>6.7108864E7</v>
      </c>
      <c r="C112" s="1">
        <v>1.0</v>
      </c>
      <c r="D112" s="1">
        <v>2.700403</v>
      </c>
    </row>
    <row r="113">
      <c r="A113" s="1">
        <v>7.0</v>
      </c>
      <c r="B113" s="1">
        <v>6.7108864E7</v>
      </c>
      <c r="C113" s="1">
        <v>1.0</v>
      </c>
      <c r="D113" s="1">
        <v>2.70658</v>
      </c>
    </row>
    <row r="114">
      <c r="A114" s="1">
        <v>8.0</v>
      </c>
      <c r="B114" s="1">
        <v>6.7108864E7</v>
      </c>
      <c r="C114" s="1">
        <v>1.0</v>
      </c>
      <c r="D114" s="1">
        <v>2.699578</v>
      </c>
    </row>
    <row r="115">
      <c r="A115" s="1">
        <v>9.0</v>
      </c>
      <c r="B115" s="1">
        <v>6.7108864E7</v>
      </c>
      <c r="C115" s="1">
        <v>1.0</v>
      </c>
      <c r="D115" s="1">
        <v>2.69625</v>
      </c>
    </row>
    <row r="116">
      <c r="A116" s="1">
        <v>10.0</v>
      </c>
      <c r="B116" s="1">
        <v>6.7108864E7</v>
      </c>
      <c r="C116" s="1">
        <v>1.0</v>
      </c>
      <c r="D116" s="1">
        <v>2.699777</v>
      </c>
    </row>
    <row r="117">
      <c r="A117" s="1">
        <v>1.0</v>
      </c>
      <c r="B117" s="1">
        <v>1.34217728E8</v>
      </c>
      <c r="C117" s="1">
        <v>2.0</v>
      </c>
      <c r="D117" s="1">
        <v>3.144792</v>
      </c>
    </row>
    <row r="118">
      <c r="A118" s="1">
        <v>2.0</v>
      </c>
      <c r="B118" s="1">
        <v>1.34217728E8</v>
      </c>
      <c r="C118" s="1">
        <v>2.0</v>
      </c>
      <c r="D118" s="1">
        <v>2.798392</v>
      </c>
    </row>
    <row r="119">
      <c r="A119" s="1">
        <v>3.0</v>
      </c>
      <c r="B119" s="1">
        <v>1.34217728E8</v>
      </c>
      <c r="C119" s="1">
        <v>2.0</v>
      </c>
      <c r="D119" s="1">
        <v>2.722185</v>
      </c>
    </row>
    <row r="120">
      <c r="A120" s="1">
        <v>4.0</v>
      </c>
      <c r="B120" s="1">
        <v>1.34217728E8</v>
      </c>
      <c r="C120" s="1">
        <v>2.0</v>
      </c>
      <c r="D120" s="1">
        <v>2.734197</v>
      </c>
    </row>
    <row r="121">
      <c r="A121" s="1">
        <v>5.0</v>
      </c>
      <c r="B121" s="1">
        <v>1.34217728E8</v>
      </c>
      <c r="C121" s="1">
        <v>2.0</v>
      </c>
      <c r="D121" s="1">
        <v>2.7321</v>
      </c>
    </row>
    <row r="122">
      <c r="A122" s="1">
        <v>6.0</v>
      </c>
      <c r="B122" s="1">
        <v>1.34217728E8</v>
      </c>
      <c r="C122" s="1">
        <v>2.0</v>
      </c>
      <c r="D122" s="1">
        <v>2.716201</v>
      </c>
    </row>
    <row r="123">
      <c r="A123" s="1">
        <v>7.0</v>
      </c>
      <c r="B123" s="1">
        <v>1.34217728E8</v>
      </c>
      <c r="C123" s="1">
        <v>2.0</v>
      </c>
      <c r="D123" s="1">
        <v>2.743111</v>
      </c>
    </row>
    <row r="124">
      <c r="A124" s="1">
        <v>8.0</v>
      </c>
      <c r="B124" s="1">
        <v>1.34217728E8</v>
      </c>
      <c r="C124" s="1">
        <v>2.0</v>
      </c>
      <c r="D124" s="1">
        <v>2.926948</v>
      </c>
    </row>
    <row r="125">
      <c r="A125" s="1">
        <v>9.0</v>
      </c>
      <c r="B125" s="1">
        <v>1.34217728E8</v>
      </c>
      <c r="C125" s="1">
        <v>2.0</v>
      </c>
      <c r="D125" s="1">
        <v>2.947289</v>
      </c>
    </row>
    <row r="126">
      <c r="A126" s="1">
        <v>10.0</v>
      </c>
      <c r="B126" s="1">
        <v>1.34217728E8</v>
      </c>
      <c r="C126" s="1">
        <v>2.0</v>
      </c>
      <c r="D126" s="1">
        <v>2.754908</v>
      </c>
    </row>
    <row r="127">
      <c r="A127" s="1">
        <v>1.0</v>
      </c>
      <c r="B127" s="1">
        <v>2.68435456E8</v>
      </c>
      <c r="C127" s="1">
        <v>4.0</v>
      </c>
      <c r="D127" s="1">
        <v>2.937782</v>
      </c>
    </row>
    <row r="128">
      <c r="A128" s="1">
        <v>2.0</v>
      </c>
      <c r="B128" s="1">
        <v>2.68435456E8</v>
      </c>
      <c r="C128" s="1">
        <v>4.0</v>
      </c>
      <c r="D128" s="1">
        <v>2.961092</v>
      </c>
    </row>
    <row r="129">
      <c r="A129" s="1">
        <v>3.0</v>
      </c>
      <c r="B129" s="1">
        <v>2.68435456E8</v>
      </c>
      <c r="C129" s="1">
        <v>4.0</v>
      </c>
      <c r="D129" s="1">
        <v>2.898471</v>
      </c>
    </row>
    <row r="130">
      <c r="A130" s="1">
        <v>4.0</v>
      </c>
      <c r="B130" s="1">
        <v>2.68435456E8</v>
      </c>
      <c r="C130" s="1">
        <v>4.0</v>
      </c>
      <c r="D130" s="1">
        <v>2.948628</v>
      </c>
    </row>
    <row r="131">
      <c r="A131" s="1">
        <v>5.0</v>
      </c>
      <c r="B131" s="1">
        <v>2.68435456E8</v>
      </c>
      <c r="C131" s="1">
        <v>4.0</v>
      </c>
      <c r="D131" s="1">
        <v>2.927016</v>
      </c>
    </row>
    <row r="132">
      <c r="A132" s="1">
        <v>6.0</v>
      </c>
      <c r="B132" s="1">
        <v>2.68435456E8</v>
      </c>
      <c r="C132" s="1">
        <v>4.0</v>
      </c>
      <c r="D132" s="1">
        <v>2.936289</v>
      </c>
    </row>
    <row r="133">
      <c r="A133" s="1">
        <v>7.0</v>
      </c>
      <c r="B133" s="1">
        <v>2.68435456E8</v>
      </c>
      <c r="C133" s="1">
        <v>4.0</v>
      </c>
      <c r="D133" s="1">
        <v>2.94515</v>
      </c>
    </row>
    <row r="134">
      <c r="A134" s="1">
        <v>8.0</v>
      </c>
      <c r="B134" s="1">
        <v>2.68435456E8</v>
      </c>
      <c r="C134" s="1">
        <v>4.0</v>
      </c>
      <c r="D134" s="1">
        <v>2.916599</v>
      </c>
    </row>
    <row r="135">
      <c r="A135" s="1">
        <v>9.0</v>
      </c>
      <c r="B135" s="1">
        <v>2.68435456E8</v>
      </c>
      <c r="C135" s="1">
        <v>4.0</v>
      </c>
      <c r="D135" s="1">
        <v>2.936837</v>
      </c>
    </row>
    <row r="136">
      <c r="A136" s="1">
        <v>10.0</v>
      </c>
      <c r="B136" s="1">
        <v>2.68435456E8</v>
      </c>
      <c r="C136" s="1">
        <v>4.0</v>
      </c>
      <c r="D136" s="1">
        <v>2.934309</v>
      </c>
    </row>
    <row r="137">
      <c r="A137" s="1">
        <v>1.0</v>
      </c>
      <c r="B137" s="1">
        <v>5.36870912E8</v>
      </c>
      <c r="C137" s="1">
        <v>8.0</v>
      </c>
      <c r="D137" s="1">
        <v>3.488286</v>
      </c>
    </row>
    <row r="138">
      <c r="A138" s="1">
        <v>2.0</v>
      </c>
      <c r="B138" s="1">
        <v>5.36870912E8</v>
      </c>
      <c r="C138" s="1">
        <v>8.0</v>
      </c>
      <c r="D138" s="1">
        <v>3.510115</v>
      </c>
    </row>
    <row r="139">
      <c r="A139" s="1">
        <v>3.0</v>
      </c>
      <c r="B139" s="1">
        <v>5.36870912E8</v>
      </c>
      <c r="C139" s="1">
        <v>8.0</v>
      </c>
      <c r="D139" s="1">
        <v>3.474063</v>
      </c>
    </row>
    <row r="140">
      <c r="A140" s="1">
        <v>4.0</v>
      </c>
      <c r="B140" s="1">
        <v>5.36870912E8</v>
      </c>
      <c r="C140" s="1">
        <v>8.0</v>
      </c>
      <c r="D140" s="1">
        <v>3.539454</v>
      </c>
    </row>
    <row r="141">
      <c r="A141" s="1">
        <v>5.0</v>
      </c>
      <c r="B141" s="1">
        <v>5.36870912E8</v>
      </c>
      <c r="C141" s="1">
        <v>8.0</v>
      </c>
      <c r="D141" s="1">
        <v>3.511718</v>
      </c>
    </row>
    <row r="142">
      <c r="A142" s="1">
        <v>6.0</v>
      </c>
      <c r="B142" s="1">
        <v>5.36870912E8</v>
      </c>
      <c r="C142" s="1">
        <v>8.0</v>
      </c>
      <c r="D142" s="1">
        <v>3.550141</v>
      </c>
    </row>
    <row r="143">
      <c r="A143" s="1">
        <v>7.0</v>
      </c>
      <c r="B143" s="1">
        <v>5.36870912E8</v>
      </c>
      <c r="C143" s="1">
        <v>8.0</v>
      </c>
      <c r="D143" s="1">
        <v>3.505165</v>
      </c>
    </row>
    <row r="144">
      <c r="A144" s="1">
        <v>8.0</v>
      </c>
      <c r="B144" s="1">
        <v>5.36870912E8</v>
      </c>
      <c r="C144" s="1">
        <v>8.0</v>
      </c>
      <c r="D144" s="1">
        <v>3.458414</v>
      </c>
    </row>
    <row r="145">
      <c r="A145" s="1">
        <v>9.0</v>
      </c>
      <c r="B145" s="1">
        <v>5.36870912E8</v>
      </c>
      <c r="C145" s="1">
        <v>8.0</v>
      </c>
      <c r="D145" s="1">
        <v>3.500986</v>
      </c>
    </row>
    <row r="146">
      <c r="A146" s="1">
        <v>10.0</v>
      </c>
      <c r="B146" s="1">
        <v>5.36870912E8</v>
      </c>
      <c r="C146" s="1">
        <v>8.0</v>
      </c>
      <c r="D146" s="1">
        <v>3.531785</v>
      </c>
    </row>
    <row r="147">
      <c r="A147" s="1">
        <v>1.0</v>
      </c>
      <c r="B147" s="1">
        <v>1.073741824E9</v>
      </c>
      <c r="C147" s="1">
        <v>16.0</v>
      </c>
      <c r="D147" s="1">
        <v>3.510692</v>
      </c>
    </row>
    <row r="148">
      <c r="A148" s="1">
        <v>2.0</v>
      </c>
      <c r="B148" s="1">
        <v>1.073741824E9</v>
      </c>
      <c r="C148" s="1">
        <v>16.0</v>
      </c>
      <c r="D148" s="1">
        <v>3.511201</v>
      </c>
    </row>
    <row r="149">
      <c r="A149" s="1">
        <v>3.0</v>
      </c>
      <c r="B149" s="1">
        <v>1.073741824E9</v>
      </c>
      <c r="C149" s="1">
        <v>16.0</v>
      </c>
      <c r="D149" s="1">
        <v>3.54368</v>
      </c>
    </row>
    <row r="150">
      <c r="A150" s="1">
        <v>4.0</v>
      </c>
      <c r="B150" s="1">
        <v>1.073741824E9</v>
      </c>
      <c r="C150" s="1">
        <v>16.0</v>
      </c>
      <c r="D150" s="1">
        <v>3.511472</v>
      </c>
    </row>
    <row r="151">
      <c r="A151" s="1">
        <v>5.0</v>
      </c>
      <c r="B151" s="1">
        <v>1.073741824E9</v>
      </c>
      <c r="C151" s="1">
        <v>16.0</v>
      </c>
      <c r="D151" s="1">
        <v>3.511854</v>
      </c>
    </row>
    <row r="152">
      <c r="A152" s="1">
        <v>6.0</v>
      </c>
      <c r="B152" s="1">
        <v>1.073741824E9</v>
      </c>
      <c r="C152" s="1">
        <v>16.0</v>
      </c>
      <c r="D152" s="1">
        <v>3.560021</v>
      </c>
    </row>
    <row r="153">
      <c r="A153" s="1">
        <v>7.0</v>
      </c>
      <c r="B153" s="1">
        <v>1.073741824E9</v>
      </c>
      <c r="C153" s="1">
        <v>16.0</v>
      </c>
      <c r="D153" s="1">
        <v>3.511567</v>
      </c>
    </row>
    <row r="154">
      <c r="A154" s="1">
        <v>8.0</v>
      </c>
      <c r="B154" s="1">
        <v>1.073741824E9</v>
      </c>
      <c r="C154" s="1">
        <v>16.0</v>
      </c>
      <c r="D154" s="1">
        <v>3.563663</v>
      </c>
    </row>
    <row r="155">
      <c r="A155" s="1">
        <v>9.0</v>
      </c>
      <c r="B155" s="1">
        <v>1.073741824E9</v>
      </c>
      <c r="C155" s="1">
        <v>16.0</v>
      </c>
      <c r="D155" s="1">
        <v>3.511661</v>
      </c>
    </row>
    <row r="156">
      <c r="A156" s="1">
        <v>10.0</v>
      </c>
      <c r="B156" s="1">
        <v>1.073741824E9</v>
      </c>
      <c r="C156" s="1">
        <v>16.0</v>
      </c>
      <c r="D156" s="1">
        <v>3.512543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32</v>
      </c>
      <c r="C1" s="1" t="s">
        <v>50</v>
      </c>
      <c r="D1" s="1" t="s">
        <v>51</v>
      </c>
    </row>
    <row r="2">
      <c r="A2" s="1" t="s">
        <v>52</v>
      </c>
    </row>
    <row r="3">
      <c r="A3" s="1">
        <v>1.0</v>
      </c>
      <c r="B3" s="1">
        <v>3.3554431E7</v>
      </c>
      <c r="C3" s="1">
        <v>1.0</v>
      </c>
      <c r="D3" s="1">
        <v>0.155297</v>
      </c>
    </row>
    <row r="4">
      <c r="A4" s="1">
        <v>2.0</v>
      </c>
      <c r="B4" s="1">
        <v>3.3554431E7</v>
      </c>
      <c r="C4" s="1">
        <v>1.0</v>
      </c>
      <c r="D4" s="1">
        <v>0.163494</v>
      </c>
    </row>
    <row r="5">
      <c r="A5" s="1">
        <v>3.0</v>
      </c>
      <c r="B5" s="1">
        <v>3.3554431E7</v>
      </c>
      <c r="C5" s="1">
        <v>1.0</v>
      </c>
      <c r="D5" s="1">
        <v>0.154694</v>
      </c>
    </row>
    <row r="6">
      <c r="A6" s="1">
        <v>4.0</v>
      </c>
      <c r="B6" s="1">
        <v>3.3554431E7</v>
      </c>
      <c r="C6" s="1">
        <v>1.0</v>
      </c>
      <c r="D6" s="1">
        <v>0.154534</v>
      </c>
    </row>
    <row r="7">
      <c r="A7" s="1">
        <v>5.0</v>
      </c>
      <c r="B7" s="1">
        <v>3.3554431E7</v>
      </c>
      <c r="C7" s="1">
        <v>1.0</v>
      </c>
      <c r="D7" s="1">
        <v>0.154533</v>
      </c>
    </row>
    <row r="8">
      <c r="A8" s="1">
        <v>6.0</v>
      </c>
      <c r="B8" s="1">
        <v>3.3554431E7</v>
      </c>
      <c r="C8" s="1">
        <v>1.0</v>
      </c>
      <c r="D8" s="1">
        <v>0.154449</v>
      </c>
    </row>
    <row r="9">
      <c r="A9" s="1">
        <v>7.0</v>
      </c>
      <c r="B9" s="1">
        <v>3.3554431E7</v>
      </c>
      <c r="C9" s="1">
        <v>1.0</v>
      </c>
      <c r="D9" s="1">
        <v>0.154634</v>
      </c>
    </row>
    <row r="10">
      <c r="A10" s="1">
        <v>8.0</v>
      </c>
      <c r="B10" s="1">
        <v>3.3554431E7</v>
      </c>
      <c r="C10" s="1">
        <v>1.0</v>
      </c>
      <c r="D10" s="1">
        <v>0.154561</v>
      </c>
    </row>
    <row r="11">
      <c r="A11" s="1">
        <v>9.0</v>
      </c>
      <c r="B11" s="1">
        <v>3.3554431E7</v>
      </c>
      <c r="C11" s="1">
        <v>1.0</v>
      </c>
      <c r="D11" s="1">
        <v>0.154429</v>
      </c>
    </row>
    <row r="12">
      <c r="A12" s="1">
        <v>10.0</v>
      </c>
      <c r="B12" s="1">
        <v>3.3554431E7</v>
      </c>
      <c r="C12" s="1">
        <v>1.0</v>
      </c>
      <c r="D12" s="1">
        <v>0.154643</v>
      </c>
    </row>
    <row r="13">
      <c r="A13" s="1">
        <v>1.0</v>
      </c>
      <c r="B13" s="1">
        <v>6.7108862E7</v>
      </c>
      <c r="C13" s="1">
        <v>2.0</v>
      </c>
      <c r="D13" s="1">
        <v>0.280557</v>
      </c>
    </row>
    <row r="14">
      <c r="A14" s="1">
        <v>2.0</v>
      </c>
      <c r="B14" s="1">
        <v>6.7108862E7</v>
      </c>
      <c r="C14" s="1">
        <v>2.0</v>
      </c>
      <c r="D14" s="1">
        <v>0.265622</v>
      </c>
    </row>
    <row r="15">
      <c r="A15" s="1">
        <v>3.0</v>
      </c>
      <c r="B15" s="1">
        <v>6.7108862E7</v>
      </c>
      <c r="C15" s="1">
        <v>2.0</v>
      </c>
      <c r="D15" s="1">
        <v>0.268931</v>
      </c>
    </row>
    <row r="16">
      <c r="A16" s="1">
        <v>4.0</v>
      </c>
      <c r="B16" s="1">
        <v>6.7108862E7</v>
      </c>
      <c r="C16" s="1">
        <v>2.0</v>
      </c>
      <c r="D16" s="1">
        <v>0.269417</v>
      </c>
    </row>
    <row r="17">
      <c r="A17" s="1">
        <v>5.0</v>
      </c>
      <c r="B17" s="1">
        <v>6.7108862E7</v>
      </c>
      <c r="C17" s="1">
        <v>2.0</v>
      </c>
      <c r="D17" s="1">
        <v>0.26549</v>
      </c>
    </row>
    <row r="18">
      <c r="A18" s="1">
        <v>6.0</v>
      </c>
      <c r="B18" s="1">
        <v>6.7108862E7</v>
      </c>
      <c r="C18" s="1">
        <v>2.0</v>
      </c>
      <c r="D18" s="1">
        <v>0.264783</v>
      </c>
    </row>
    <row r="19">
      <c r="A19" s="1">
        <v>7.0</v>
      </c>
      <c r="B19" s="1">
        <v>6.7108862E7</v>
      </c>
      <c r="C19" s="1">
        <v>2.0</v>
      </c>
      <c r="D19" s="1">
        <v>0.269704</v>
      </c>
    </row>
    <row r="20">
      <c r="A20" s="1">
        <v>8.0</v>
      </c>
      <c r="B20" s="1">
        <v>6.7108862E7</v>
      </c>
      <c r="C20" s="1">
        <v>2.0</v>
      </c>
      <c r="D20" s="1">
        <v>0.269664</v>
      </c>
    </row>
    <row r="21">
      <c r="A21" s="1">
        <v>9.0</v>
      </c>
      <c r="B21" s="1">
        <v>6.7108862E7</v>
      </c>
      <c r="C21" s="1">
        <v>2.0</v>
      </c>
      <c r="D21" s="1">
        <v>0.269305</v>
      </c>
    </row>
    <row r="22">
      <c r="A22" s="1">
        <v>10.0</v>
      </c>
      <c r="B22" s="1">
        <v>6.7108862E7</v>
      </c>
      <c r="C22" s="1">
        <v>2.0</v>
      </c>
      <c r="D22" s="1">
        <v>0.264171</v>
      </c>
    </row>
    <row r="23">
      <c r="A23" s="1">
        <v>1.0</v>
      </c>
      <c r="B23" s="1">
        <v>1.34217724E8</v>
      </c>
      <c r="C23" s="1">
        <v>4.0</v>
      </c>
      <c r="D23" s="1">
        <v>0.27764</v>
      </c>
    </row>
    <row r="24">
      <c r="A24" s="1">
        <v>2.0</v>
      </c>
      <c r="B24" s="1">
        <v>1.34217724E8</v>
      </c>
      <c r="C24" s="1">
        <v>4.0</v>
      </c>
      <c r="D24" s="1">
        <v>0.278873</v>
      </c>
    </row>
    <row r="25">
      <c r="A25" s="1">
        <v>3.0</v>
      </c>
      <c r="B25" s="1">
        <v>1.34217724E8</v>
      </c>
      <c r="C25" s="1">
        <v>4.0</v>
      </c>
      <c r="D25" s="1">
        <v>0.273581</v>
      </c>
    </row>
    <row r="26">
      <c r="A26" s="1">
        <v>4.0</v>
      </c>
      <c r="B26" s="1">
        <v>1.34217724E8</v>
      </c>
      <c r="C26" s="1">
        <v>4.0</v>
      </c>
      <c r="D26" s="1">
        <v>0.272014</v>
      </c>
    </row>
    <row r="27">
      <c r="A27" s="1">
        <v>5.0</v>
      </c>
      <c r="B27" s="1">
        <v>1.34217724E8</v>
      </c>
      <c r="C27" s="1">
        <v>4.0</v>
      </c>
      <c r="D27" s="1">
        <v>0.27301</v>
      </c>
    </row>
    <row r="28">
      <c r="A28" s="1">
        <v>6.0</v>
      </c>
      <c r="B28" s="1">
        <v>1.34217724E8</v>
      </c>
      <c r="C28" s="1">
        <v>4.0</v>
      </c>
      <c r="D28" s="1">
        <v>0.277479</v>
      </c>
    </row>
    <row r="29">
      <c r="A29" s="1">
        <v>7.0</v>
      </c>
      <c r="B29" s="1">
        <v>1.34217724E8</v>
      </c>
      <c r="C29" s="1">
        <v>4.0</v>
      </c>
      <c r="D29" s="1">
        <v>0.267185</v>
      </c>
    </row>
    <row r="30">
      <c r="A30" s="1">
        <v>8.0</v>
      </c>
      <c r="B30" s="1">
        <v>1.34217724E8</v>
      </c>
      <c r="C30" s="1">
        <v>4.0</v>
      </c>
      <c r="D30" s="1">
        <v>0.266789</v>
      </c>
    </row>
    <row r="31">
      <c r="A31" s="1">
        <v>9.0</v>
      </c>
      <c r="B31" s="1">
        <v>1.34217724E8</v>
      </c>
      <c r="C31" s="1">
        <v>4.0</v>
      </c>
      <c r="D31" s="1">
        <v>0.26114</v>
      </c>
    </row>
    <row r="32">
      <c r="A32" s="1">
        <v>10.0</v>
      </c>
      <c r="B32" s="1">
        <v>1.34217724E8</v>
      </c>
      <c r="C32" s="1">
        <v>4.0</v>
      </c>
      <c r="D32" s="1">
        <v>0.312373</v>
      </c>
    </row>
    <row r="33">
      <c r="A33" s="1">
        <v>1.0</v>
      </c>
      <c r="B33" s="1">
        <v>2.68435448E8</v>
      </c>
      <c r="C33" s="1">
        <v>8.0</v>
      </c>
      <c r="D33" s="1">
        <v>0.39813</v>
      </c>
    </row>
    <row r="34">
      <c r="A34" s="1">
        <v>2.0</v>
      </c>
      <c r="B34" s="1">
        <v>2.68435448E8</v>
      </c>
      <c r="C34" s="1">
        <v>8.0</v>
      </c>
      <c r="D34" s="1">
        <v>0.37399</v>
      </c>
    </row>
    <row r="35">
      <c r="A35" s="1">
        <v>3.0</v>
      </c>
      <c r="B35" s="1">
        <v>2.68435448E8</v>
      </c>
      <c r="C35" s="1">
        <v>8.0</v>
      </c>
      <c r="D35" s="1">
        <v>0.360024</v>
      </c>
    </row>
    <row r="36">
      <c r="A36" s="1">
        <v>4.0</v>
      </c>
      <c r="B36" s="1">
        <v>2.68435448E8</v>
      </c>
      <c r="C36" s="1">
        <v>8.0</v>
      </c>
      <c r="D36" s="1">
        <v>0.344338</v>
      </c>
    </row>
    <row r="37">
      <c r="A37" s="1">
        <v>5.0</v>
      </c>
      <c r="B37" s="1">
        <v>2.68435448E8</v>
      </c>
      <c r="C37" s="1">
        <v>8.0</v>
      </c>
      <c r="D37" s="1">
        <v>0.337297</v>
      </c>
    </row>
    <row r="38">
      <c r="A38" s="1">
        <v>6.0</v>
      </c>
      <c r="B38" s="1">
        <v>2.68435448E8</v>
      </c>
      <c r="C38" s="1">
        <v>8.0</v>
      </c>
      <c r="D38" s="1">
        <v>0.351184</v>
      </c>
    </row>
    <row r="39">
      <c r="A39" s="1">
        <v>7.0</v>
      </c>
      <c r="B39" s="1">
        <v>2.68435448E8</v>
      </c>
      <c r="C39" s="1">
        <v>8.0</v>
      </c>
      <c r="D39" s="1">
        <v>0.351172</v>
      </c>
    </row>
    <row r="40">
      <c r="A40" s="1">
        <v>8.0</v>
      </c>
      <c r="B40" s="1">
        <v>2.68435448E8</v>
      </c>
      <c r="C40" s="1">
        <v>8.0</v>
      </c>
      <c r="D40" s="1">
        <v>0.361673</v>
      </c>
    </row>
    <row r="41">
      <c r="A41" s="1">
        <v>9.0</v>
      </c>
      <c r="B41" s="1">
        <v>2.68435448E8</v>
      </c>
      <c r="C41" s="1">
        <v>8.0</v>
      </c>
      <c r="D41" s="1">
        <v>0.352811</v>
      </c>
    </row>
    <row r="42">
      <c r="A42" s="1">
        <v>10.0</v>
      </c>
      <c r="B42" s="1">
        <v>2.68435448E8</v>
      </c>
      <c r="C42" s="1">
        <v>8.0</v>
      </c>
      <c r="D42" s="1">
        <v>0.345098</v>
      </c>
    </row>
    <row r="43">
      <c r="A43" s="1">
        <v>1.0</v>
      </c>
      <c r="B43" s="1">
        <v>5.36870896E8</v>
      </c>
      <c r="C43" s="1">
        <v>16.0</v>
      </c>
      <c r="D43" s="1">
        <v>0.362892</v>
      </c>
    </row>
    <row r="44">
      <c r="A44" s="1">
        <v>2.0</v>
      </c>
      <c r="B44" s="1">
        <v>5.36870896E8</v>
      </c>
      <c r="C44" s="1">
        <v>16.0</v>
      </c>
      <c r="D44" s="1">
        <v>0.351029</v>
      </c>
    </row>
    <row r="45">
      <c r="A45" s="1">
        <v>3.0</v>
      </c>
      <c r="B45" s="1">
        <v>5.36870896E8</v>
      </c>
      <c r="C45" s="1">
        <v>16.0</v>
      </c>
      <c r="D45" s="1">
        <v>0.359959</v>
      </c>
    </row>
    <row r="46">
      <c r="A46" s="1">
        <v>4.0</v>
      </c>
      <c r="B46" s="1">
        <v>5.36870896E8</v>
      </c>
      <c r="C46" s="1">
        <v>16.0</v>
      </c>
      <c r="D46" s="1">
        <v>0.375229</v>
      </c>
    </row>
    <row r="47">
      <c r="A47" s="1">
        <v>5.0</v>
      </c>
      <c r="B47" s="1">
        <v>5.36870896E8</v>
      </c>
      <c r="C47" s="1">
        <v>16.0</v>
      </c>
      <c r="D47" s="1">
        <v>0.370571</v>
      </c>
    </row>
    <row r="48">
      <c r="A48" s="1">
        <v>6.0</v>
      </c>
      <c r="B48" s="1">
        <v>5.36870896E8</v>
      </c>
      <c r="C48" s="1">
        <v>16.0</v>
      </c>
      <c r="D48" s="1">
        <v>0.376693</v>
      </c>
    </row>
    <row r="49">
      <c r="A49" s="1">
        <v>7.0</v>
      </c>
      <c r="B49" s="1">
        <v>5.36870896E8</v>
      </c>
      <c r="C49" s="1">
        <v>16.0</v>
      </c>
      <c r="D49" s="1">
        <v>0.378384</v>
      </c>
    </row>
    <row r="50">
      <c r="A50" s="1">
        <v>8.0</v>
      </c>
      <c r="B50" s="1">
        <v>5.36870896E8</v>
      </c>
      <c r="C50" s="1">
        <v>16.0</v>
      </c>
      <c r="D50" s="1">
        <v>0.361179</v>
      </c>
    </row>
    <row r="51">
      <c r="A51" s="1">
        <v>9.0</v>
      </c>
      <c r="B51" s="1">
        <v>5.36870896E8</v>
      </c>
      <c r="C51" s="1">
        <v>16.0</v>
      </c>
      <c r="D51" s="1">
        <v>0.364844</v>
      </c>
    </row>
    <row r="52">
      <c r="A52" s="1">
        <v>10.0</v>
      </c>
      <c r="B52" s="1">
        <v>5.36870896E8</v>
      </c>
      <c r="C52" s="1">
        <v>16.0</v>
      </c>
      <c r="D52" s="1">
        <v>0.386016</v>
      </c>
    </row>
    <row r="54">
      <c r="A54" s="1" t="s">
        <v>53</v>
      </c>
    </row>
    <row r="55">
      <c r="A55" s="1">
        <v>1.0</v>
      </c>
      <c r="B55" s="1">
        <v>6.7108862E7</v>
      </c>
      <c r="C55" s="1">
        <v>1.0</v>
      </c>
      <c r="D55" s="1">
        <v>0.319701</v>
      </c>
    </row>
    <row r="56">
      <c r="A56" s="1">
        <v>2.0</v>
      </c>
      <c r="B56" s="1">
        <v>6.7108862E7</v>
      </c>
      <c r="C56" s="1">
        <v>1.0</v>
      </c>
      <c r="D56" s="1">
        <v>0.319562</v>
      </c>
    </row>
    <row r="57">
      <c r="A57" s="1">
        <v>3.0</v>
      </c>
      <c r="B57" s="1">
        <v>6.7108862E7</v>
      </c>
      <c r="C57" s="1">
        <v>1.0</v>
      </c>
      <c r="D57" s="1">
        <v>0.319171</v>
      </c>
    </row>
    <row r="58">
      <c r="A58" s="1">
        <v>4.0</v>
      </c>
      <c r="B58" s="1">
        <v>6.7108862E7</v>
      </c>
      <c r="C58" s="1">
        <v>1.0</v>
      </c>
      <c r="D58" s="1">
        <v>0.319285</v>
      </c>
    </row>
    <row r="59">
      <c r="A59" s="1">
        <v>5.0</v>
      </c>
      <c r="B59" s="1">
        <v>6.7108862E7</v>
      </c>
      <c r="C59" s="1">
        <v>1.0</v>
      </c>
      <c r="D59" s="1">
        <v>0.319445</v>
      </c>
    </row>
    <row r="60">
      <c r="A60" s="1">
        <v>6.0</v>
      </c>
      <c r="B60" s="1">
        <v>6.7108862E7</v>
      </c>
      <c r="C60" s="1">
        <v>1.0</v>
      </c>
      <c r="D60" s="1">
        <v>0.319408</v>
      </c>
    </row>
    <row r="61">
      <c r="A61" s="1">
        <v>7.0</v>
      </c>
      <c r="B61" s="1">
        <v>6.7108862E7</v>
      </c>
      <c r="C61" s="1">
        <v>1.0</v>
      </c>
      <c r="D61" s="1">
        <v>0.3194</v>
      </c>
    </row>
    <row r="62">
      <c r="A62" s="1">
        <v>8.0</v>
      </c>
      <c r="B62" s="1">
        <v>6.7108862E7</v>
      </c>
      <c r="C62" s="1">
        <v>1.0</v>
      </c>
      <c r="D62" s="1">
        <v>0.323585</v>
      </c>
    </row>
    <row r="63">
      <c r="A63" s="1">
        <v>9.0</v>
      </c>
      <c r="B63" s="1">
        <v>6.7108862E7</v>
      </c>
      <c r="C63" s="1">
        <v>1.0</v>
      </c>
      <c r="D63" s="1">
        <v>0.319183</v>
      </c>
    </row>
    <row r="64">
      <c r="A64" s="1">
        <v>10.0</v>
      </c>
      <c r="B64" s="1">
        <v>6.7108862E7</v>
      </c>
      <c r="C64" s="1">
        <v>1.0</v>
      </c>
      <c r="D64" s="1">
        <v>0.319917</v>
      </c>
    </row>
    <row r="65">
      <c r="A65" s="1">
        <v>1.0</v>
      </c>
      <c r="B65" s="1">
        <v>1.34217724E8</v>
      </c>
      <c r="C65" s="1">
        <v>2.0</v>
      </c>
      <c r="D65" s="1">
        <v>0.498313</v>
      </c>
    </row>
    <row r="66">
      <c r="A66" s="1">
        <v>2.0</v>
      </c>
      <c r="B66" s="1">
        <v>1.34217724E8</v>
      </c>
      <c r="C66" s="1">
        <v>2.0</v>
      </c>
      <c r="D66" s="1">
        <v>0.356159</v>
      </c>
    </row>
    <row r="67">
      <c r="A67" s="1">
        <v>3.0</v>
      </c>
      <c r="B67" s="1">
        <v>1.34217724E8</v>
      </c>
      <c r="C67" s="1">
        <v>2.0</v>
      </c>
      <c r="D67" s="1">
        <v>0.449892</v>
      </c>
    </row>
    <row r="68">
      <c r="A68" s="1">
        <v>4.0</v>
      </c>
      <c r="B68" s="1">
        <v>1.34217724E8</v>
      </c>
      <c r="C68" s="1">
        <v>2.0</v>
      </c>
      <c r="D68" s="1">
        <v>0.354952</v>
      </c>
    </row>
    <row r="69">
      <c r="A69" s="1">
        <v>5.0</v>
      </c>
      <c r="B69" s="1">
        <v>1.34217724E8</v>
      </c>
      <c r="C69" s="1">
        <v>2.0</v>
      </c>
      <c r="D69" s="1">
        <v>0.446369</v>
      </c>
    </row>
    <row r="70">
      <c r="A70" s="1">
        <v>6.0</v>
      </c>
      <c r="B70" s="1">
        <v>1.34217724E8</v>
      </c>
      <c r="C70" s="1">
        <v>2.0</v>
      </c>
      <c r="D70" s="1">
        <v>0.355143</v>
      </c>
    </row>
    <row r="71">
      <c r="A71" s="1">
        <v>7.0</v>
      </c>
      <c r="B71" s="1">
        <v>1.34217724E8</v>
      </c>
      <c r="C71" s="1">
        <v>2.0</v>
      </c>
      <c r="D71" s="1">
        <v>0.439696</v>
      </c>
    </row>
    <row r="72">
      <c r="A72" s="1">
        <v>8.0</v>
      </c>
      <c r="B72" s="1">
        <v>1.34217724E8</v>
      </c>
      <c r="C72" s="1">
        <v>2.0</v>
      </c>
      <c r="D72" s="1">
        <v>0.438697</v>
      </c>
    </row>
    <row r="73">
      <c r="A73" s="1">
        <v>9.0</v>
      </c>
      <c r="B73" s="1">
        <v>1.34217724E8</v>
      </c>
      <c r="C73" s="1">
        <v>2.0</v>
      </c>
      <c r="D73" s="1">
        <v>0.470279</v>
      </c>
    </row>
    <row r="74">
      <c r="A74" s="1">
        <v>10.0</v>
      </c>
      <c r="B74" s="1">
        <v>1.34217724E8</v>
      </c>
      <c r="C74" s="1">
        <v>2.0</v>
      </c>
      <c r="D74" s="1">
        <v>0.357509</v>
      </c>
    </row>
    <row r="75">
      <c r="A75" s="1">
        <v>1.0</v>
      </c>
      <c r="B75" s="1">
        <v>2.68435448E8</v>
      </c>
      <c r="C75" s="1">
        <v>4.0</v>
      </c>
      <c r="D75" s="1">
        <v>0.57073</v>
      </c>
    </row>
    <row r="76">
      <c r="A76" s="1">
        <v>2.0</v>
      </c>
      <c r="B76" s="1">
        <v>2.68435448E8</v>
      </c>
      <c r="C76" s="1">
        <v>4.0</v>
      </c>
      <c r="D76" s="1">
        <v>0.573151</v>
      </c>
    </row>
    <row r="77">
      <c r="A77" s="1">
        <v>3.0</v>
      </c>
      <c r="B77" s="1">
        <v>2.68435448E8</v>
      </c>
      <c r="C77" s="1">
        <v>4.0</v>
      </c>
      <c r="D77" s="1">
        <v>0.536209</v>
      </c>
    </row>
    <row r="78">
      <c r="A78" s="1">
        <v>4.0</v>
      </c>
      <c r="B78" s="1">
        <v>2.68435448E8</v>
      </c>
      <c r="C78" s="1">
        <v>4.0</v>
      </c>
      <c r="D78" s="1">
        <v>0.471786</v>
      </c>
    </row>
    <row r="79">
      <c r="A79" s="1">
        <v>5.0</v>
      </c>
      <c r="B79" s="1">
        <v>2.68435448E8</v>
      </c>
      <c r="C79" s="1">
        <v>4.0</v>
      </c>
      <c r="D79" s="1">
        <v>0.477434</v>
      </c>
    </row>
    <row r="80">
      <c r="A80" s="1">
        <v>6.0</v>
      </c>
      <c r="B80" s="1">
        <v>2.68435448E8</v>
      </c>
      <c r="C80" s="1">
        <v>4.0</v>
      </c>
      <c r="D80" s="1">
        <v>0.4675</v>
      </c>
    </row>
    <row r="81">
      <c r="A81" s="1">
        <v>7.0</v>
      </c>
      <c r="B81" s="1">
        <v>2.68435448E8</v>
      </c>
      <c r="C81" s="1">
        <v>4.0</v>
      </c>
      <c r="D81" s="1">
        <v>0.462547</v>
      </c>
    </row>
    <row r="82">
      <c r="A82" s="1">
        <v>8.0</v>
      </c>
      <c r="B82" s="1">
        <v>2.68435448E8</v>
      </c>
      <c r="C82" s="1">
        <v>4.0</v>
      </c>
      <c r="D82" s="1">
        <v>0.554899</v>
      </c>
    </row>
    <row r="83">
      <c r="A83" s="1">
        <v>9.0</v>
      </c>
      <c r="B83" s="1">
        <v>2.68435448E8</v>
      </c>
      <c r="C83" s="1">
        <v>4.0</v>
      </c>
      <c r="D83" s="1">
        <v>0.456288</v>
      </c>
    </row>
    <row r="84">
      <c r="A84" s="1">
        <v>10.0</v>
      </c>
      <c r="B84" s="1">
        <v>2.68435448E8</v>
      </c>
      <c r="C84" s="1">
        <v>4.0</v>
      </c>
      <c r="D84" s="1">
        <v>0.487641</v>
      </c>
    </row>
    <row r="85">
      <c r="A85" s="1">
        <v>1.0</v>
      </c>
      <c r="B85" s="1">
        <v>5.36870896E8</v>
      </c>
      <c r="C85" s="1">
        <v>8.0</v>
      </c>
      <c r="D85" s="1">
        <v>0.629256</v>
      </c>
    </row>
    <row r="86">
      <c r="A86" s="1">
        <v>2.0</v>
      </c>
      <c r="B86" s="1">
        <v>5.36870896E8</v>
      </c>
      <c r="C86" s="1">
        <v>8.0</v>
      </c>
      <c r="D86" s="1">
        <v>0.686116</v>
      </c>
    </row>
    <row r="87">
      <c r="A87" s="1">
        <v>3.0</v>
      </c>
      <c r="B87" s="1">
        <v>5.36870896E8</v>
      </c>
      <c r="C87" s="1">
        <v>8.0</v>
      </c>
      <c r="D87" s="1">
        <v>0.646772</v>
      </c>
    </row>
    <row r="88">
      <c r="A88" s="1">
        <v>4.0</v>
      </c>
      <c r="B88" s="1">
        <v>5.36870896E8</v>
      </c>
      <c r="C88" s="1">
        <v>8.0</v>
      </c>
      <c r="D88" s="1">
        <v>0.727208</v>
      </c>
    </row>
    <row r="89">
      <c r="A89" s="1">
        <v>5.0</v>
      </c>
      <c r="B89" s="1">
        <v>5.36870896E8</v>
      </c>
      <c r="C89" s="1">
        <v>8.0</v>
      </c>
      <c r="D89" s="1">
        <v>0.62623</v>
      </c>
    </row>
    <row r="90">
      <c r="A90" s="1">
        <v>6.0</v>
      </c>
      <c r="B90" s="1">
        <v>5.36870896E8</v>
      </c>
      <c r="C90" s="1">
        <v>8.0</v>
      </c>
      <c r="D90" s="1">
        <v>0.641253</v>
      </c>
    </row>
    <row r="91">
      <c r="A91" s="1">
        <v>7.0</v>
      </c>
      <c r="B91" s="1">
        <v>5.36870896E8</v>
      </c>
      <c r="C91" s="1">
        <v>8.0</v>
      </c>
      <c r="D91" s="1">
        <v>0.661563</v>
      </c>
    </row>
    <row r="92">
      <c r="A92" s="1">
        <v>8.0</v>
      </c>
      <c r="B92" s="1">
        <v>5.36870896E8</v>
      </c>
      <c r="C92" s="1">
        <v>8.0</v>
      </c>
      <c r="D92" s="1">
        <v>0.731988</v>
      </c>
    </row>
    <row r="93">
      <c r="A93" s="1">
        <v>9.0</v>
      </c>
      <c r="B93" s="1">
        <v>5.36870896E8</v>
      </c>
      <c r="C93" s="1">
        <v>8.0</v>
      </c>
      <c r="D93" s="1">
        <v>0.735768</v>
      </c>
    </row>
    <row r="94">
      <c r="A94" s="1">
        <v>10.0</v>
      </c>
      <c r="B94" s="1">
        <v>5.36870896E8</v>
      </c>
      <c r="C94" s="1">
        <v>8.0</v>
      </c>
      <c r="D94" s="1">
        <v>0.71404</v>
      </c>
    </row>
    <row r="95">
      <c r="A95" s="1">
        <v>1.0</v>
      </c>
      <c r="B95" s="1">
        <v>1.073741792E9</v>
      </c>
      <c r="C95" s="1">
        <v>16.0</v>
      </c>
      <c r="D95" s="1">
        <v>0.545927</v>
      </c>
    </row>
    <row r="96">
      <c r="A96" s="1">
        <v>2.0</v>
      </c>
      <c r="B96" s="1">
        <v>1.073741792E9</v>
      </c>
      <c r="C96" s="1">
        <v>16.0</v>
      </c>
      <c r="D96" s="1">
        <v>0.563088</v>
      </c>
    </row>
    <row r="97">
      <c r="A97" s="1">
        <v>3.0</v>
      </c>
      <c r="B97" s="1">
        <v>1.073741792E9</v>
      </c>
      <c r="C97" s="1">
        <v>16.0</v>
      </c>
      <c r="D97" s="1">
        <v>0.563667</v>
      </c>
    </row>
    <row r="98">
      <c r="A98" s="1">
        <v>4.0</v>
      </c>
      <c r="B98" s="1">
        <v>1.073741792E9</v>
      </c>
      <c r="C98" s="1">
        <v>16.0</v>
      </c>
      <c r="D98" s="1">
        <v>0.55204</v>
      </c>
    </row>
    <row r="99">
      <c r="A99" s="1">
        <v>5.0</v>
      </c>
      <c r="B99" s="1">
        <v>1.073741792E9</v>
      </c>
      <c r="C99" s="1">
        <v>16.0</v>
      </c>
      <c r="D99" s="1">
        <v>0.547946</v>
      </c>
    </row>
    <row r="100">
      <c r="A100" s="1">
        <v>6.0</v>
      </c>
      <c r="B100" s="1">
        <v>1.073741792E9</v>
      </c>
      <c r="C100" s="1">
        <v>16.0</v>
      </c>
      <c r="D100" s="1">
        <v>0.586346</v>
      </c>
    </row>
    <row r="101">
      <c r="A101" s="1">
        <v>7.0</v>
      </c>
      <c r="B101" s="1">
        <v>1.073741792E9</v>
      </c>
      <c r="C101" s="1">
        <v>16.0</v>
      </c>
      <c r="D101" s="1">
        <v>0.579635</v>
      </c>
    </row>
    <row r="102">
      <c r="A102" s="1">
        <v>8.0</v>
      </c>
      <c r="B102" s="1">
        <v>1.073741792E9</v>
      </c>
      <c r="C102" s="1">
        <v>16.0</v>
      </c>
      <c r="D102" s="1">
        <v>0.58579</v>
      </c>
    </row>
    <row r="103">
      <c r="A103" s="1">
        <v>9.0</v>
      </c>
      <c r="B103" s="1">
        <v>1.073741792E9</v>
      </c>
      <c r="C103" s="1">
        <v>16.0</v>
      </c>
      <c r="D103" s="1">
        <v>0.580567</v>
      </c>
    </row>
    <row r="104">
      <c r="A104" s="1">
        <v>10.0</v>
      </c>
      <c r="B104" s="1">
        <v>1.073741792E9</v>
      </c>
      <c r="C104" s="1">
        <v>16.0</v>
      </c>
      <c r="D104" s="1">
        <v>0.585434</v>
      </c>
    </row>
    <row r="106">
      <c r="A106" s="1" t="s">
        <v>54</v>
      </c>
    </row>
    <row r="107">
      <c r="A107" s="1">
        <v>1.0</v>
      </c>
      <c r="B107" s="1">
        <v>1.34217724E8</v>
      </c>
      <c r="C107" s="1">
        <v>1.0</v>
      </c>
      <c r="D107" s="1">
        <v>0.639193</v>
      </c>
    </row>
    <row r="108">
      <c r="A108" s="1">
        <v>2.0</v>
      </c>
      <c r="B108" s="1">
        <v>1.34217724E8</v>
      </c>
      <c r="C108" s="1">
        <v>1.0</v>
      </c>
      <c r="D108" s="1">
        <v>0.640205</v>
      </c>
    </row>
    <row r="109">
      <c r="A109" s="1">
        <v>3.0</v>
      </c>
      <c r="B109" s="1">
        <v>1.34217724E8</v>
      </c>
      <c r="C109" s="1">
        <v>1.0</v>
      </c>
      <c r="D109" s="1">
        <v>0.683509</v>
      </c>
    </row>
    <row r="110">
      <c r="A110" s="1">
        <v>4.0</v>
      </c>
      <c r="B110" s="1">
        <v>1.34217724E8</v>
      </c>
      <c r="C110" s="1">
        <v>1.0</v>
      </c>
      <c r="D110" s="1">
        <v>0.639678</v>
      </c>
    </row>
    <row r="111">
      <c r="A111" s="1">
        <v>5.0</v>
      </c>
      <c r="B111" s="1">
        <v>1.34217724E8</v>
      </c>
      <c r="C111" s="1">
        <v>1.0</v>
      </c>
      <c r="D111" s="1">
        <v>0.639793</v>
      </c>
    </row>
    <row r="112">
      <c r="A112" s="1">
        <v>6.0</v>
      </c>
      <c r="B112" s="1">
        <v>1.34217724E8</v>
      </c>
      <c r="C112" s="1">
        <v>1.0</v>
      </c>
      <c r="D112" s="1">
        <v>0.639869</v>
      </c>
    </row>
    <row r="113">
      <c r="A113" s="1">
        <v>7.0</v>
      </c>
      <c r="B113" s="1">
        <v>1.34217724E8</v>
      </c>
      <c r="C113" s="1">
        <v>1.0</v>
      </c>
      <c r="D113" s="1">
        <v>0.641835</v>
      </c>
    </row>
    <row r="114">
      <c r="A114" s="1">
        <v>8.0</v>
      </c>
      <c r="B114" s="1">
        <v>1.34217724E8</v>
      </c>
      <c r="C114" s="1">
        <v>1.0</v>
      </c>
      <c r="D114" s="1">
        <v>0.64053</v>
      </c>
    </row>
    <row r="115">
      <c r="A115" s="1">
        <v>9.0</v>
      </c>
      <c r="B115" s="1">
        <v>1.34217724E8</v>
      </c>
      <c r="C115" s="1">
        <v>1.0</v>
      </c>
      <c r="D115" s="1">
        <v>0.639556</v>
      </c>
    </row>
    <row r="116">
      <c r="A116" s="1">
        <v>10.0</v>
      </c>
      <c r="B116" s="1">
        <v>1.34217724E8</v>
      </c>
      <c r="C116" s="1">
        <v>1.0</v>
      </c>
      <c r="D116" s="1">
        <v>0.639587</v>
      </c>
    </row>
    <row r="117">
      <c r="A117" s="1">
        <v>1.0</v>
      </c>
      <c r="B117" s="1">
        <v>2.68435448E8</v>
      </c>
      <c r="C117" s="1">
        <v>2.0</v>
      </c>
      <c r="D117" s="1">
        <v>0.776184</v>
      </c>
    </row>
    <row r="118">
      <c r="A118" s="1">
        <v>2.0</v>
      </c>
      <c r="B118" s="1">
        <v>2.68435448E8</v>
      </c>
      <c r="C118" s="1">
        <v>2.0</v>
      </c>
      <c r="D118" s="1">
        <v>0.759442</v>
      </c>
    </row>
    <row r="119">
      <c r="A119" s="1">
        <v>3.0</v>
      </c>
      <c r="B119" s="1">
        <v>2.68435448E8</v>
      </c>
      <c r="C119" s="1">
        <v>2.0</v>
      </c>
      <c r="D119" s="1">
        <v>0.812889</v>
      </c>
    </row>
    <row r="120">
      <c r="A120" s="1">
        <v>4.0</v>
      </c>
      <c r="B120" s="1">
        <v>2.68435448E8</v>
      </c>
      <c r="C120" s="1">
        <v>2.0</v>
      </c>
      <c r="D120" s="1">
        <v>0.798962</v>
      </c>
    </row>
    <row r="121">
      <c r="A121" s="1">
        <v>5.0</v>
      </c>
      <c r="B121" s="1">
        <v>2.68435448E8</v>
      </c>
      <c r="C121" s="1">
        <v>2.0</v>
      </c>
      <c r="D121" s="1">
        <v>0.713987</v>
      </c>
    </row>
    <row r="122">
      <c r="A122" s="1">
        <v>6.0</v>
      </c>
      <c r="B122" s="1">
        <v>2.68435448E8</v>
      </c>
      <c r="C122" s="1">
        <v>2.0</v>
      </c>
      <c r="D122" s="1">
        <v>0.715352</v>
      </c>
    </row>
    <row r="123">
      <c r="A123" s="1">
        <v>7.0</v>
      </c>
      <c r="B123" s="1">
        <v>2.68435448E8</v>
      </c>
      <c r="C123" s="1">
        <v>2.0</v>
      </c>
      <c r="D123" s="1">
        <v>0.800019</v>
      </c>
    </row>
    <row r="124">
      <c r="A124" s="1">
        <v>8.0</v>
      </c>
      <c r="B124" s="1">
        <v>2.68435448E8</v>
      </c>
      <c r="C124" s="1">
        <v>2.0</v>
      </c>
      <c r="D124" s="1">
        <v>0.715822</v>
      </c>
    </row>
    <row r="125">
      <c r="A125" s="1">
        <v>9.0</v>
      </c>
      <c r="B125" s="1">
        <v>2.68435448E8</v>
      </c>
      <c r="C125" s="1">
        <v>2.0</v>
      </c>
      <c r="D125" s="1">
        <v>0.715829</v>
      </c>
    </row>
    <row r="126">
      <c r="A126" s="1">
        <v>10.0</v>
      </c>
      <c r="B126" s="1">
        <v>2.68435448E8</v>
      </c>
      <c r="C126" s="1">
        <v>2.0</v>
      </c>
      <c r="D126" s="1">
        <v>0.71512</v>
      </c>
    </row>
    <row r="127">
      <c r="A127" s="1">
        <v>1.0</v>
      </c>
      <c r="B127" s="1">
        <v>5.36870896E8</v>
      </c>
      <c r="C127" s="1">
        <v>4.0</v>
      </c>
      <c r="D127" s="1">
        <v>0.906299</v>
      </c>
    </row>
    <row r="128">
      <c r="A128" s="1">
        <v>2.0</v>
      </c>
      <c r="B128" s="1">
        <v>5.36870896E8</v>
      </c>
      <c r="C128" s="1">
        <v>4.0</v>
      </c>
      <c r="D128" s="1">
        <v>0.984516</v>
      </c>
    </row>
    <row r="129">
      <c r="A129" s="1">
        <v>3.0</v>
      </c>
      <c r="B129" s="1">
        <v>5.36870896E8</v>
      </c>
      <c r="C129" s="1">
        <v>4.0</v>
      </c>
      <c r="D129" s="1">
        <v>1.147408</v>
      </c>
    </row>
    <row r="130">
      <c r="A130" s="1">
        <v>4.0</v>
      </c>
      <c r="B130" s="1">
        <v>5.36870896E8</v>
      </c>
      <c r="C130" s="1">
        <v>4.0</v>
      </c>
      <c r="D130" s="1">
        <v>0.996415</v>
      </c>
    </row>
    <row r="131">
      <c r="A131" s="1">
        <v>5.0</v>
      </c>
      <c r="B131" s="1">
        <v>5.36870896E8</v>
      </c>
      <c r="C131" s="1">
        <v>4.0</v>
      </c>
      <c r="D131" s="1">
        <v>0.962466</v>
      </c>
    </row>
    <row r="132">
      <c r="A132" s="1">
        <v>6.0</v>
      </c>
      <c r="B132" s="1">
        <v>5.36870896E8</v>
      </c>
      <c r="C132" s="1">
        <v>4.0</v>
      </c>
      <c r="D132" s="1">
        <v>1.007965</v>
      </c>
    </row>
    <row r="133">
      <c r="A133" s="1">
        <v>7.0</v>
      </c>
      <c r="B133" s="1">
        <v>5.36870896E8</v>
      </c>
      <c r="C133" s="1">
        <v>4.0</v>
      </c>
      <c r="D133" s="1">
        <v>0.949566</v>
      </c>
    </row>
    <row r="134">
      <c r="A134" s="1">
        <v>8.0</v>
      </c>
      <c r="B134" s="1">
        <v>5.36870896E8</v>
      </c>
      <c r="C134" s="1">
        <v>4.0</v>
      </c>
      <c r="D134" s="1">
        <v>0.990872</v>
      </c>
    </row>
    <row r="135">
      <c r="A135" s="1">
        <v>9.0</v>
      </c>
      <c r="B135" s="1">
        <v>5.36870896E8</v>
      </c>
      <c r="C135" s="1">
        <v>4.0</v>
      </c>
      <c r="D135" s="1">
        <v>0.839977</v>
      </c>
    </row>
    <row r="136">
      <c r="A136" s="1">
        <v>10.0</v>
      </c>
      <c r="B136" s="1">
        <v>5.36870896E8</v>
      </c>
      <c r="C136" s="1">
        <v>4.0</v>
      </c>
      <c r="D136" s="1">
        <v>0.940517</v>
      </c>
    </row>
    <row r="137">
      <c r="A137" s="1">
        <v>1.0</v>
      </c>
      <c r="B137" s="1">
        <v>1.073741792E9</v>
      </c>
      <c r="C137" s="1">
        <v>8.0</v>
      </c>
      <c r="D137" s="1">
        <v>1.08818</v>
      </c>
    </row>
    <row r="138">
      <c r="A138" s="1">
        <v>2.0</v>
      </c>
      <c r="B138" s="1">
        <v>1.073741792E9</v>
      </c>
      <c r="C138" s="1">
        <v>8.0</v>
      </c>
      <c r="D138" s="1">
        <v>1.161285</v>
      </c>
    </row>
    <row r="139">
      <c r="A139" s="1">
        <v>3.0</v>
      </c>
      <c r="B139" s="1">
        <v>1.073741792E9</v>
      </c>
      <c r="C139" s="1">
        <v>8.0</v>
      </c>
      <c r="D139" s="1">
        <v>1.095597</v>
      </c>
    </row>
    <row r="140">
      <c r="A140" s="1">
        <v>4.0</v>
      </c>
      <c r="B140" s="1">
        <v>1.073741792E9</v>
      </c>
      <c r="C140" s="1">
        <v>8.0</v>
      </c>
      <c r="D140" s="1">
        <v>1.073333</v>
      </c>
    </row>
    <row r="141">
      <c r="A141" s="1">
        <v>5.0</v>
      </c>
      <c r="B141" s="1">
        <v>1.073741792E9</v>
      </c>
      <c r="C141" s="1">
        <v>8.0</v>
      </c>
      <c r="D141" s="1">
        <v>1.006448</v>
      </c>
    </row>
    <row r="142">
      <c r="A142" s="1">
        <v>6.0</v>
      </c>
      <c r="B142" s="1">
        <v>1.073741792E9</v>
      </c>
      <c r="C142" s="1">
        <v>8.0</v>
      </c>
      <c r="D142" s="1">
        <v>1.082798</v>
      </c>
    </row>
    <row r="143">
      <c r="A143" s="1">
        <v>7.0</v>
      </c>
      <c r="B143" s="1">
        <v>1.073741792E9</v>
      </c>
      <c r="C143" s="1">
        <v>8.0</v>
      </c>
      <c r="D143" s="1">
        <v>1.10274</v>
      </c>
    </row>
    <row r="144">
      <c r="A144" s="1">
        <v>8.0</v>
      </c>
      <c r="B144" s="1">
        <v>1.073741792E9</v>
      </c>
      <c r="C144" s="1">
        <v>8.0</v>
      </c>
      <c r="D144" s="1">
        <v>1.063868</v>
      </c>
    </row>
    <row r="145">
      <c r="A145" s="1">
        <v>9.0</v>
      </c>
      <c r="B145" s="1">
        <v>1.073741792E9</v>
      </c>
      <c r="C145" s="1">
        <v>8.0</v>
      </c>
      <c r="D145" s="1">
        <v>1.103944</v>
      </c>
    </row>
    <row r="146">
      <c r="A146" s="1">
        <v>10.0</v>
      </c>
      <c r="B146" s="1">
        <v>1.073741792E9</v>
      </c>
      <c r="C146" s="1">
        <v>8.0</v>
      </c>
      <c r="D146" s="1">
        <v>1.055663</v>
      </c>
    </row>
    <row r="147">
      <c r="A147" s="1">
        <v>1.0</v>
      </c>
      <c r="B147" s="1">
        <v>2.147483584E9</v>
      </c>
      <c r="C147" s="1">
        <v>16.0</v>
      </c>
      <c r="D147" s="1">
        <v>1.125152</v>
      </c>
    </row>
    <row r="148">
      <c r="A148" s="1">
        <v>2.0</v>
      </c>
      <c r="B148" s="1">
        <v>2.147483584E9</v>
      </c>
      <c r="C148" s="1">
        <v>16.0</v>
      </c>
      <c r="D148" s="1">
        <v>1.182086</v>
      </c>
    </row>
    <row r="149">
      <c r="A149" s="1">
        <v>3.0</v>
      </c>
      <c r="B149" s="1">
        <v>2.147483584E9</v>
      </c>
      <c r="C149" s="1">
        <v>16.0</v>
      </c>
      <c r="D149" s="1">
        <v>1.203108</v>
      </c>
    </row>
    <row r="150">
      <c r="A150" s="1">
        <v>4.0</v>
      </c>
      <c r="B150" s="1">
        <v>2.147483584E9</v>
      </c>
      <c r="C150" s="1">
        <v>16.0</v>
      </c>
      <c r="D150" s="1">
        <v>1.202263</v>
      </c>
    </row>
    <row r="151">
      <c r="A151" s="1">
        <v>5.0</v>
      </c>
      <c r="B151" s="1">
        <v>2.147483584E9</v>
      </c>
      <c r="C151" s="1">
        <v>16.0</v>
      </c>
      <c r="D151" s="1">
        <v>1.243131</v>
      </c>
    </row>
    <row r="152">
      <c r="A152" s="1">
        <v>6.0</v>
      </c>
      <c r="B152" s="1">
        <v>2.147483584E9</v>
      </c>
      <c r="C152" s="1">
        <v>16.0</v>
      </c>
      <c r="D152" s="1">
        <v>1.196298</v>
      </c>
    </row>
    <row r="153">
      <c r="A153" s="1">
        <v>7.0</v>
      </c>
      <c r="B153" s="1">
        <v>2.147483584E9</v>
      </c>
      <c r="C153" s="1">
        <v>16.0</v>
      </c>
      <c r="D153" s="1">
        <v>1.25631</v>
      </c>
    </row>
    <row r="154">
      <c r="A154" s="1">
        <v>8.0</v>
      </c>
      <c r="B154" s="1">
        <v>2.147483584E9</v>
      </c>
      <c r="C154" s="1">
        <v>16.0</v>
      </c>
      <c r="D154" s="1">
        <v>1.218855</v>
      </c>
    </row>
    <row r="155">
      <c r="A155" s="1">
        <v>9.0</v>
      </c>
      <c r="B155" s="1">
        <v>2.147483584E9</v>
      </c>
      <c r="C155" s="1">
        <v>16.0</v>
      </c>
      <c r="D155" s="1">
        <v>1.133468</v>
      </c>
    </row>
    <row r="156">
      <c r="A156" s="1">
        <v>10.0</v>
      </c>
      <c r="B156" s="1">
        <v>2.147483584E9</v>
      </c>
      <c r="C156" s="1">
        <v>16.0</v>
      </c>
      <c r="D156" s="1">
        <v>1.207206</v>
      </c>
    </row>
  </sheetData>
  <drawing r:id="rId1"/>
</worksheet>
</file>