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shenhao\Subducted_carbon\Linear regression\"/>
    </mc:Choice>
  </mc:AlternateContent>
  <xr:revisionPtr revIDLastSave="0" documentId="13_ncr:1_{4D81CCC8-2095-461A-B37C-9D10800D4BE3}" xr6:coauthVersionLast="47" xr6:coauthVersionMax="47" xr10:uidLastSave="{00000000-0000-0000-0000-000000000000}"/>
  <bookViews>
    <workbookView xWindow="19090" yWindow="-110" windowWidth="38620" windowHeight="21220" tabRatio="500" activeTab="3" xr2:uid="{00000000-000D-0000-FFFF-FFFF00000000}"/>
  </bookViews>
  <sheets>
    <sheet name="Seawater" sheetId="1" r:id="rId1"/>
    <sheet name="Coretop" sheetId="2" r:id="rId2"/>
    <sheet name="Tow" sheetId="3" r:id="rId3"/>
    <sheet name="All Foram" sheetId="4" r:id="rId4"/>
    <sheet name="Site Specific" sheetId="5" r:id="rId5"/>
    <sheet name="Porewater" sheetId="6" r:id="rId6"/>
  </sheets>
  <calcPr calcId="18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8" i="1"/>
  <c r="F49" i="1"/>
  <c r="F50" i="1"/>
  <c r="F51" i="1"/>
  <c r="F52" i="1"/>
  <c r="F53" i="1"/>
  <c r="F54" i="1"/>
  <c r="F55" i="1"/>
  <c r="F56" i="1"/>
  <c r="F57" i="1"/>
  <c r="F58" i="1"/>
  <c r="F59" i="1"/>
  <c r="F61" i="1"/>
  <c r="F62" i="1"/>
  <c r="F63" i="1"/>
  <c r="F64" i="1"/>
  <c r="F65" i="1"/>
  <c r="F66" i="1"/>
  <c r="F67" i="1"/>
  <c r="F68" i="1"/>
  <c r="F70" i="1"/>
  <c r="F71" i="1"/>
  <c r="F72" i="1"/>
  <c r="F73" i="1"/>
  <c r="F74" i="1"/>
  <c r="F75" i="1"/>
  <c r="F76" i="1"/>
  <c r="F78" i="1"/>
  <c r="F79" i="1"/>
  <c r="F80" i="1"/>
  <c r="F81" i="1"/>
  <c r="F82" i="1"/>
  <c r="F83" i="1"/>
  <c r="F84" i="1"/>
  <c r="F86" i="1"/>
  <c r="F87" i="1"/>
  <c r="F88" i="1"/>
  <c r="F89" i="1"/>
  <c r="F90" i="1"/>
  <c r="F91" i="1"/>
  <c r="F92" i="1"/>
  <c r="F94" i="1"/>
  <c r="F95" i="1"/>
  <c r="F96" i="1"/>
  <c r="F97" i="1"/>
  <c r="F98" i="1"/>
  <c r="F99" i="1"/>
  <c r="F100" i="1"/>
  <c r="F101" i="1"/>
  <c r="F102" i="1"/>
  <c r="F103" i="1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</calcChain>
</file>

<file path=xl/sharedStrings.xml><?xml version="1.0" encoding="utf-8"?>
<sst xmlns="http://schemas.openxmlformats.org/spreadsheetml/2006/main" count="1810" uniqueCount="505">
  <si>
    <t>Smpl #</t>
  </si>
  <si>
    <t>Age*</t>
  </si>
  <si>
    <t>Sample ID</t>
  </si>
  <si>
    <t>Depth</t>
  </si>
  <si>
    <r>
      <t>d</t>
    </r>
    <r>
      <rPr>
        <b/>
        <vertAlign val="superscript"/>
        <sz val="12"/>
        <rFont val="Times New Roman"/>
      </rPr>
      <t>7</t>
    </r>
    <r>
      <rPr>
        <b/>
        <sz val="12"/>
        <rFont val="Times New Roman"/>
      </rPr>
      <t>Li</t>
    </r>
  </si>
  <si>
    <r>
      <t>2</t>
    </r>
    <r>
      <rPr>
        <b/>
        <sz val="11"/>
        <rFont val="Symbol"/>
      </rPr>
      <t>s</t>
    </r>
  </si>
  <si>
    <t>Li/Ca</t>
  </si>
  <si>
    <t>Mg/Ca</t>
  </si>
  <si>
    <t>Sr/Ca</t>
  </si>
  <si>
    <t>Ba/Ca</t>
  </si>
  <si>
    <t>Mn/Ca</t>
  </si>
  <si>
    <t>Foram Species</t>
  </si>
  <si>
    <r>
      <t>87</t>
    </r>
    <r>
      <rPr>
        <b/>
        <sz val="11"/>
        <rFont val="Times New Roman"/>
      </rPr>
      <t>Sr/</t>
    </r>
    <r>
      <rPr>
        <b/>
        <vertAlign val="superscript"/>
        <sz val="11"/>
        <rFont val="Times New Roman"/>
      </rPr>
      <t>86</t>
    </r>
    <r>
      <rPr>
        <b/>
        <sz val="11"/>
        <rFont val="Times New Roman"/>
      </rPr>
      <t>Sr</t>
    </r>
  </si>
  <si>
    <t>(Ma)</t>
  </si>
  <si>
    <t>(mcd)</t>
  </si>
  <si>
    <t>(‰)</t>
  </si>
  <si>
    <t>µmol/mol</t>
  </si>
  <si>
    <t>mmol/mol</t>
  </si>
  <si>
    <t>121-758A-1H-2, 001</t>
  </si>
  <si>
    <t>Bulk #1</t>
  </si>
  <si>
    <t>G. triloba</t>
  </si>
  <si>
    <t xml:space="preserve">O. universa </t>
  </si>
  <si>
    <t>121-758A-2H-7, 061</t>
  </si>
  <si>
    <t>121-758A-4H-2, 121</t>
  </si>
  <si>
    <t>Bulk #2</t>
  </si>
  <si>
    <t>121-758A-5H-4, 141</t>
  </si>
  <si>
    <t>121-758A-7H-1, 061</t>
  </si>
  <si>
    <t>121-758A-8H-5, 111</t>
  </si>
  <si>
    <t>121-757C-5H-C, 5-9</t>
  </si>
  <si>
    <t>Bulk #1 (a)</t>
  </si>
  <si>
    <t>Bulk #1 (b)</t>
  </si>
  <si>
    <t>Bulk #2 (a)</t>
  </si>
  <si>
    <t>Bulk #2 (b)</t>
  </si>
  <si>
    <t>O. universa</t>
  </si>
  <si>
    <t>154-926C-17H-3, 67-69</t>
  </si>
  <si>
    <t>121-758A-9H-4, 131</t>
  </si>
  <si>
    <t>154-926B-19H-2, 84-86</t>
  </si>
  <si>
    <t>121-758A-10H-6, 042</t>
  </si>
  <si>
    <t>154-926B-19H-4, 94-96</t>
  </si>
  <si>
    <t>154-926A-21H-3, 78-80</t>
  </si>
  <si>
    <t>154-926A-23H-1, 88-90</t>
  </si>
  <si>
    <t>154-926B-24H-4, 14-16</t>
  </si>
  <si>
    <t>154-926B-25H-4, 124-126</t>
  </si>
  <si>
    <t>121-757C-9H-C, 82-88</t>
  </si>
  <si>
    <t>154-926B-26H-4, 124-126</t>
  </si>
  <si>
    <t>154-926A-28H-3, 134-136</t>
  </si>
  <si>
    <t>154-926B-29X-7, 34-36</t>
  </si>
  <si>
    <t>154-926B-30X-4W, 100-102</t>
  </si>
  <si>
    <t>154-926B-30X-6W, 74-76</t>
  </si>
  <si>
    <t>154-926B-31X-1W, 127-129</t>
  </si>
  <si>
    <t>154-926B-31X-3W, 92-94</t>
  </si>
  <si>
    <t>154-926B-31X-5W, 71-73</t>
  </si>
  <si>
    <t>90-588C-2-1, 35-36</t>
  </si>
  <si>
    <t>154-926B-32X-2W, 97-99</t>
  </si>
  <si>
    <t>154-926B-32X-6W, 42-44</t>
  </si>
  <si>
    <t>90-588C-2-3, 35-36</t>
  </si>
  <si>
    <t>154-926B-33X-3W, 73-75</t>
  </si>
  <si>
    <t>154-926B-33X-7W, 22-24</t>
  </si>
  <si>
    <t>90-588C-2-5, 35-36</t>
  </si>
  <si>
    <t>154-926B-35X-1W, 85-87</t>
  </si>
  <si>
    <t>90-588C-3-4, 35-36</t>
  </si>
  <si>
    <t>90-588C-4-2, 35-36</t>
  </si>
  <si>
    <t>90-588C-4-5, 35-36</t>
  </si>
  <si>
    <t>121-757C-11H-2, 130-136</t>
  </si>
  <si>
    <t>G. venezuelana</t>
  </si>
  <si>
    <t>90-588C-5-4, 35-36</t>
  </si>
  <si>
    <t>121-757C-11H-4, 33-41</t>
  </si>
  <si>
    <t>121-757C-11H-4, 35-43</t>
  </si>
  <si>
    <t>90-588C-6-2, 35-36</t>
  </si>
  <si>
    <t>121-757C-11H-5, 122-130</t>
  </si>
  <si>
    <t>90-588C-6-7, 35-36</t>
  </si>
  <si>
    <t>121-757C-11H-6, 45-53</t>
  </si>
  <si>
    <t>121-757C-12H-1, 30-35</t>
  </si>
  <si>
    <t>90-588C-8-6, 35-36</t>
  </si>
  <si>
    <t>121-757C-12H-1, 120-124</t>
  </si>
  <si>
    <t>121-757C-12H-2, 18-26</t>
  </si>
  <si>
    <t>121-757C-12H-4, 68-76</t>
  </si>
  <si>
    <t>121-757C-12H-6, 9-17</t>
  </si>
  <si>
    <t>121-757C-13H-1, 57-63</t>
  </si>
  <si>
    <t>121-757C-13H-5, 47-54</t>
  </si>
  <si>
    <t>121-757C-13H-6, 96-104</t>
  </si>
  <si>
    <t>121-757C-14H-2, 49-59</t>
  </si>
  <si>
    <t>G. cryptomphala</t>
  </si>
  <si>
    <t>121-757C-15H-1, 130-137</t>
  </si>
  <si>
    <t>121-757C-15H-2, 123-131</t>
  </si>
  <si>
    <t>G. eoceana</t>
  </si>
  <si>
    <t>121-757C-15H-5, 105</t>
  </si>
  <si>
    <t xml:space="preserve">Bulk #1 (c) </t>
  </si>
  <si>
    <t xml:space="preserve">Bulk #2 (c) </t>
  </si>
  <si>
    <t>121-757C-16H-2, 13-21</t>
  </si>
  <si>
    <t>208-1265C-2H-5, 135-137</t>
  </si>
  <si>
    <t>G. inequispira</t>
  </si>
  <si>
    <t>208-1265A-22H-1, 142.5-144.5</t>
  </si>
  <si>
    <t>208-1265A-22H-3, 92.5-94.5</t>
  </si>
  <si>
    <t>208-1263B-19H-1, 140-142</t>
  </si>
  <si>
    <t>208-1263A-24H-5, 125-127</t>
  </si>
  <si>
    <t>208-1263A-26H-6, 105-107</t>
  </si>
  <si>
    <t>208-1265A-25H-5, 80-82</t>
  </si>
  <si>
    <t>208-1267A-21H-6, 25-27</t>
  </si>
  <si>
    <t>208-1267B-23H-3, 144.5-146.5</t>
  </si>
  <si>
    <t>208-1262B-16H-3, 147.5-149.5</t>
  </si>
  <si>
    <t>208-1262B-17H-4, 97.5-99.5</t>
  </si>
  <si>
    <t>208-1262A-16H-4, 55-57</t>
  </si>
  <si>
    <t>208-1267A-27X-2, 32-34</t>
  </si>
  <si>
    <t>208-1262A-17H-3, 135-137</t>
  </si>
  <si>
    <t>208-1262B-19H-2, 125-129</t>
  </si>
  <si>
    <t>208-1267A-28X-1, 23-25</t>
  </si>
  <si>
    <t>208-1267A-28X-3, 32-34</t>
  </si>
  <si>
    <t>208-1262C-10H-3, 56.5-58.5</t>
  </si>
  <si>
    <t>208-1262C-10H-4, 59.5-61.5</t>
  </si>
  <si>
    <t>208-1267A-28X-5, 32-34</t>
  </si>
  <si>
    <t>208-1267A-29X-1, 32-34</t>
  </si>
  <si>
    <t>208-1262B-20H-4, 27-29</t>
  </si>
  <si>
    <t>208-1262B-21H-1, 88.5-90.5</t>
  </si>
  <si>
    <t>208-1262C-12H-4, 96.5-98.5</t>
  </si>
  <si>
    <t>208-1267A-30X-6, 28-29</t>
  </si>
  <si>
    <t>Bulk # 1 (a)</t>
  </si>
  <si>
    <t>Bulk # 1 (b)</t>
  </si>
  <si>
    <t>Bulk # 2 (a)</t>
  </si>
  <si>
    <t>Bulk # 2 (b)</t>
  </si>
  <si>
    <t>208-1262B-22H-1, 12-14</t>
  </si>
  <si>
    <t>208-1267B-32X-2, 37-38</t>
  </si>
  <si>
    <t>208-1262B-22H-3, 134.5-136.5</t>
  </si>
  <si>
    <t>Bulk # 1 (c)</t>
  </si>
  <si>
    <t>Bulk # 2 (c)</t>
  </si>
  <si>
    <r>
      <t xml:space="preserve">G. inequispira </t>
    </r>
    <r>
      <rPr>
        <sz val="11"/>
        <rFont val="Times New Roman"/>
      </rPr>
      <t>(a)</t>
    </r>
  </si>
  <si>
    <r>
      <t xml:space="preserve">G. inequispira </t>
    </r>
    <r>
      <rPr>
        <sz val="11"/>
        <rFont val="Times New Roman"/>
      </rPr>
      <t>(b)</t>
    </r>
  </si>
  <si>
    <r>
      <t xml:space="preserve">G. inequispira </t>
    </r>
    <r>
      <rPr>
        <sz val="11"/>
        <rFont val="Times New Roman"/>
      </rPr>
      <t>(c)</t>
    </r>
  </si>
  <si>
    <t>208-1267B-32X-4, 107-108</t>
  </si>
  <si>
    <t>Hedbergella spp</t>
  </si>
  <si>
    <t>Marginotruncana spp</t>
  </si>
  <si>
    <t>208-1267A-31X-CC, 22-27</t>
  </si>
  <si>
    <t>208-1267B-33X-CC, 37-42</t>
  </si>
  <si>
    <t>208-1267B-34X-CC, 30-35</t>
  </si>
  <si>
    <t>208-1267B-35X-CC, 30-35</t>
  </si>
  <si>
    <t>208-1267B-36X-CC, 39-44</t>
  </si>
  <si>
    <t>Species</t>
  </si>
  <si>
    <t>Size Fraction</t>
  </si>
  <si>
    <r>
      <t>d</t>
    </r>
    <r>
      <rPr>
        <b/>
        <vertAlign val="superscript"/>
        <sz val="11"/>
        <rFont val="Times New Roman"/>
      </rPr>
      <t>7</t>
    </r>
    <r>
      <rPr>
        <b/>
        <sz val="11"/>
        <rFont val="Times New Roman"/>
      </rPr>
      <t>Li</t>
    </r>
  </si>
  <si>
    <t>Sample</t>
  </si>
  <si>
    <t>(µm)</t>
  </si>
  <si>
    <t>Location</t>
  </si>
  <si>
    <t>Orbulina universa</t>
  </si>
  <si>
    <t>&gt;300</t>
  </si>
  <si>
    <t>Gulf of Mexico</t>
  </si>
  <si>
    <t>Caymen Trough</t>
  </si>
  <si>
    <t>Globorotalia menardii</t>
  </si>
  <si>
    <t>212 - 300</t>
  </si>
  <si>
    <t>Globigerina triloba</t>
  </si>
  <si>
    <t>Neogloboquadrina dutertrei</t>
  </si>
  <si>
    <t>Neogloboquadrina dutertrei*</t>
  </si>
  <si>
    <t>Globigerinoides conglobatus</t>
  </si>
  <si>
    <t>Globigerinoides conglobatus*</t>
  </si>
  <si>
    <t xml:space="preserve">Globorotalia truncatulinoides </t>
  </si>
  <si>
    <t>Globorotalia truncatulinoides*</t>
  </si>
  <si>
    <t>Globigerina ruber</t>
  </si>
  <si>
    <t>Globigerinoides sacculifer</t>
  </si>
  <si>
    <t>Globorotalia tumida</t>
  </si>
  <si>
    <t>Bulk sample</t>
  </si>
  <si>
    <r>
      <t xml:space="preserve">Plankton tow </t>
    </r>
    <r>
      <rPr>
        <b/>
        <i/>
        <sz val="11"/>
        <rFont val="Times New Roman"/>
      </rPr>
      <t>Orbulina univera</t>
    </r>
    <r>
      <rPr>
        <b/>
        <sz val="11"/>
        <rFont val="Times New Roman"/>
      </rPr>
      <t xml:space="preserve"> samples off Catalina Islands (California) - Pacific Ocean</t>
    </r>
  </si>
  <si>
    <t>Date</t>
  </si>
  <si>
    <t>Temp</t>
  </si>
  <si>
    <t>Collected</t>
  </si>
  <si>
    <t>(m)</t>
  </si>
  <si>
    <t>(ºC)</t>
  </si>
  <si>
    <t>CMSC 87-64</t>
  </si>
  <si>
    <t>CMSC 87-66</t>
  </si>
  <si>
    <t>CMSC 87-34</t>
  </si>
  <si>
    <t>-</t>
  </si>
  <si>
    <t>CMSC 87-18</t>
  </si>
  <si>
    <t>CMSC 87-38</t>
  </si>
  <si>
    <t>CMSC 87-10</t>
  </si>
  <si>
    <t>*Samples were not subjected to reductive cleaning. The rest of the cleaning sequence was kept unaltered.</t>
  </si>
  <si>
    <r>
      <t>Age</t>
    </r>
    <r>
      <rPr>
        <b/>
        <vertAlign val="superscript"/>
        <sz val="11"/>
        <rFont val="Times New Roman"/>
      </rPr>
      <t>(a)</t>
    </r>
  </si>
  <si>
    <t>V/Ca</t>
  </si>
  <si>
    <t>758A 1H-2,001</t>
  </si>
  <si>
    <t>Bulk#1</t>
  </si>
  <si>
    <t>758A 2H-7,061</t>
  </si>
  <si>
    <t>758A 4H-2,121</t>
  </si>
  <si>
    <t>Bulk#2</t>
  </si>
  <si>
    <t>758A 5H-4,141</t>
  </si>
  <si>
    <t>758A 7H-1,061</t>
  </si>
  <si>
    <t>758A 8H-5,111</t>
  </si>
  <si>
    <t>758A 9H-4,131</t>
  </si>
  <si>
    <t>758A 10H-6,042</t>
  </si>
  <si>
    <r>
      <t>(a)</t>
    </r>
    <r>
      <rPr>
        <i/>
        <sz val="11"/>
        <rFont val="Times New Roman"/>
      </rPr>
      <t xml:space="preserve"> Orbitally tuned magnetostratigraphic ages per Farrel et al., 1995</t>
    </r>
  </si>
  <si>
    <r>
      <t>87</t>
    </r>
    <r>
      <rPr>
        <i/>
        <sz val="11"/>
        <rFont val="Times New Roman"/>
      </rPr>
      <t>Sr/</t>
    </r>
    <r>
      <rPr>
        <i/>
        <vertAlign val="superscript"/>
        <sz val="11"/>
        <rFont val="Times New Roman"/>
      </rPr>
      <t>86</t>
    </r>
    <r>
      <rPr>
        <i/>
        <sz val="11"/>
        <rFont val="Times New Roman"/>
      </rPr>
      <t>Sr values from Farrel et al., 1995</t>
    </r>
  </si>
  <si>
    <t>Age</t>
  </si>
  <si>
    <t>926 C 17H-3, 67-69</t>
  </si>
  <si>
    <t>926 B 19H-2, 84-86</t>
  </si>
  <si>
    <t>926 B 19H-4, 94-96</t>
  </si>
  <si>
    <t>926 A 21H-3, 78-80</t>
  </si>
  <si>
    <t>926 A 23H-1, 88-90</t>
  </si>
  <si>
    <t>926 B 24H-4, 14-16</t>
  </si>
  <si>
    <t>926 B 25H-4, 124-126</t>
  </si>
  <si>
    <t>926 B 26H-4, 124-126</t>
  </si>
  <si>
    <t>926 A 28H-3, 134-136</t>
  </si>
  <si>
    <t>926 B 29X-7, 34-36</t>
  </si>
  <si>
    <t>Core ID</t>
  </si>
  <si>
    <t>926 B 30X 4W, 100-102</t>
  </si>
  <si>
    <t>926 B 30X 6W, 74-76</t>
  </si>
  <si>
    <t>926 B 31X 1W, 127-129</t>
  </si>
  <si>
    <t>926 B 31X 3W, 92-94</t>
  </si>
  <si>
    <t>926B 31X 5W, 71-73</t>
  </si>
  <si>
    <t>926 B 32X 2W, 97-99</t>
  </si>
  <si>
    <t>926 B 32X 6W, 42-44</t>
  </si>
  <si>
    <t>926 B 33X 3W, 73-75</t>
  </si>
  <si>
    <t>926 B 33X 7W, 22-24</t>
  </si>
  <si>
    <t>926 B 35X 1W, 85-87</t>
  </si>
  <si>
    <r>
      <t>(a)</t>
    </r>
    <r>
      <rPr>
        <i/>
        <sz val="11"/>
        <rFont val="Times New Roman"/>
      </rPr>
      <t xml:space="preserve"> Orbitally tuned magnetostratigraphic ages per Martin et al., 1999</t>
    </r>
  </si>
  <si>
    <r>
      <t>87</t>
    </r>
    <r>
      <rPr>
        <i/>
        <sz val="11"/>
        <rFont val="Times New Roman"/>
      </rPr>
      <t>Sr/</t>
    </r>
    <r>
      <rPr>
        <i/>
        <vertAlign val="superscript"/>
        <sz val="11"/>
        <rFont val="Times New Roman"/>
      </rPr>
      <t>86</t>
    </r>
    <r>
      <rPr>
        <i/>
        <sz val="11"/>
        <rFont val="Times New Roman"/>
      </rPr>
      <t>Sr values from Martin et al., 1999</t>
    </r>
  </si>
  <si>
    <t>588 C 2-1</t>
  </si>
  <si>
    <t>588 C 2-3</t>
  </si>
  <si>
    <t>588 C 2-5</t>
  </si>
  <si>
    <t>588 C 3-4</t>
  </si>
  <si>
    <t>588 C 4-2</t>
  </si>
  <si>
    <t>588 C 4-5</t>
  </si>
  <si>
    <t>588 C 5-4</t>
  </si>
  <si>
    <t>588 C 6-2</t>
  </si>
  <si>
    <t>588 C 6-7</t>
  </si>
  <si>
    <t>588 C 8-6</t>
  </si>
  <si>
    <r>
      <t>(a)</t>
    </r>
    <r>
      <rPr>
        <i/>
        <sz val="11"/>
        <rFont val="Times New Roman"/>
      </rPr>
      <t xml:space="preserve"> Biostratigraphy and stable isotope stratigraphy based ages per Hodell et al., 1991 and</t>
    </r>
  </si>
  <si>
    <r>
      <t>87</t>
    </r>
    <r>
      <rPr>
        <i/>
        <sz val="11"/>
        <rFont val="Times New Roman"/>
      </rPr>
      <t>Sr/</t>
    </r>
    <r>
      <rPr>
        <i/>
        <vertAlign val="superscript"/>
        <sz val="11"/>
        <rFont val="Times New Roman"/>
      </rPr>
      <t>86</t>
    </r>
    <r>
      <rPr>
        <i/>
        <sz val="11"/>
        <rFont val="Times New Roman"/>
      </rPr>
      <t>Sr values from Hodell et al., 1991</t>
    </r>
  </si>
  <si>
    <t>757 5H-C 5-9</t>
  </si>
  <si>
    <t>Bulk#1(a)</t>
  </si>
  <si>
    <t>Bulk#2(a)</t>
  </si>
  <si>
    <t>Bulk#1(b)</t>
  </si>
  <si>
    <t>Bulk#2(b)</t>
  </si>
  <si>
    <t>757 9H-C 82-88</t>
  </si>
  <si>
    <t>757 11H-2 130-136</t>
  </si>
  <si>
    <t>757 11H-4 33-41</t>
  </si>
  <si>
    <t>757 11H-4 35-43</t>
  </si>
  <si>
    <t>757 11H-5 122-130</t>
  </si>
  <si>
    <t>757 11H-6 45-53</t>
  </si>
  <si>
    <t>757 12H-1 30-35</t>
  </si>
  <si>
    <t>757 12H-1 120-124</t>
  </si>
  <si>
    <t>757 12H-2 18-26</t>
  </si>
  <si>
    <t>757 12H-4 68-76</t>
  </si>
  <si>
    <t>757 12H-6 9-17</t>
  </si>
  <si>
    <t>757 13H-1 57-63</t>
  </si>
  <si>
    <t>757 13H-5 47-54</t>
  </si>
  <si>
    <t>757 13H-6 96-104</t>
  </si>
  <si>
    <t>757 14H-2 49-59</t>
  </si>
  <si>
    <t>757 15H-1 130-137</t>
  </si>
  <si>
    <t>757 15H-2 123-131</t>
  </si>
  <si>
    <t>757 15H-5 105</t>
  </si>
  <si>
    <t>Bulk#1 (a)</t>
  </si>
  <si>
    <t>Bulk#2 (a)</t>
  </si>
  <si>
    <t>Bulk#1 (b)</t>
  </si>
  <si>
    <t>Bulk#2 (b)</t>
  </si>
  <si>
    <t xml:space="preserve">Bulk#1 (c) </t>
  </si>
  <si>
    <t xml:space="preserve">Bulk#2 (c) </t>
  </si>
  <si>
    <t>757 16H-2 13-21</t>
  </si>
  <si>
    <r>
      <t>(a)</t>
    </r>
    <r>
      <rPr>
        <i/>
        <sz val="11"/>
        <rFont val="Times New Roman"/>
      </rPr>
      <t xml:space="preserve"> Orbitally tuned magnetostratigraphic ages as per Martin and Scher, 2004</t>
    </r>
  </si>
  <si>
    <r>
      <t>87</t>
    </r>
    <r>
      <rPr>
        <i/>
        <sz val="11"/>
        <rFont val="Times New Roman"/>
      </rPr>
      <t>Sr/</t>
    </r>
    <r>
      <rPr>
        <i/>
        <vertAlign val="superscript"/>
        <sz val="11"/>
        <rFont val="Times New Roman"/>
      </rPr>
      <t>86</t>
    </r>
    <r>
      <rPr>
        <i/>
        <sz val="11"/>
        <rFont val="Times New Roman"/>
      </rPr>
      <t>Sr values from Martin and Scher, 2004</t>
    </r>
  </si>
  <si>
    <t>1265 C 2H-5 135-137</t>
  </si>
  <si>
    <t>Bulk # 1</t>
  </si>
  <si>
    <t>Bulk # 2</t>
  </si>
  <si>
    <t>1265 A 22H-1 142.5-144.5</t>
  </si>
  <si>
    <t>1265 A 22H-3 92.5-94.5</t>
  </si>
  <si>
    <t>1265 A 25H-5 80-82</t>
  </si>
  <si>
    <t># shipboard ages per Hodell et al., 2007</t>
  </si>
  <si>
    <r>
      <t>87</t>
    </r>
    <r>
      <rPr>
        <i/>
        <sz val="10"/>
        <rFont val="Times New Roman"/>
      </rPr>
      <t>Sr/</t>
    </r>
    <r>
      <rPr>
        <i/>
        <vertAlign val="superscript"/>
        <sz val="10"/>
        <rFont val="Times New Roman"/>
      </rPr>
      <t>86</t>
    </r>
    <r>
      <rPr>
        <i/>
        <sz val="10"/>
        <rFont val="Times New Roman"/>
      </rPr>
      <t>Sr values from Hodell et al., 2007</t>
    </r>
  </si>
  <si>
    <t>Age#</t>
  </si>
  <si>
    <t>1263 B 19H-1 140-142</t>
  </si>
  <si>
    <t>1263 A 24H-5 125-127</t>
  </si>
  <si>
    <t>1263 A 26H-6 105-107</t>
  </si>
  <si>
    <r>
      <t>87</t>
    </r>
    <r>
      <rPr>
        <i/>
        <sz val="11"/>
        <rFont val="Times New Roman"/>
      </rPr>
      <t>Sr/</t>
    </r>
    <r>
      <rPr>
        <i/>
        <vertAlign val="superscript"/>
        <sz val="11"/>
        <rFont val="Times New Roman"/>
      </rPr>
      <t>86</t>
    </r>
    <r>
      <rPr>
        <i/>
        <sz val="11"/>
        <rFont val="Times New Roman"/>
      </rPr>
      <t>Sr values from Hodell et al., 2007</t>
    </r>
  </si>
  <si>
    <t>1262 B 16H-3 147.5-149.5</t>
  </si>
  <si>
    <t>1262 B 17H-4 97.5-99.5</t>
  </si>
  <si>
    <t>1262 A 16H-4 55-57</t>
  </si>
  <si>
    <t>1262 A 17H-3 135-137</t>
  </si>
  <si>
    <t>1262 B 19H-2 125-129</t>
  </si>
  <si>
    <t>1262 C 10H-3 56.5-58.5</t>
  </si>
  <si>
    <t>1262 C 10H-4 59.5-61.5</t>
  </si>
  <si>
    <t>1262 B 20H-4 27-29</t>
  </si>
  <si>
    <t>1262 B 21H-1 88.5-90.5</t>
  </si>
  <si>
    <t>1262 C 12H-4 96.5-98.5</t>
  </si>
  <si>
    <t>1262 B 22H-1 12-14</t>
  </si>
  <si>
    <t>1262 B 22H-3 134.5-136.5</t>
  </si>
  <si>
    <t>G. inequispira(1)</t>
  </si>
  <si>
    <t>Bulk # 1(a)</t>
  </si>
  <si>
    <t>Bulk # 2(a)</t>
  </si>
  <si>
    <t>G. inequispira(2)</t>
  </si>
  <si>
    <t>Bulk # 1(b)</t>
  </si>
  <si>
    <t>Bulk # 2(b)</t>
  </si>
  <si>
    <t>G. inequispira(3)</t>
  </si>
  <si>
    <t>Bulk # 1(c)</t>
  </si>
  <si>
    <t>Bulk # 2(c)</t>
  </si>
  <si>
    <t>* Age calculated per Westerhold et al., 2008</t>
  </si>
  <si>
    <r>
      <t>87</t>
    </r>
    <r>
      <rPr>
        <b/>
        <sz val="10"/>
        <rFont val="Times New Roman"/>
      </rPr>
      <t>Sr/</t>
    </r>
    <r>
      <rPr>
        <b/>
        <vertAlign val="superscript"/>
        <sz val="10"/>
        <rFont val="Times New Roman"/>
      </rPr>
      <t>86</t>
    </r>
    <r>
      <rPr>
        <b/>
        <sz val="10"/>
        <rFont val="Times New Roman"/>
      </rPr>
      <t>Sr</t>
    </r>
  </si>
  <si>
    <r>
      <t>d</t>
    </r>
    <r>
      <rPr>
        <b/>
        <vertAlign val="superscript"/>
        <sz val="10"/>
        <rFont val="Times New Roman"/>
      </rPr>
      <t>7</t>
    </r>
    <r>
      <rPr>
        <b/>
        <sz val="10"/>
        <rFont val="Times New Roman"/>
      </rPr>
      <t>Li</t>
    </r>
  </si>
  <si>
    <r>
      <t>2</t>
    </r>
    <r>
      <rPr>
        <b/>
        <sz val="10"/>
        <rFont val="Symbol"/>
      </rPr>
      <t>s</t>
    </r>
  </si>
  <si>
    <t>1267 A 21H-6 25-27</t>
  </si>
  <si>
    <t>1267 B 23H-3 144.5-146.5</t>
  </si>
  <si>
    <t>1267 A 27X-2 32-34</t>
  </si>
  <si>
    <t>1267 A 27X-4 32-34</t>
  </si>
  <si>
    <t>1267 A 28X-1 23-25</t>
  </si>
  <si>
    <t>1267 A 28X-3 32-34</t>
  </si>
  <si>
    <t>1267 A 28X-5 32-34</t>
  </si>
  <si>
    <t>1267 A 29X-1 32-34</t>
  </si>
  <si>
    <t>1267 A 30X-6 28-29</t>
  </si>
  <si>
    <t>1267 B 32X-2 37-38</t>
  </si>
  <si>
    <t>1267 B 32X-4 107-108</t>
  </si>
  <si>
    <t>1267 A 31X-CC 22-27</t>
  </si>
  <si>
    <t>1267 B 33X-CC 37-42</t>
  </si>
  <si>
    <t>1267 B 34X-CC 30-35</t>
  </si>
  <si>
    <t>1267 B 35X-CC 30-35</t>
  </si>
  <si>
    <t>1267 B 36X-CC 39-44</t>
  </si>
  <si>
    <t>* Samples with high Mn/Ca values</t>
  </si>
  <si>
    <t>Seawater Lithium Isotope Data</t>
  </si>
  <si>
    <t>Sampling Site</t>
  </si>
  <si>
    <t>Depth:</t>
  </si>
  <si>
    <t>Sample ID:</t>
  </si>
  <si>
    <r>
      <t xml:space="preserve"> (2</t>
    </r>
    <r>
      <rPr>
        <b/>
        <sz val="12"/>
        <rFont val="Symbol"/>
      </rPr>
      <t>s</t>
    </r>
    <r>
      <rPr>
        <b/>
        <sz val="12"/>
        <rFont val="Times New Roman"/>
      </rPr>
      <t>)</t>
    </r>
  </si>
  <si>
    <t>Sample #</t>
  </si>
  <si>
    <t xml:space="preserve"> (‰)</t>
  </si>
  <si>
    <t>N</t>
  </si>
  <si>
    <t>IOC 2002 Station # 2</t>
  </si>
  <si>
    <t>Station Location: 44ºN, 155ºE</t>
  </si>
  <si>
    <t>North Pacific</t>
  </si>
  <si>
    <t>North East of Japan</t>
  </si>
  <si>
    <t>IOC 2002 Station #2 20m</t>
  </si>
  <si>
    <t>IOC 2002 Station #2 80m</t>
  </si>
  <si>
    <t>IOC 2002 Station #2 150m</t>
  </si>
  <si>
    <t>IOC 2002 Station #2 300m</t>
  </si>
  <si>
    <t>IOC 2002 Station #2 600m</t>
  </si>
  <si>
    <t>IOC 2002 Station #2 900m</t>
  </si>
  <si>
    <t>IOC 2002 Station #2 1200m</t>
  </si>
  <si>
    <t>IOC 2002 Station #2 1500m</t>
  </si>
  <si>
    <t>IOC 2002 Station #2 2000m</t>
  </si>
  <si>
    <t>IOC 2002 Station #2 2500m</t>
  </si>
  <si>
    <t>IOC 2002 Station #2 4000m</t>
  </si>
  <si>
    <t>IOC 2002 Station #2 4500m</t>
  </si>
  <si>
    <t>IOC 2002 Station #2 5000m</t>
  </si>
  <si>
    <t>IOC 2002 Station # 7</t>
  </si>
  <si>
    <t>Station Location: 24º15'N, 170º20'E</t>
  </si>
  <si>
    <t>Immediate north of subtropical gyre</t>
  </si>
  <si>
    <t>IOC 2002 Station #7 20m</t>
  </si>
  <si>
    <t>IOC 2002 Station #7 100m</t>
  </si>
  <si>
    <t>IOC 2002 Station #7 200m</t>
  </si>
  <si>
    <t>IOC 2002 Station #7 300m</t>
  </si>
  <si>
    <t>IOC 2002 Station #7 650m</t>
  </si>
  <si>
    <t>IOC 2002 Station #7 1000m</t>
  </si>
  <si>
    <t>IOC 2002 Station #7 1200m</t>
  </si>
  <si>
    <t>IOC 2002 Station #7 1500m</t>
  </si>
  <si>
    <t>IOC 2002 Station #7 2500m</t>
  </si>
  <si>
    <t>IOC 2002 Station #7 3000m</t>
  </si>
  <si>
    <t>IOC 2002 Station #7 4000m</t>
  </si>
  <si>
    <t>IOC 2002 Station #7 4500m</t>
  </si>
  <si>
    <t>IOC 2002 Station #7 5400m</t>
  </si>
  <si>
    <t>IOC 2002 Station # 9</t>
  </si>
  <si>
    <t>Station Location: 22º45'N, 158ºW</t>
  </si>
  <si>
    <t>North of Hawaiian island chain</t>
  </si>
  <si>
    <t>IOC 2002 Station #9 20m</t>
  </si>
  <si>
    <t>IOC 2002 Station #9 100m</t>
  </si>
  <si>
    <t>IOC 2002 Station #9 200m</t>
  </si>
  <si>
    <t>IOC 2002 Station #9 300m</t>
  </si>
  <si>
    <t>IOC 2002 Station #9 500m</t>
  </si>
  <si>
    <t>IOC 2002 Station #9 775m</t>
  </si>
  <si>
    <t>IOC 2002 Station #9 950m</t>
  </si>
  <si>
    <t>IOC 2002 Station #9 1750m</t>
  </si>
  <si>
    <t>IOC 2002 Station #9 2500m</t>
  </si>
  <si>
    <t>IOC 2002 Station #9 3000m</t>
  </si>
  <si>
    <t>IOC 2002 Station #9 3500m</t>
  </si>
  <si>
    <t>IOC 2002 Station #9 4000m</t>
  </si>
  <si>
    <t>IOC 2002 Station #9 4500m</t>
  </si>
  <si>
    <t>Bermuda Atlantic Time-series Study (BATS) 2004 Samples</t>
  </si>
  <si>
    <t>Station Location: 31º45'N, 64º10'W</t>
  </si>
  <si>
    <t>North Atlantic</t>
  </si>
  <si>
    <t>BATS 2004 - 25m</t>
  </si>
  <si>
    <t>BATS 2004 - 125m</t>
  </si>
  <si>
    <t>BATS 2004 - 250m</t>
  </si>
  <si>
    <t>BATS 2004 - 500m</t>
  </si>
  <si>
    <t>BATS 2004 - 700m</t>
  </si>
  <si>
    <t>BATS 2004 - 1000m</t>
  </si>
  <si>
    <t>BATS 2004 - 1500m</t>
  </si>
  <si>
    <t>BATS 2004 - 2000m</t>
  </si>
  <si>
    <t>BATS 2004 - 2500m</t>
  </si>
  <si>
    <t>BATS 2004 - 3000m</t>
  </si>
  <si>
    <t>BATS 2004 - 3500m</t>
  </si>
  <si>
    <t>BATS 2004 - 4000m</t>
  </si>
  <si>
    <t>CLIVAR-A16N; 2003</t>
  </si>
  <si>
    <t>Station #144</t>
  </si>
  <si>
    <t>Station Location: 3ºS, 25ºW</t>
  </si>
  <si>
    <t>Equatorial Atlantic</t>
  </si>
  <si>
    <t>A16N (144) 20m</t>
  </si>
  <si>
    <t>A16N (144) 100m</t>
  </si>
  <si>
    <t>A16N (144) 200m</t>
  </si>
  <si>
    <t>A16N (144) 300m</t>
  </si>
  <si>
    <t>A16N (144) 450m</t>
  </si>
  <si>
    <t>A16N (144) 600m</t>
  </si>
  <si>
    <t>A16N (144) 800m</t>
  </si>
  <si>
    <t>A16N (144) 1000m</t>
  </si>
  <si>
    <t>CLIVAR-P16N; 2006</t>
  </si>
  <si>
    <t>Station #6</t>
  </si>
  <si>
    <t>Station Location: 12ºS, 150ºW</t>
  </si>
  <si>
    <t>Equatorial Pacific</t>
  </si>
  <si>
    <t>P16N (6) 20m</t>
  </si>
  <si>
    <t>P16N (6) 105m</t>
  </si>
  <si>
    <t>P16N (6) 175m</t>
  </si>
  <si>
    <t>P16N (6) 275m</t>
  </si>
  <si>
    <t>P16N (6) 550m</t>
  </si>
  <si>
    <t>P16N (6) 750m</t>
  </si>
  <si>
    <t>P16N (6) 950m</t>
  </si>
  <si>
    <t>Station #23</t>
  </si>
  <si>
    <t>Station Location: 54ºN, 20ºW</t>
  </si>
  <si>
    <t>A16N (23) 20m</t>
  </si>
  <si>
    <t>A16N (23) 105m</t>
  </si>
  <si>
    <t>A16N (23) 185m</t>
  </si>
  <si>
    <t>A16N (23) 285m</t>
  </si>
  <si>
    <t>A16N (23) 485m</t>
  </si>
  <si>
    <t>A16N (23) 675m</t>
  </si>
  <si>
    <t>A16N (23) 750m</t>
  </si>
  <si>
    <t>Station #76</t>
  </si>
  <si>
    <t>Station Location: 55ºN, 152ºW</t>
  </si>
  <si>
    <t>P16N (76) 20m</t>
  </si>
  <si>
    <t>P16N (76) 105m</t>
  </si>
  <si>
    <t>P16N (76) 225m</t>
  </si>
  <si>
    <t>P16N (76) 275m</t>
  </si>
  <si>
    <t>P16N (76) 550m</t>
  </si>
  <si>
    <t>P16N (76) 750m</t>
  </si>
  <si>
    <t>P16N (76) 950m</t>
  </si>
  <si>
    <t>Surface water from Sargasso Sea</t>
  </si>
  <si>
    <t>Samples analyzed by 2 differednt methods.</t>
  </si>
  <si>
    <t>Method # 1 (Sample # 1 through 5) 20µl seawater sample passed through 2.0 ml cation exchange column</t>
  </si>
  <si>
    <t>Method # 2 (Sample # 5 through 10) 50µl seawater sample passed through 8.0 ml cation exchange column</t>
  </si>
  <si>
    <t>Sargosso Sea Sample #1</t>
  </si>
  <si>
    <t>Sargosso Sea Sample #2</t>
  </si>
  <si>
    <t>Sargosso Sea Sample #3</t>
  </si>
  <si>
    <t>Sargosso Sea Sample #4</t>
  </si>
  <si>
    <t>Sargosso Sea Sample #5</t>
  </si>
  <si>
    <t>Sargosso Sea Sample #6</t>
  </si>
  <si>
    <t>Sargosso Sea Sample #7</t>
  </si>
  <si>
    <t>Sargosso Sea Sample #8</t>
  </si>
  <si>
    <t>Sargosso Sea Sample #9</t>
  </si>
  <si>
    <t>Sargosso Sea Sample #10</t>
  </si>
  <si>
    <t>Li</t>
  </si>
  <si>
    <t>Mg</t>
  </si>
  <si>
    <t>Ca</t>
  </si>
  <si>
    <t>Mn</t>
  </si>
  <si>
    <t>Sr</t>
  </si>
  <si>
    <r>
      <t>d</t>
    </r>
    <r>
      <rPr>
        <b/>
        <vertAlign val="superscript"/>
        <sz val="10"/>
        <rFont val="Arial"/>
      </rPr>
      <t>7</t>
    </r>
    <r>
      <rPr>
        <b/>
        <sz val="10"/>
        <rFont val="Arial"/>
        <family val="2"/>
      </rPr>
      <t>Li</t>
    </r>
  </si>
  <si>
    <t>(µM)</t>
  </si>
  <si>
    <t>(mM)</t>
  </si>
  <si>
    <t>Site 1262</t>
  </si>
  <si>
    <t>208-1262B-1H-3, 145–150</t>
  </si>
  <si>
    <t>208-1262A-1H-5, 145–150</t>
  </si>
  <si>
    <t>208-1262A-2H-5, 142–147</t>
  </si>
  <si>
    <t>208-1262A-3H-5, 145–150</t>
  </si>
  <si>
    <t>208-1262A-4H-5, 145–150</t>
  </si>
  <si>
    <t>208-1262A-5H-5, 145–150</t>
  </si>
  <si>
    <t>208-1262A-6H-5, 140–150</t>
  </si>
  <si>
    <t>208-1262A-7H-5, 140–150</t>
  </si>
  <si>
    <t>208-1262A-9H-5, 145–150</t>
  </si>
  <si>
    <t>208-1262B-11H-5, 145–150</t>
  </si>
  <si>
    <t>208-1262A-11H-5, 140–150</t>
  </si>
  <si>
    <t>208-1262A-12H-5, 140–150</t>
  </si>
  <si>
    <t>208-1262A-13H-4, 140–150</t>
  </si>
  <si>
    <t>208-1262A-14H-5, 140–150</t>
  </si>
  <si>
    <t>208-1262A-15H-5, 140–150</t>
  </si>
  <si>
    <t>208-1262A-16H-5, 140–150</t>
  </si>
  <si>
    <t>208-1262B-19H-3, 140–150</t>
  </si>
  <si>
    <t>208-1262C-11H-5, 140–150</t>
  </si>
  <si>
    <t>208-1262C-12H-5, 140–150</t>
  </si>
  <si>
    <t>208-1262B-23H-5, 140–150</t>
  </si>
  <si>
    <t>Site 1267</t>
  </si>
  <si>
    <t>208-1267A-1H-5, 145–150</t>
  </si>
  <si>
    <t>208-1267A-2H-5, 140–150</t>
  </si>
  <si>
    <t>208-1267A-3H-5, 140–150</t>
  </si>
  <si>
    <t>208-1267A-4H-4, 140–150</t>
  </si>
  <si>
    <t>208-1267A-5H-5, 140–150</t>
  </si>
  <si>
    <t>208-1267A-6H-5, 140–150</t>
  </si>
  <si>
    <t>208-1267A-7H-5, 140–150</t>
  </si>
  <si>
    <t>208-1267A-8H-5, 140–150</t>
  </si>
  <si>
    <t>208-1267A-9H-3, 140–150</t>
  </si>
  <si>
    <t>208-1267A-10H-5, 140–150</t>
  </si>
  <si>
    <t>208-1267A-11H-5, 140–150</t>
  </si>
  <si>
    <t>208-1267A-13H-2, 140–150</t>
  </si>
  <si>
    <t>208-1267A-16H-4, 140–150</t>
  </si>
  <si>
    <t>208-1267A-17H-4, 140–150</t>
  </si>
  <si>
    <t>208-1267A-18H-5, 140–150</t>
  </si>
  <si>
    <t>208-1267A-19H-5, 140–150</t>
  </si>
  <si>
    <t>208-1267A-23H-5, 140–150</t>
  </si>
  <si>
    <t>208-1267A-25H-5, 140–150</t>
  </si>
  <si>
    <t>208-1267A-26X-5, 140–150</t>
  </si>
  <si>
    <t>208-1267A-27X-4, 140–150</t>
  </si>
  <si>
    <t>208-1267A-28X-3, 140–150</t>
  </si>
  <si>
    <t>208-1267A-32X-4, 140–150</t>
  </si>
  <si>
    <t>208-1267A-33X-5, 140–150</t>
  </si>
  <si>
    <t>Data from this study in bold.</t>
  </si>
  <si>
    <t>Coretop Foraminifera Sample Lithium Isotope Data</t>
  </si>
  <si>
    <t>(courtesy H. Spero)</t>
  </si>
  <si>
    <t>Lithium Isotope Data for Cenozoic Foraminifera - Sorted by ODP / DSDP Site</t>
  </si>
  <si>
    <t>ODP Leg 121, Site 758</t>
  </si>
  <si>
    <t>ODP Leg 154, Site 926</t>
  </si>
  <si>
    <t>DSDP Leg 90, Site 588</t>
  </si>
  <si>
    <t>ODP Leg 121, Site 757</t>
  </si>
  <si>
    <t>ODP Leg 208, Site 1265</t>
  </si>
  <si>
    <t>ODP Leg 208, Site 1263</t>
  </si>
  <si>
    <t xml:space="preserve">ODP Leg 208, Site 1262 </t>
  </si>
  <si>
    <t>ODP Leg 208, Site 1267</t>
  </si>
  <si>
    <t>Site 1262 and 1267 Porewater Lithium Isotope Data</t>
  </si>
  <si>
    <t>Li</t>
    <phoneticPr fontId="28" type="noConversion"/>
  </si>
  <si>
    <t>Age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</si>
</sst>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"/>
    <numFmt numFmtId="177" formatCode="0.000000"/>
    <numFmt numFmtId="178" formatCode="0.0"/>
    <numFmt numFmtId="179" formatCode="mm/dd/yy"/>
  </numFmts>
  <fonts count="30" x14ac:knownFonts="1">
    <font>
      <sz val="12"/>
      <color theme="1"/>
      <name val="宋体"/>
      <family val="2"/>
      <scheme val="minor"/>
    </font>
    <font>
      <b/>
      <sz val="11"/>
      <name val="Times New Roman"/>
    </font>
    <font>
      <b/>
      <sz val="12"/>
      <name val="Symbol"/>
    </font>
    <font>
      <b/>
      <vertAlign val="superscript"/>
      <sz val="12"/>
      <name val="Times New Roman"/>
    </font>
    <font>
      <b/>
      <sz val="12"/>
      <name val="Times New Roman"/>
    </font>
    <font>
      <b/>
      <sz val="11"/>
      <name val="Symbol"/>
    </font>
    <font>
      <b/>
      <sz val="10"/>
      <name val="Times New Roman"/>
    </font>
    <font>
      <b/>
      <vertAlign val="superscript"/>
      <sz val="11"/>
      <name val="Times New Roman"/>
    </font>
    <font>
      <sz val="11"/>
      <name val="Times New Roman"/>
    </font>
    <font>
      <i/>
      <sz val="11"/>
      <name val="Times New Roman"/>
    </font>
    <font>
      <i/>
      <vertAlign val="superscript"/>
      <sz val="11"/>
      <name val="Times New Roman"/>
    </font>
    <font>
      <b/>
      <i/>
      <sz val="11"/>
      <name val="Times New Roman"/>
    </font>
    <font>
      <sz val="12"/>
      <name val="Times New Roman"/>
    </font>
    <font>
      <i/>
      <sz val="12"/>
      <name val="Times New Roman"/>
    </font>
    <font>
      <sz val="10"/>
      <name val="Times New Roman"/>
    </font>
    <font>
      <i/>
      <sz val="10"/>
      <name val="Times New Roman"/>
    </font>
    <font>
      <i/>
      <vertAlign val="superscript"/>
      <sz val="10"/>
      <name val="Times New Roman"/>
    </font>
    <font>
      <b/>
      <vertAlign val="superscript"/>
      <sz val="10"/>
      <name val="Times New Roman"/>
    </font>
    <font>
      <b/>
      <sz val="10"/>
      <name val="Symbol"/>
    </font>
    <font>
      <b/>
      <vertAlign val="superscript"/>
      <sz val="10"/>
      <name val="Arial"/>
    </font>
    <font>
      <b/>
      <sz val="10"/>
      <name val="Arial"/>
      <family val="2"/>
    </font>
    <font>
      <sz val="10"/>
      <color indexed="8"/>
      <name val="Times New Roman"/>
    </font>
    <font>
      <b/>
      <sz val="10"/>
      <color indexed="8"/>
      <name val="Times New Roman"/>
    </font>
    <font>
      <b/>
      <sz val="10"/>
      <color indexed="18"/>
      <name val="Times New Roman"/>
    </font>
    <font>
      <sz val="12"/>
      <color theme="1"/>
      <name val="Times New Roman"/>
    </font>
    <font>
      <b/>
      <sz val="12"/>
      <color theme="1"/>
      <name val="Times New Roman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</cellStyleXfs>
  <cellXfs count="12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2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8" fillId="0" borderId="0" xfId="0" applyFont="1"/>
    <xf numFmtId="0" fontId="8" fillId="0" borderId="3" xfId="0" applyFont="1" applyBorder="1" applyAlignment="1">
      <alignment horizontal="left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8" fillId="0" borderId="3" xfId="0" applyFont="1" applyBorder="1"/>
    <xf numFmtId="0" fontId="8" fillId="0" borderId="4" xfId="0" applyFont="1" applyBorder="1" applyAlignment="1">
      <alignment horizontal="left"/>
    </xf>
    <xf numFmtId="176" fontId="8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vertical="center"/>
    </xf>
    <xf numFmtId="2" fontId="8" fillId="0" borderId="4" xfId="0" applyNumberFormat="1" applyFont="1" applyBorder="1" applyAlignment="1">
      <alignment horizontal="center" vertical="center"/>
    </xf>
    <xf numFmtId="0" fontId="8" fillId="0" borderId="4" xfId="0" applyFont="1" applyBorder="1"/>
    <xf numFmtId="0" fontId="8" fillId="0" borderId="4" xfId="0" applyFont="1" applyBorder="1" applyAlignment="1">
      <alignment horizontal="left" vertical="center"/>
    </xf>
    <xf numFmtId="177" fontId="8" fillId="0" borderId="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/>
    </xf>
    <xf numFmtId="2" fontId="8" fillId="0" borderId="4" xfId="0" applyNumberFormat="1" applyFont="1" applyBorder="1" applyAlignment="1">
      <alignment horizontal="left" vertical="center"/>
    </xf>
    <xf numFmtId="2" fontId="9" fillId="0" borderId="4" xfId="0" applyNumberFormat="1" applyFont="1" applyBorder="1" applyAlignment="1">
      <alignment horizontal="left" vertical="center"/>
    </xf>
    <xf numFmtId="0" fontId="9" fillId="0" borderId="4" xfId="0" applyFont="1" applyBorder="1" applyAlignment="1">
      <alignment vertical="center"/>
    </xf>
    <xf numFmtId="178" fontId="8" fillId="0" borderId="4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2" fontId="9" fillId="0" borderId="0" xfId="0" applyNumberFormat="1" applyFont="1" applyAlignment="1">
      <alignment horizontal="left" vertical="center"/>
    </xf>
    <xf numFmtId="177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176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0" xfId="0" applyNumberFormat="1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2" fontId="9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3" xfId="0" applyFont="1" applyBorder="1" applyAlignment="1">
      <alignment horizontal="left" vertical="center"/>
    </xf>
    <xf numFmtId="176" fontId="8" fillId="0" borderId="2" xfId="0" applyNumberFormat="1" applyFont="1" applyBorder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/>
    </xf>
    <xf numFmtId="177" fontId="8" fillId="0" borderId="2" xfId="0" applyNumberFormat="1" applyFont="1" applyBorder="1" applyAlignment="1">
      <alignment horizontal="center" vertical="center"/>
    </xf>
    <xf numFmtId="2" fontId="9" fillId="0" borderId="2" xfId="0" applyNumberFormat="1" applyFont="1" applyBorder="1" applyAlignment="1">
      <alignment horizontal="left" vertical="center"/>
    </xf>
    <xf numFmtId="0" fontId="14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vertical="center"/>
    </xf>
    <xf numFmtId="0" fontId="14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8" fillId="0" borderId="2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178" fontId="8" fillId="0" borderId="2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2" fontId="14" fillId="0" borderId="2" xfId="0" applyNumberFormat="1" applyFont="1" applyBorder="1" applyAlignment="1">
      <alignment horizontal="center" vertical="center"/>
    </xf>
    <xf numFmtId="177" fontId="14" fillId="0" borderId="2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2" fillId="0" borderId="0" xfId="0" applyFont="1"/>
    <xf numFmtId="2" fontId="12" fillId="0" borderId="0" xfId="0" applyNumberFormat="1" applyFont="1"/>
    <xf numFmtId="0" fontId="1" fillId="0" borderId="4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0" fillId="0" borderId="4" xfId="0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4" xfId="0" applyFont="1" applyBorder="1" applyAlignment="1">
      <alignment horizontal="center"/>
    </xf>
    <xf numFmtId="0" fontId="14" fillId="0" borderId="0" xfId="0" applyFont="1"/>
    <xf numFmtId="0" fontId="6" fillId="0" borderId="0" xfId="0" applyFont="1" applyAlignment="1">
      <alignment horizontal="center"/>
    </xf>
    <xf numFmtId="0" fontId="21" fillId="0" borderId="4" xfId="0" applyFont="1" applyBorder="1" applyAlignment="1">
      <alignment horizontal="left"/>
    </xf>
    <xf numFmtId="0" fontId="21" fillId="0" borderId="4" xfId="0" applyFont="1" applyBorder="1" applyAlignment="1">
      <alignment horizontal="center"/>
    </xf>
    <xf numFmtId="2" fontId="21" fillId="0" borderId="4" xfId="0" applyNumberFormat="1" applyFont="1" applyBorder="1" applyAlignment="1">
      <alignment horizontal="center"/>
    </xf>
    <xf numFmtId="178" fontId="21" fillId="0" borderId="4" xfId="0" applyNumberFormat="1" applyFont="1" applyBorder="1" applyAlignment="1">
      <alignment horizontal="center"/>
    </xf>
    <xf numFmtId="2" fontId="22" fillId="0" borderId="4" xfId="0" applyNumberFormat="1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14" fillId="0" borderId="4" xfId="0" applyFont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23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9" fillId="0" borderId="2" xfId="0" applyFont="1" applyBorder="1" applyAlignment="1">
      <alignment vertical="center"/>
    </xf>
    <xf numFmtId="176" fontId="14" fillId="0" borderId="2" xfId="0" applyNumberFormat="1" applyFont="1" applyBorder="1" applyAlignment="1">
      <alignment horizontal="center" vertical="center"/>
    </xf>
    <xf numFmtId="0" fontId="14" fillId="0" borderId="4" xfId="0" applyFont="1" applyBorder="1" applyAlignment="1">
      <alignment vertical="center"/>
    </xf>
    <xf numFmtId="2" fontId="14" fillId="0" borderId="4" xfId="0" applyNumberFormat="1" applyFont="1" applyBorder="1" applyAlignment="1">
      <alignment horizontal="center" vertical="center"/>
    </xf>
    <xf numFmtId="176" fontId="14" fillId="0" borderId="4" xfId="0" applyNumberFormat="1" applyFont="1" applyBorder="1" applyAlignment="1">
      <alignment horizontal="center" vertical="center"/>
    </xf>
    <xf numFmtId="177" fontId="14" fillId="0" borderId="4" xfId="0" applyNumberFormat="1" applyFont="1" applyBorder="1" applyAlignment="1">
      <alignment horizontal="center" vertical="center"/>
    </xf>
    <xf numFmtId="2" fontId="24" fillId="0" borderId="4" xfId="0" applyNumberFormat="1" applyFont="1" applyBorder="1" applyAlignment="1">
      <alignment horizontal="center" vertical="center"/>
    </xf>
    <xf numFmtId="2" fontId="24" fillId="0" borderId="4" xfId="0" applyNumberFormat="1" applyFont="1" applyBorder="1" applyAlignment="1">
      <alignment horizontal="center"/>
    </xf>
    <xf numFmtId="179" fontId="24" fillId="0" borderId="4" xfId="0" applyNumberFormat="1" applyFont="1" applyBorder="1" applyAlignment="1">
      <alignment horizontal="center" vertical="center"/>
    </xf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4" fillId="0" borderId="4" xfId="0" applyNumberFormat="1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4" xfId="0" applyFont="1" applyBorder="1"/>
    <xf numFmtId="2" fontId="12" fillId="0" borderId="4" xfId="0" applyNumberFormat="1" applyFont="1" applyBorder="1" applyAlignment="1">
      <alignment horizontal="center"/>
    </xf>
    <xf numFmtId="2" fontId="12" fillId="0" borderId="4" xfId="0" applyNumberFormat="1" applyFont="1" applyBorder="1"/>
    <xf numFmtId="0" fontId="25" fillId="0" borderId="0" xfId="0" applyFont="1"/>
    <xf numFmtId="2" fontId="24" fillId="0" borderId="0" xfId="0" applyNumberFormat="1" applyFont="1" applyAlignment="1">
      <alignment horizontal="left" vertical="center"/>
    </xf>
    <xf numFmtId="0" fontId="2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9" fillId="0" borderId="0" xfId="0" applyFont="1" applyAlignment="1">
      <alignment horizontal="center"/>
    </xf>
    <xf numFmtId="0" fontId="29" fillId="0" borderId="0" xfId="0" applyFont="1"/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7"/>
  <sheetViews>
    <sheetView workbookViewId="0">
      <selection activeCell="I13" sqref="I13"/>
    </sheetView>
  </sheetViews>
  <sheetFormatPr defaultColWidth="9.69921875" defaultRowHeight="15.6" x14ac:dyDescent="0.3"/>
  <cols>
    <col min="1" max="1" width="52" style="80" customWidth="1"/>
    <col min="2" max="2" width="9.69921875" style="79" customWidth="1"/>
    <col min="3" max="3" width="24.69921875" style="80" customWidth="1"/>
    <col min="4" max="4" width="10.5" style="81" customWidth="1"/>
    <col min="5" max="5" width="9.69921875" style="81" customWidth="1"/>
    <col min="6" max="6" width="9.69921875" style="79" customWidth="1"/>
    <col min="7" max="16384" width="9.69921875" style="80"/>
  </cols>
  <sheetData>
    <row r="1" spans="1:6" ht="15" customHeight="1" x14ac:dyDescent="0.3">
      <c r="A1" s="78" t="s">
        <v>310</v>
      </c>
    </row>
    <row r="2" spans="1:6" ht="15" customHeight="1" x14ac:dyDescent="0.3">
      <c r="A2" s="78"/>
    </row>
    <row r="3" spans="1:6" ht="15" customHeight="1" x14ac:dyDescent="0.3">
      <c r="A3" s="113" t="s">
        <v>311</v>
      </c>
      <c r="B3" s="114" t="s">
        <v>312</v>
      </c>
      <c r="C3" s="114" t="s">
        <v>313</v>
      </c>
      <c r="D3" s="115" t="s">
        <v>4</v>
      </c>
      <c r="E3" s="116" t="s">
        <v>314</v>
      </c>
      <c r="F3" s="114" t="s">
        <v>315</v>
      </c>
    </row>
    <row r="4" spans="1:6" ht="15" customHeight="1" x14ac:dyDescent="0.3">
      <c r="A4" s="114"/>
      <c r="B4" s="114" t="s">
        <v>163</v>
      </c>
      <c r="C4" s="114"/>
      <c r="D4" s="116" t="s">
        <v>316</v>
      </c>
      <c r="E4" s="116" t="s">
        <v>316</v>
      </c>
      <c r="F4" s="114" t="s">
        <v>317</v>
      </c>
    </row>
    <row r="5" spans="1:6" ht="15" customHeight="1" x14ac:dyDescent="0.3">
      <c r="A5" s="114"/>
      <c r="B5" s="114"/>
      <c r="C5" s="114"/>
      <c r="D5" s="116"/>
      <c r="E5" s="116"/>
      <c r="F5" s="114"/>
    </row>
    <row r="6" spans="1:6" ht="15" customHeight="1" x14ac:dyDescent="0.3">
      <c r="A6" s="113" t="s">
        <v>318</v>
      </c>
      <c r="B6" s="117">
        <v>20</v>
      </c>
      <c r="C6" s="118" t="s">
        <v>322</v>
      </c>
      <c r="D6" s="119">
        <v>31.137026612134761</v>
      </c>
      <c r="E6" s="119">
        <v>0.51975273420066204</v>
      </c>
      <c r="F6" s="117">
        <v>1</v>
      </c>
    </row>
    <row r="7" spans="1:6" ht="15" customHeight="1" x14ac:dyDescent="0.3">
      <c r="A7" s="118" t="s">
        <v>319</v>
      </c>
      <c r="B7" s="117">
        <v>80</v>
      </c>
      <c r="C7" s="118" t="s">
        <v>323</v>
      </c>
      <c r="D7" s="119">
        <v>31.23592264039651</v>
      </c>
      <c r="E7" s="119">
        <v>1.0913716979131447</v>
      </c>
      <c r="F7" s="117">
        <f>F6+1</f>
        <v>2</v>
      </c>
    </row>
    <row r="8" spans="1:6" ht="15" customHeight="1" x14ac:dyDescent="0.3">
      <c r="A8" s="118" t="s">
        <v>320</v>
      </c>
      <c r="B8" s="117">
        <v>150</v>
      </c>
      <c r="C8" s="118" t="s">
        <v>324</v>
      </c>
      <c r="D8" s="119">
        <v>31.031352354143188</v>
      </c>
      <c r="E8" s="119">
        <v>0.67836837025973395</v>
      </c>
      <c r="F8" s="117">
        <f t="shared" ref="F8:F18" si="0">F7+1</f>
        <v>3</v>
      </c>
    </row>
    <row r="9" spans="1:6" ht="15" customHeight="1" x14ac:dyDescent="0.3">
      <c r="A9" s="118" t="s">
        <v>321</v>
      </c>
      <c r="B9" s="117">
        <v>300</v>
      </c>
      <c r="C9" s="118" t="s">
        <v>325</v>
      </c>
      <c r="D9" s="119">
        <v>30.944729226646768</v>
      </c>
      <c r="E9" s="119">
        <v>0.93386274874940001</v>
      </c>
      <c r="F9" s="117">
        <f t="shared" si="0"/>
        <v>4</v>
      </c>
    </row>
    <row r="10" spans="1:6" ht="15" customHeight="1" x14ac:dyDescent="0.3">
      <c r="A10" s="118"/>
      <c r="B10" s="117">
        <v>600</v>
      </c>
      <c r="C10" s="118" t="s">
        <v>326</v>
      </c>
      <c r="D10" s="119">
        <v>31.340901104772801</v>
      </c>
      <c r="E10" s="119">
        <v>0.75189146841511501</v>
      </c>
      <c r="F10" s="117">
        <f t="shared" si="0"/>
        <v>5</v>
      </c>
    </row>
    <row r="11" spans="1:6" ht="15" customHeight="1" x14ac:dyDescent="0.3">
      <c r="A11" s="118"/>
      <c r="B11" s="117">
        <v>900</v>
      </c>
      <c r="C11" s="118" t="s">
        <v>327</v>
      </c>
      <c r="D11" s="119">
        <v>30.98027306544245</v>
      </c>
      <c r="E11" s="119">
        <v>0.71055641378590195</v>
      </c>
      <c r="F11" s="117">
        <f t="shared" si="0"/>
        <v>6</v>
      </c>
    </row>
    <row r="12" spans="1:6" ht="15" customHeight="1" x14ac:dyDescent="0.3">
      <c r="A12" s="118"/>
      <c r="B12" s="117">
        <v>1200</v>
      </c>
      <c r="C12" s="118" t="s">
        <v>328</v>
      </c>
      <c r="D12" s="119">
        <v>31.100570635171756</v>
      </c>
      <c r="E12" s="119">
        <v>0.836611006417605</v>
      </c>
      <c r="F12" s="117">
        <f t="shared" si="0"/>
        <v>7</v>
      </c>
    </row>
    <row r="13" spans="1:6" ht="15" customHeight="1" x14ac:dyDescent="0.3">
      <c r="A13" s="118"/>
      <c r="B13" s="117">
        <v>1500</v>
      </c>
      <c r="C13" s="118" t="s">
        <v>329</v>
      </c>
      <c r="D13" s="119">
        <v>31.078138244919224</v>
      </c>
      <c r="E13" s="119">
        <v>1.1273176442192601</v>
      </c>
      <c r="F13" s="117">
        <f t="shared" si="0"/>
        <v>8</v>
      </c>
    </row>
    <row r="14" spans="1:6" ht="15" customHeight="1" x14ac:dyDescent="0.3">
      <c r="A14" s="118"/>
      <c r="B14" s="117">
        <v>2000</v>
      </c>
      <c r="C14" s="118" t="s">
        <v>330</v>
      </c>
      <c r="D14" s="119">
        <v>30.950047435628377</v>
      </c>
      <c r="E14" s="119">
        <v>0.90092864464529798</v>
      </c>
      <c r="F14" s="117">
        <f t="shared" si="0"/>
        <v>9</v>
      </c>
    </row>
    <row r="15" spans="1:6" ht="15" customHeight="1" x14ac:dyDescent="0.3">
      <c r="A15" s="118"/>
      <c r="B15" s="117">
        <v>2500</v>
      </c>
      <c r="C15" s="118" t="s">
        <v>331</v>
      </c>
      <c r="D15" s="119">
        <v>31.26643671740548</v>
      </c>
      <c r="E15" s="119">
        <v>0.76726786858043206</v>
      </c>
      <c r="F15" s="117">
        <f t="shared" si="0"/>
        <v>10</v>
      </c>
    </row>
    <row r="16" spans="1:6" ht="15" customHeight="1" x14ac:dyDescent="0.3">
      <c r="A16" s="118"/>
      <c r="B16" s="117">
        <v>4000</v>
      </c>
      <c r="C16" s="118" t="s">
        <v>332</v>
      </c>
      <c r="D16" s="119">
        <v>30.731772790051309</v>
      </c>
      <c r="E16" s="119">
        <v>0.93976701202455104</v>
      </c>
      <c r="F16" s="117">
        <f t="shared" si="0"/>
        <v>11</v>
      </c>
    </row>
    <row r="17" spans="1:6" ht="15" customHeight="1" x14ac:dyDescent="0.3">
      <c r="A17" s="118"/>
      <c r="B17" s="117">
        <v>4500</v>
      </c>
      <c r="C17" s="118" t="s">
        <v>333</v>
      </c>
      <c r="D17" s="119">
        <v>31.246723175892118</v>
      </c>
      <c r="E17" s="119">
        <v>0.68718840298404704</v>
      </c>
      <c r="F17" s="117">
        <f t="shared" si="0"/>
        <v>12</v>
      </c>
    </row>
    <row r="18" spans="1:6" ht="15" customHeight="1" x14ac:dyDescent="0.3">
      <c r="A18" s="118"/>
      <c r="B18" s="117">
        <v>5000</v>
      </c>
      <c r="C18" s="118" t="s">
        <v>334</v>
      </c>
      <c r="D18" s="119">
        <v>31.182816491216641</v>
      </c>
      <c r="E18" s="119">
        <v>0.84384342090194897</v>
      </c>
      <c r="F18" s="117">
        <f t="shared" si="0"/>
        <v>13</v>
      </c>
    </row>
    <row r="19" spans="1:6" ht="15" customHeight="1" x14ac:dyDescent="0.3">
      <c r="A19" s="118"/>
      <c r="B19" s="117"/>
      <c r="C19" s="118"/>
      <c r="D19" s="119"/>
      <c r="E19" s="119"/>
      <c r="F19" s="117"/>
    </row>
    <row r="20" spans="1:6" ht="15" customHeight="1" x14ac:dyDescent="0.3">
      <c r="A20" s="113" t="s">
        <v>335</v>
      </c>
      <c r="B20" s="117">
        <v>20</v>
      </c>
      <c r="C20" s="118" t="s">
        <v>338</v>
      </c>
      <c r="D20" s="119">
        <v>30.482936946643246</v>
      </c>
      <c r="E20" s="119">
        <v>0.74688675779708835</v>
      </c>
      <c r="F20" s="117">
        <f>F18+1</f>
        <v>14</v>
      </c>
    </row>
    <row r="21" spans="1:6" ht="15" customHeight="1" x14ac:dyDescent="0.3">
      <c r="A21" s="118" t="s">
        <v>336</v>
      </c>
      <c r="B21" s="117">
        <v>100</v>
      </c>
      <c r="C21" s="118" t="s">
        <v>339</v>
      </c>
      <c r="D21" s="119">
        <v>30.289192632690344</v>
      </c>
      <c r="E21" s="119">
        <v>0.47195229426115259</v>
      </c>
      <c r="F21" s="117">
        <f>F20+1</f>
        <v>15</v>
      </c>
    </row>
    <row r="22" spans="1:6" ht="15" customHeight="1" x14ac:dyDescent="0.3">
      <c r="A22" s="118" t="s">
        <v>320</v>
      </c>
      <c r="B22" s="117">
        <v>200</v>
      </c>
      <c r="C22" s="118" t="s">
        <v>340</v>
      </c>
      <c r="D22" s="119">
        <v>30.563559115560594</v>
      </c>
      <c r="E22" s="119">
        <v>0.82885976911838866</v>
      </c>
      <c r="F22" s="117">
        <f t="shared" ref="F22:F32" si="1">F21+1</f>
        <v>16</v>
      </c>
    </row>
    <row r="23" spans="1:6" ht="15" customHeight="1" x14ac:dyDescent="0.3">
      <c r="A23" s="118" t="s">
        <v>337</v>
      </c>
      <c r="B23" s="117">
        <v>300</v>
      </c>
      <c r="C23" s="118" t="s">
        <v>341</v>
      </c>
      <c r="D23" s="119">
        <v>31.074230496924187</v>
      </c>
      <c r="E23" s="119">
        <v>0.73346899092900941</v>
      </c>
      <c r="F23" s="117">
        <f t="shared" si="1"/>
        <v>17</v>
      </c>
    </row>
    <row r="24" spans="1:6" ht="15" customHeight="1" x14ac:dyDescent="0.3">
      <c r="A24" s="118"/>
      <c r="B24" s="117">
        <v>650</v>
      </c>
      <c r="C24" s="118" t="s">
        <v>342</v>
      </c>
      <c r="D24" s="119">
        <v>31.52746045297387</v>
      </c>
      <c r="E24" s="119">
        <v>0.67041287282765716</v>
      </c>
      <c r="F24" s="117">
        <f t="shared" si="1"/>
        <v>18</v>
      </c>
    </row>
    <row r="25" spans="1:6" ht="15" customHeight="1" x14ac:dyDescent="0.3">
      <c r="A25" s="118"/>
      <c r="B25" s="117">
        <v>1000</v>
      </c>
      <c r="C25" s="118" t="s">
        <v>343</v>
      </c>
      <c r="D25" s="119">
        <v>30.98778758014446</v>
      </c>
      <c r="E25" s="119">
        <v>0.89503662205454038</v>
      </c>
      <c r="F25" s="117">
        <f t="shared" si="1"/>
        <v>19</v>
      </c>
    </row>
    <row r="26" spans="1:6" ht="15" customHeight="1" x14ac:dyDescent="0.3">
      <c r="A26" s="118"/>
      <c r="B26" s="117">
        <v>1200</v>
      </c>
      <c r="C26" s="118" t="s">
        <v>344</v>
      </c>
      <c r="D26" s="119">
        <v>31.249393442718155</v>
      </c>
      <c r="E26" s="119">
        <v>0.59002039393164318</v>
      </c>
      <c r="F26" s="117">
        <f t="shared" si="1"/>
        <v>20</v>
      </c>
    </row>
    <row r="27" spans="1:6" ht="15" customHeight="1" x14ac:dyDescent="0.3">
      <c r="A27" s="118"/>
      <c r="B27" s="117">
        <v>1500</v>
      </c>
      <c r="C27" s="118" t="s">
        <v>345</v>
      </c>
      <c r="D27" s="119">
        <v>30.845378613276608</v>
      </c>
      <c r="E27" s="119">
        <v>0.39173891904737262</v>
      </c>
      <c r="F27" s="117">
        <f t="shared" si="1"/>
        <v>21</v>
      </c>
    </row>
    <row r="28" spans="1:6" ht="15" customHeight="1" x14ac:dyDescent="0.3">
      <c r="A28" s="118"/>
      <c r="B28" s="117">
        <v>2500</v>
      </c>
      <c r="C28" s="118" t="s">
        <v>346</v>
      </c>
      <c r="D28" s="119">
        <v>30.942937470074213</v>
      </c>
      <c r="E28" s="119">
        <v>0.66363181825052042</v>
      </c>
      <c r="F28" s="117">
        <f t="shared" si="1"/>
        <v>22</v>
      </c>
    </row>
    <row r="29" spans="1:6" ht="15" customHeight="1" x14ac:dyDescent="0.3">
      <c r="A29" s="118"/>
      <c r="B29" s="117">
        <v>3000</v>
      </c>
      <c r="C29" s="118" t="s">
        <v>347</v>
      </c>
      <c r="D29" s="119">
        <v>30.674854386329148</v>
      </c>
      <c r="E29" s="119">
        <v>0.82880664554299743</v>
      </c>
      <c r="F29" s="117">
        <f t="shared" si="1"/>
        <v>23</v>
      </c>
    </row>
    <row r="30" spans="1:6" ht="15" customHeight="1" x14ac:dyDescent="0.3">
      <c r="A30" s="118"/>
      <c r="B30" s="117">
        <v>4000</v>
      </c>
      <c r="C30" s="118" t="s">
        <v>348</v>
      </c>
      <c r="D30" s="119">
        <v>30.423618473688425</v>
      </c>
      <c r="E30" s="119">
        <v>0.59030997974915322</v>
      </c>
      <c r="F30" s="117">
        <f t="shared" si="1"/>
        <v>24</v>
      </c>
    </row>
    <row r="31" spans="1:6" ht="15" customHeight="1" x14ac:dyDescent="0.3">
      <c r="A31" s="118"/>
      <c r="B31" s="117">
        <v>4500</v>
      </c>
      <c r="C31" s="118" t="s">
        <v>349</v>
      </c>
      <c r="D31" s="119">
        <v>30.547255690503892</v>
      </c>
      <c r="E31" s="119">
        <v>1.0432077281588965</v>
      </c>
      <c r="F31" s="117">
        <f t="shared" si="1"/>
        <v>25</v>
      </c>
    </row>
    <row r="32" spans="1:6" ht="15" customHeight="1" x14ac:dyDescent="0.3">
      <c r="A32" s="118"/>
      <c r="B32" s="117">
        <v>5400</v>
      </c>
      <c r="C32" s="118" t="s">
        <v>350</v>
      </c>
      <c r="D32" s="119">
        <v>30.93174489586988</v>
      </c>
      <c r="E32" s="119">
        <v>0.46261728401557722</v>
      </c>
      <c r="F32" s="117">
        <f t="shared" si="1"/>
        <v>26</v>
      </c>
    </row>
    <row r="33" spans="1:6" ht="15" customHeight="1" x14ac:dyDescent="0.3">
      <c r="A33" s="118"/>
      <c r="B33" s="117"/>
      <c r="C33" s="118"/>
      <c r="D33" s="119"/>
      <c r="E33" s="119"/>
      <c r="F33" s="117"/>
    </row>
    <row r="34" spans="1:6" ht="15" customHeight="1" x14ac:dyDescent="0.3">
      <c r="A34" s="113" t="s">
        <v>351</v>
      </c>
      <c r="B34" s="117">
        <v>20</v>
      </c>
      <c r="C34" s="118" t="s">
        <v>354</v>
      </c>
      <c r="D34" s="119">
        <v>31.250091796344449</v>
      </c>
      <c r="E34" s="119">
        <v>1.1776053494910452</v>
      </c>
      <c r="F34" s="117">
        <f>F32+1</f>
        <v>27</v>
      </c>
    </row>
    <row r="35" spans="1:6" ht="15" customHeight="1" x14ac:dyDescent="0.3">
      <c r="A35" s="118" t="s">
        <v>352</v>
      </c>
      <c r="B35" s="117">
        <v>100</v>
      </c>
      <c r="C35" s="118" t="s">
        <v>355</v>
      </c>
      <c r="D35" s="119">
        <v>31.636683483536576</v>
      </c>
      <c r="E35" s="119">
        <v>0.68049003327882973</v>
      </c>
      <c r="F35" s="117">
        <f>F34+1</f>
        <v>28</v>
      </c>
    </row>
    <row r="36" spans="1:6" ht="15" customHeight="1" x14ac:dyDescent="0.3">
      <c r="A36" s="118" t="s">
        <v>320</v>
      </c>
      <c r="B36" s="117">
        <v>200</v>
      </c>
      <c r="C36" s="118" t="s">
        <v>356</v>
      </c>
      <c r="D36" s="119">
        <v>31.242907707582237</v>
      </c>
      <c r="E36" s="119">
        <v>0.73845460007777863</v>
      </c>
      <c r="F36" s="117">
        <f t="shared" ref="F36:F46" si="2">F35+1</f>
        <v>29</v>
      </c>
    </row>
    <row r="37" spans="1:6" ht="15" customHeight="1" x14ac:dyDescent="0.3">
      <c r="A37" s="118" t="s">
        <v>353</v>
      </c>
      <c r="B37" s="117">
        <v>300</v>
      </c>
      <c r="C37" s="118" t="s">
        <v>357</v>
      </c>
      <c r="D37" s="119">
        <v>31.346833703360446</v>
      </c>
      <c r="E37" s="119">
        <v>1.0212015731116206</v>
      </c>
      <c r="F37" s="117">
        <f t="shared" si="2"/>
        <v>30</v>
      </c>
    </row>
    <row r="38" spans="1:6" ht="15" customHeight="1" x14ac:dyDescent="0.3">
      <c r="A38" s="118"/>
      <c r="B38" s="117">
        <v>500</v>
      </c>
      <c r="C38" s="118" t="s">
        <v>358</v>
      </c>
      <c r="D38" s="119">
        <v>31.134308340297626</v>
      </c>
      <c r="E38" s="119">
        <v>1.0047694920424604</v>
      </c>
      <c r="F38" s="117">
        <f t="shared" si="2"/>
        <v>31</v>
      </c>
    </row>
    <row r="39" spans="1:6" ht="15" customHeight="1" x14ac:dyDescent="0.3">
      <c r="A39" s="118"/>
      <c r="B39" s="117">
        <v>775</v>
      </c>
      <c r="C39" s="118" t="s">
        <v>359</v>
      </c>
      <c r="D39" s="119">
        <v>30.97139033107047</v>
      </c>
      <c r="E39" s="119">
        <v>1.0500709611886037</v>
      </c>
      <c r="F39" s="117">
        <f t="shared" si="2"/>
        <v>32</v>
      </c>
    </row>
    <row r="40" spans="1:6" ht="15" customHeight="1" x14ac:dyDescent="0.3">
      <c r="A40" s="118"/>
      <c r="B40" s="117">
        <v>950</v>
      </c>
      <c r="C40" s="118" t="s">
        <v>360</v>
      </c>
      <c r="D40" s="119">
        <v>30.868636185952592</v>
      </c>
      <c r="E40" s="119">
        <v>1.1067283496344906</v>
      </c>
      <c r="F40" s="117">
        <f t="shared" si="2"/>
        <v>33</v>
      </c>
    </row>
    <row r="41" spans="1:6" ht="15" customHeight="1" x14ac:dyDescent="0.3">
      <c r="A41" s="118"/>
      <c r="B41" s="117">
        <v>1750</v>
      </c>
      <c r="C41" s="118" t="s">
        <v>361</v>
      </c>
      <c r="D41" s="119">
        <v>31.440961073959443</v>
      </c>
      <c r="E41" s="119">
        <v>0.58650018477614696</v>
      </c>
      <c r="F41" s="117">
        <f t="shared" si="2"/>
        <v>34</v>
      </c>
    </row>
    <row r="42" spans="1:6" ht="15" customHeight="1" x14ac:dyDescent="0.3">
      <c r="A42" s="118"/>
      <c r="B42" s="117">
        <v>2500</v>
      </c>
      <c r="C42" s="118" t="s">
        <v>362</v>
      </c>
      <c r="D42" s="119">
        <v>31.494251850442925</v>
      </c>
      <c r="E42" s="119">
        <v>0.80338628674205925</v>
      </c>
      <c r="F42" s="117">
        <f t="shared" si="2"/>
        <v>35</v>
      </c>
    </row>
    <row r="43" spans="1:6" ht="15" customHeight="1" x14ac:dyDescent="0.3">
      <c r="A43" s="118"/>
      <c r="B43" s="117">
        <v>3000</v>
      </c>
      <c r="C43" s="118" t="s">
        <v>363</v>
      </c>
      <c r="D43" s="119">
        <v>30.661651896971346</v>
      </c>
      <c r="E43" s="119">
        <v>0.64263192583203232</v>
      </c>
      <c r="F43" s="117">
        <f t="shared" si="2"/>
        <v>36</v>
      </c>
    </row>
    <row r="44" spans="1:6" ht="15" customHeight="1" x14ac:dyDescent="0.3">
      <c r="A44" s="118"/>
      <c r="B44" s="117">
        <v>3500</v>
      </c>
      <c r="C44" s="118" t="s">
        <v>364</v>
      </c>
      <c r="D44" s="119">
        <v>31.453859434558506</v>
      </c>
      <c r="E44" s="119">
        <v>0.82193367962295527</v>
      </c>
      <c r="F44" s="117">
        <f t="shared" si="2"/>
        <v>37</v>
      </c>
    </row>
    <row r="45" spans="1:6" ht="15" customHeight="1" x14ac:dyDescent="0.3">
      <c r="A45" s="118"/>
      <c r="B45" s="117">
        <v>4000</v>
      </c>
      <c r="C45" s="118" t="s">
        <v>365</v>
      </c>
      <c r="D45" s="119">
        <v>31.539329849181286</v>
      </c>
      <c r="E45" s="119">
        <v>0.7270053921441384</v>
      </c>
      <c r="F45" s="117">
        <f t="shared" si="2"/>
        <v>38</v>
      </c>
    </row>
    <row r="46" spans="1:6" ht="15" customHeight="1" x14ac:dyDescent="0.3">
      <c r="A46" s="118"/>
      <c r="B46" s="117">
        <v>4500</v>
      </c>
      <c r="C46" s="118" t="s">
        <v>366</v>
      </c>
      <c r="D46" s="119">
        <v>30.667358800925637</v>
      </c>
      <c r="E46" s="119">
        <v>0.64874375190916123</v>
      </c>
      <c r="F46" s="117">
        <f t="shared" si="2"/>
        <v>39</v>
      </c>
    </row>
    <row r="47" spans="1:6" ht="15" customHeight="1" x14ac:dyDescent="0.3">
      <c r="A47" s="118"/>
      <c r="B47" s="117"/>
      <c r="C47" s="118"/>
      <c r="D47" s="119"/>
      <c r="E47" s="119"/>
      <c r="F47" s="117"/>
    </row>
    <row r="48" spans="1:6" ht="15" customHeight="1" x14ac:dyDescent="0.3">
      <c r="A48" s="113" t="s">
        <v>367</v>
      </c>
      <c r="B48" s="117">
        <v>25</v>
      </c>
      <c r="C48" s="118" t="s">
        <v>370</v>
      </c>
      <c r="D48" s="119">
        <v>30.991092823968092</v>
      </c>
      <c r="E48" s="119">
        <v>0.67914955259952592</v>
      </c>
      <c r="F48" s="117">
        <f>F46+1</f>
        <v>40</v>
      </c>
    </row>
    <row r="49" spans="1:6" ht="15" customHeight="1" x14ac:dyDescent="0.3">
      <c r="A49" s="118" t="s">
        <v>368</v>
      </c>
      <c r="B49" s="117">
        <v>125</v>
      </c>
      <c r="C49" s="118" t="s">
        <v>371</v>
      </c>
      <c r="D49" s="119">
        <v>30.824024439537094</v>
      </c>
      <c r="E49" s="119">
        <v>0.6712566515596351</v>
      </c>
      <c r="F49" s="117">
        <f>F48+1</f>
        <v>41</v>
      </c>
    </row>
    <row r="50" spans="1:6" ht="15" customHeight="1" x14ac:dyDescent="0.3">
      <c r="A50" s="118" t="s">
        <v>369</v>
      </c>
      <c r="B50" s="117">
        <v>250</v>
      </c>
      <c r="C50" s="118" t="s">
        <v>372</v>
      </c>
      <c r="D50" s="119">
        <v>31.070637953028747</v>
      </c>
      <c r="E50" s="119">
        <v>0.78453174905615997</v>
      </c>
      <c r="F50" s="117">
        <f t="shared" ref="F50:F59" si="3">F49+1</f>
        <v>42</v>
      </c>
    </row>
    <row r="51" spans="1:6" ht="15" customHeight="1" x14ac:dyDescent="0.3">
      <c r="A51" s="118"/>
      <c r="B51" s="117">
        <v>500</v>
      </c>
      <c r="C51" s="118" t="s">
        <v>373</v>
      </c>
      <c r="D51" s="119">
        <v>31.170649984113453</v>
      </c>
      <c r="E51" s="119">
        <v>0.99377237125305551</v>
      </c>
      <c r="F51" s="117">
        <f t="shared" si="3"/>
        <v>43</v>
      </c>
    </row>
    <row r="52" spans="1:6" ht="15" customHeight="1" x14ac:dyDescent="0.3">
      <c r="A52" s="118"/>
      <c r="B52" s="117">
        <v>700</v>
      </c>
      <c r="C52" s="118" t="s">
        <v>374</v>
      </c>
      <c r="D52" s="119">
        <v>30.977826495196869</v>
      </c>
      <c r="E52" s="119">
        <v>0.8673790449404033</v>
      </c>
      <c r="F52" s="117">
        <f t="shared" si="3"/>
        <v>44</v>
      </c>
    </row>
    <row r="53" spans="1:6" ht="15" customHeight="1" x14ac:dyDescent="0.3">
      <c r="A53" s="118"/>
      <c r="B53" s="117">
        <v>1000</v>
      </c>
      <c r="C53" s="118" t="s">
        <v>375</v>
      </c>
      <c r="D53" s="119">
        <v>31.001181827205571</v>
      </c>
      <c r="E53" s="119">
        <v>0.8204206043788359</v>
      </c>
      <c r="F53" s="117">
        <f t="shared" si="3"/>
        <v>45</v>
      </c>
    </row>
    <row r="54" spans="1:6" ht="15" customHeight="1" x14ac:dyDescent="0.3">
      <c r="A54" s="118"/>
      <c r="B54" s="117">
        <v>1500</v>
      </c>
      <c r="C54" s="118" t="s">
        <v>376</v>
      </c>
      <c r="D54" s="119">
        <v>30.869816576139147</v>
      </c>
      <c r="E54" s="119">
        <v>0.3095410436539997</v>
      </c>
      <c r="F54" s="117">
        <f t="shared" si="3"/>
        <v>46</v>
      </c>
    </row>
    <row r="55" spans="1:6" ht="15" customHeight="1" x14ac:dyDescent="0.3">
      <c r="A55" s="118"/>
      <c r="B55" s="117">
        <v>2000</v>
      </c>
      <c r="C55" s="118" t="s">
        <v>377</v>
      </c>
      <c r="D55" s="119">
        <v>30.92881200155421</v>
      </c>
      <c r="E55" s="119">
        <v>0.67718308220184265</v>
      </c>
      <c r="F55" s="117">
        <f t="shared" si="3"/>
        <v>47</v>
      </c>
    </row>
    <row r="56" spans="1:6" ht="15" customHeight="1" x14ac:dyDescent="0.3">
      <c r="A56" s="118"/>
      <c r="B56" s="117">
        <v>2500</v>
      </c>
      <c r="C56" s="118" t="s">
        <v>378</v>
      </c>
      <c r="D56" s="119">
        <v>30.970271224583183</v>
      </c>
      <c r="E56" s="119">
        <v>0.40697935366875626</v>
      </c>
      <c r="F56" s="117">
        <f t="shared" si="3"/>
        <v>48</v>
      </c>
    </row>
    <row r="57" spans="1:6" ht="15" customHeight="1" x14ac:dyDescent="0.3">
      <c r="A57" s="118"/>
      <c r="B57" s="117">
        <v>3000</v>
      </c>
      <c r="C57" s="118" t="s">
        <v>379</v>
      </c>
      <c r="D57" s="119">
        <v>31.126956260420169</v>
      </c>
      <c r="E57" s="119">
        <v>1.0881377003236643</v>
      </c>
      <c r="F57" s="117">
        <f t="shared" si="3"/>
        <v>49</v>
      </c>
    </row>
    <row r="58" spans="1:6" ht="15" customHeight="1" x14ac:dyDescent="0.3">
      <c r="A58" s="118"/>
      <c r="B58" s="117">
        <v>3500</v>
      </c>
      <c r="C58" s="118" t="s">
        <v>380</v>
      </c>
      <c r="D58" s="119">
        <v>30.694133598358675</v>
      </c>
      <c r="E58" s="119">
        <v>1.3907737955573585</v>
      </c>
      <c r="F58" s="117">
        <f t="shared" si="3"/>
        <v>50</v>
      </c>
    </row>
    <row r="59" spans="1:6" ht="15" customHeight="1" x14ac:dyDescent="0.3">
      <c r="A59" s="118"/>
      <c r="B59" s="117">
        <v>4000</v>
      </c>
      <c r="C59" s="118" t="s">
        <v>381</v>
      </c>
      <c r="D59" s="119">
        <v>31.187010752034297</v>
      </c>
      <c r="E59" s="119">
        <v>0.98345303741212053</v>
      </c>
      <c r="F59" s="117">
        <f t="shared" si="3"/>
        <v>51</v>
      </c>
    </row>
    <row r="60" spans="1:6" ht="15" customHeight="1" x14ac:dyDescent="0.3">
      <c r="A60" s="118"/>
      <c r="B60" s="117"/>
      <c r="C60" s="118"/>
      <c r="D60" s="119"/>
      <c r="E60" s="119"/>
      <c r="F60" s="117"/>
    </row>
    <row r="61" spans="1:6" ht="15" customHeight="1" x14ac:dyDescent="0.3">
      <c r="A61" s="113" t="s">
        <v>382</v>
      </c>
      <c r="B61" s="117">
        <v>20</v>
      </c>
      <c r="C61" s="118" t="s">
        <v>386</v>
      </c>
      <c r="D61" s="119">
        <v>31.134172942981451</v>
      </c>
      <c r="E61" s="119">
        <v>1.1383965819831834</v>
      </c>
      <c r="F61" s="117">
        <f>F59+1</f>
        <v>52</v>
      </c>
    </row>
    <row r="62" spans="1:6" ht="15" customHeight="1" x14ac:dyDescent="0.3">
      <c r="A62" s="113" t="s">
        <v>383</v>
      </c>
      <c r="B62" s="117">
        <v>100</v>
      </c>
      <c r="C62" s="118" t="s">
        <v>387</v>
      </c>
      <c r="D62" s="119">
        <v>30.897246194287614</v>
      </c>
      <c r="E62" s="119">
        <v>0.91459821779084538</v>
      </c>
      <c r="F62" s="117">
        <f>F61+1</f>
        <v>53</v>
      </c>
    </row>
    <row r="63" spans="1:6" ht="15" customHeight="1" x14ac:dyDescent="0.3">
      <c r="A63" s="118" t="s">
        <v>384</v>
      </c>
      <c r="B63" s="117">
        <v>200</v>
      </c>
      <c r="C63" s="118" t="s">
        <v>388</v>
      </c>
      <c r="D63" s="119">
        <v>30.965028596097358</v>
      </c>
      <c r="E63" s="119">
        <v>0.7704814534256974</v>
      </c>
      <c r="F63" s="117">
        <f t="shared" ref="F63:F68" si="4">F62+1</f>
        <v>54</v>
      </c>
    </row>
    <row r="64" spans="1:6" ht="15" customHeight="1" x14ac:dyDescent="0.3">
      <c r="A64" s="118" t="s">
        <v>385</v>
      </c>
      <c r="B64" s="117">
        <v>300</v>
      </c>
      <c r="C64" s="118" t="s">
        <v>389</v>
      </c>
      <c r="D64" s="119">
        <v>31.082675676713819</v>
      </c>
      <c r="E64" s="119">
        <v>0.63449922456402319</v>
      </c>
      <c r="F64" s="117">
        <f t="shared" si="4"/>
        <v>55</v>
      </c>
    </row>
    <row r="65" spans="1:6" ht="15" customHeight="1" x14ac:dyDescent="0.3">
      <c r="A65" s="118"/>
      <c r="B65" s="117">
        <v>450</v>
      </c>
      <c r="C65" s="118" t="s">
        <v>390</v>
      </c>
      <c r="D65" s="119">
        <v>31.223334863335058</v>
      </c>
      <c r="E65" s="119">
        <v>0.38790762486426589</v>
      </c>
      <c r="F65" s="117">
        <f t="shared" si="4"/>
        <v>56</v>
      </c>
    </row>
    <row r="66" spans="1:6" ht="15" customHeight="1" x14ac:dyDescent="0.3">
      <c r="A66" s="118"/>
      <c r="B66" s="117">
        <v>600</v>
      </c>
      <c r="C66" s="118" t="s">
        <v>391</v>
      </c>
      <c r="D66" s="119">
        <v>31.216828188773437</v>
      </c>
      <c r="E66" s="119">
        <v>0.4042988118016817</v>
      </c>
      <c r="F66" s="117">
        <f t="shared" si="4"/>
        <v>57</v>
      </c>
    </row>
    <row r="67" spans="1:6" ht="15" customHeight="1" x14ac:dyDescent="0.3">
      <c r="A67" s="118"/>
      <c r="B67" s="117">
        <v>800</v>
      </c>
      <c r="C67" s="118" t="s">
        <v>392</v>
      </c>
      <c r="D67" s="119">
        <v>31.17480529453157</v>
      </c>
      <c r="E67" s="119">
        <v>0.65505050345944871</v>
      </c>
      <c r="F67" s="117">
        <f t="shared" si="4"/>
        <v>58</v>
      </c>
    </row>
    <row r="68" spans="1:6" ht="15" customHeight="1" x14ac:dyDescent="0.3">
      <c r="A68" s="118"/>
      <c r="B68" s="117">
        <v>1000</v>
      </c>
      <c r="C68" s="118" t="s">
        <v>393</v>
      </c>
      <c r="D68" s="119">
        <v>31.030799011595406</v>
      </c>
      <c r="E68" s="119">
        <v>0.62463702499226315</v>
      </c>
      <c r="F68" s="117">
        <f t="shared" si="4"/>
        <v>59</v>
      </c>
    </row>
    <row r="69" spans="1:6" ht="15" customHeight="1" x14ac:dyDescent="0.3">
      <c r="A69" s="118"/>
      <c r="B69" s="117"/>
      <c r="C69" s="118"/>
      <c r="D69" s="119"/>
      <c r="E69" s="119"/>
      <c r="F69" s="117"/>
    </row>
    <row r="70" spans="1:6" ht="15" customHeight="1" x14ac:dyDescent="0.3">
      <c r="A70" s="113" t="s">
        <v>394</v>
      </c>
      <c r="B70" s="117">
        <v>20</v>
      </c>
      <c r="C70" s="118" t="s">
        <v>398</v>
      </c>
      <c r="D70" s="119">
        <v>30.988162434257504</v>
      </c>
      <c r="E70" s="119">
        <v>0.89820615073352539</v>
      </c>
      <c r="F70" s="117">
        <f>F68+1</f>
        <v>60</v>
      </c>
    </row>
    <row r="71" spans="1:6" ht="15" customHeight="1" x14ac:dyDescent="0.3">
      <c r="A71" s="113" t="s">
        <v>395</v>
      </c>
      <c r="B71" s="117">
        <v>105</v>
      </c>
      <c r="C71" s="118" t="s">
        <v>399</v>
      </c>
      <c r="D71" s="119">
        <v>30.82200788142849</v>
      </c>
      <c r="E71" s="119">
        <v>1.1879460624986846</v>
      </c>
      <c r="F71" s="117">
        <f t="shared" ref="F71:F76" si="5">F70+1</f>
        <v>61</v>
      </c>
    </row>
    <row r="72" spans="1:6" ht="15" customHeight="1" x14ac:dyDescent="0.3">
      <c r="A72" s="118" t="s">
        <v>396</v>
      </c>
      <c r="B72" s="117">
        <v>175</v>
      </c>
      <c r="C72" s="118" t="s">
        <v>400</v>
      </c>
      <c r="D72" s="119">
        <v>31.150352148354933</v>
      </c>
      <c r="E72" s="119">
        <v>0.15673684727069523</v>
      </c>
      <c r="F72" s="117">
        <f t="shared" si="5"/>
        <v>62</v>
      </c>
    </row>
    <row r="73" spans="1:6" ht="15" customHeight="1" x14ac:dyDescent="0.3">
      <c r="A73" s="118" t="s">
        <v>397</v>
      </c>
      <c r="B73" s="117">
        <v>275</v>
      </c>
      <c r="C73" s="118" t="s">
        <v>401</v>
      </c>
      <c r="D73" s="119">
        <v>30.793647075815368</v>
      </c>
      <c r="E73" s="119">
        <v>0.65173248306513976</v>
      </c>
      <c r="F73" s="117">
        <f t="shared" si="5"/>
        <v>63</v>
      </c>
    </row>
    <row r="74" spans="1:6" ht="15" customHeight="1" x14ac:dyDescent="0.3">
      <c r="A74" s="118"/>
      <c r="B74" s="117">
        <v>550</v>
      </c>
      <c r="C74" s="118" t="s">
        <v>402</v>
      </c>
      <c r="D74" s="119">
        <v>31.183366264385668</v>
      </c>
      <c r="E74" s="119">
        <v>0.47734460400923323</v>
      </c>
      <c r="F74" s="117">
        <f t="shared" si="5"/>
        <v>64</v>
      </c>
    </row>
    <row r="75" spans="1:6" ht="15" customHeight="1" x14ac:dyDescent="0.3">
      <c r="A75" s="118"/>
      <c r="B75" s="117">
        <v>750</v>
      </c>
      <c r="C75" s="118" t="s">
        <v>403</v>
      </c>
      <c r="D75" s="119">
        <v>31.279296469707138</v>
      </c>
      <c r="E75" s="119">
        <v>1.3766962517175589</v>
      </c>
      <c r="F75" s="117">
        <f t="shared" si="5"/>
        <v>65</v>
      </c>
    </row>
    <row r="76" spans="1:6" ht="15" customHeight="1" x14ac:dyDescent="0.3">
      <c r="A76" s="118"/>
      <c r="B76" s="117">
        <v>950</v>
      </c>
      <c r="C76" s="118" t="s">
        <v>404</v>
      </c>
      <c r="D76" s="119">
        <v>31.060390490501803</v>
      </c>
      <c r="E76" s="119">
        <v>0.8147861354503062</v>
      </c>
      <c r="F76" s="117">
        <f t="shared" si="5"/>
        <v>66</v>
      </c>
    </row>
    <row r="77" spans="1:6" ht="15" customHeight="1" x14ac:dyDescent="0.3">
      <c r="A77" s="118"/>
      <c r="B77" s="117"/>
      <c r="C77" s="118"/>
      <c r="D77" s="119"/>
      <c r="E77" s="119"/>
      <c r="F77" s="117"/>
    </row>
    <row r="78" spans="1:6" ht="15" customHeight="1" x14ac:dyDescent="0.3">
      <c r="A78" s="113" t="s">
        <v>382</v>
      </c>
      <c r="B78" s="117">
        <v>20</v>
      </c>
      <c r="C78" s="118" t="s">
        <v>407</v>
      </c>
      <c r="D78" s="119">
        <v>30.647010690642684</v>
      </c>
      <c r="E78" s="119">
        <v>0.46576104984004291</v>
      </c>
      <c r="F78" s="117">
        <f>F76+1</f>
        <v>67</v>
      </c>
    </row>
    <row r="79" spans="1:6" ht="15" customHeight="1" x14ac:dyDescent="0.3">
      <c r="A79" s="113" t="s">
        <v>405</v>
      </c>
      <c r="B79" s="117">
        <v>105</v>
      </c>
      <c r="C79" s="118" t="s">
        <v>408</v>
      </c>
      <c r="D79" s="119">
        <v>31.238556473544715</v>
      </c>
      <c r="E79" s="119">
        <v>0.28370710432876922</v>
      </c>
      <c r="F79" s="117">
        <f t="shared" ref="F79:F84" si="6">F78+1</f>
        <v>68</v>
      </c>
    </row>
    <row r="80" spans="1:6" ht="15" customHeight="1" x14ac:dyDescent="0.3">
      <c r="A80" s="118" t="s">
        <v>406</v>
      </c>
      <c r="B80" s="117">
        <v>185</v>
      </c>
      <c r="C80" s="118" t="s">
        <v>409</v>
      </c>
      <c r="D80" s="119">
        <v>30.720575904760327</v>
      </c>
      <c r="E80" s="119">
        <v>0.70135824445787531</v>
      </c>
      <c r="F80" s="117">
        <f t="shared" si="6"/>
        <v>69</v>
      </c>
    </row>
    <row r="81" spans="1:6" ht="15" customHeight="1" x14ac:dyDescent="0.3">
      <c r="A81" s="118" t="s">
        <v>369</v>
      </c>
      <c r="B81" s="117">
        <v>285</v>
      </c>
      <c r="C81" s="118" t="s">
        <v>410</v>
      </c>
      <c r="D81" s="119">
        <v>30.984232934035145</v>
      </c>
      <c r="E81" s="119">
        <v>1.0085619389614056</v>
      </c>
      <c r="F81" s="117">
        <f t="shared" si="6"/>
        <v>70</v>
      </c>
    </row>
    <row r="82" spans="1:6" ht="15" customHeight="1" x14ac:dyDescent="0.3">
      <c r="A82" s="118"/>
      <c r="B82" s="117">
        <v>485</v>
      </c>
      <c r="C82" s="118" t="s">
        <v>411</v>
      </c>
      <c r="D82" s="119">
        <v>31.230938139695446</v>
      </c>
      <c r="E82" s="119">
        <v>0.43640056219581075</v>
      </c>
      <c r="F82" s="117">
        <f t="shared" si="6"/>
        <v>71</v>
      </c>
    </row>
    <row r="83" spans="1:6" ht="15" customHeight="1" x14ac:dyDescent="0.3">
      <c r="A83" s="118"/>
      <c r="B83" s="117">
        <v>675</v>
      </c>
      <c r="C83" s="118" t="s">
        <v>412</v>
      </c>
      <c r="D83" s="119">
        <v>31.177463475801527</v>
      </c>
      <c r="E83" s="119">
        <v>0.67203860704286322</v>
      </c>
      <c r="F83" s="117">
        <f t="shared" si="6"/>
        <v>72</v>
      </c>
    </row>
    <row r="84" spans="1:6" ht="15" customHeight="1" x14ac:dyDescent="0.3">
      <c r="A84" s="118"/>
      <c r="B84" s="117">
        <v>750</v>
      </c>
      <c r="C84" s="118" t="s">
        <v>413</v>
      </c>
      <c r="D84" s="119">
        <v>31.109151307998477</v>
      </c>
      <c r="E84" s="119">
        <v>0.85520703387073838</v>
      </c>
      <c r="F84" s="117">
        <f t="shared" si="6"/>
        <v>73</v>
      </c>
    </row>
    <row r="85" spans="1:6" ht="15" customHeight="1" x14ac:dyDescent="0.3">
      <c r="A85" s="118"/>
      <c r="B85" s="117"/>
      <c r="C85" s="118"/>
      <c r="D85" s="119"/>
      <c r="E85" s="119"/>
      <c r="F85" s="117"/>
    </row>
    <row r="86" spans="1:6" ht="15" customHeight="1" x14ac:dyDescent="0.3">
      <c r="A86" s="113" t="s">
        <v>394</v>
      </c>
      <c r="B86" s="117">
        <v>20</v>
      </c>
      <c r="C86" s="118" t="s">
        <v>416</v>
      </c>
      <c r="D86" s="119">
        <v>30.983913506163699</v>
      </c>
      <c r="E86" s="119">
        <v>0.43942154405369038</v>
      </c>
      <c r="F86" s="117">
        <f>F84+1</f>
        <v>74</v>
      </c>
    </row>
    <row r="87" spans="1:6" ht="15" customHeight="1" x14ac:dyDescent="0.3">
      <c r="A87" s="113" t="s">
        <v>414</v>
      </c>
      <c r="B87" s="117">
        <v>105</v>
      </c>
      <c r="C87" s="118" t="s">
        <v>417</v>
      </c>
      <c r="D87" s="119">
        <v>31.255026891897703</v>
      </c>
      <c r="E87" s="119">
        <v>0.67182369538506082</v>
      </c>
      <c r="F87" s="117">
        <f t="shared" ref="F87:F92" si="7">F86+1</f>
        <v>75</v>
      </c>
    </row>
    <row r="88" spans="1:6" ht="15" customHeight="1" x14ac:dyDescent="0.3">
      <c r="A88" s="118" t="s">
        <v>415</v>
      </c>
      <c r="B88" s="117">
        <v>225</v>
      </c>
      <c r="C88" s="118" t="s">
        <v>418</v>
      </c>
      <c r="D88" s="119">
        <v>31.17295664901091</v>
      </c>
      <c r="E88" s="119">
        <v>0.46997917729252575</v>
      </c>
      <c r="F88" s="117">
        <f t="shared" si="7"/>
        <v>76</v>
      </c>
    </row>
    <row r="89" spans="1:6" ht="15" customHeight="1" x14ac:dyDescent="0.3">
      <c r="A89" s="118" t="s">
        <v>320</v>
      </c>
      <c r="B89" s="117">
        <v>275</v>
      </c>
      <c r="C89" s="118" t="s">
        <v>419</v>
      </c>
      <c r="D89" s="119">
        <v>31.091840447595501</v>
      </c>
      <c r="E89" s="119">
        <v>0.86265896270657116</v>
      </c>
      <c r="F89" s="117">
        <f t="shared" si="7"/>
        <v>77</v>
      </c>
    </row>
    <row r="90" spans="1:6" ht="15" customHeight="1" x14ac:dyDescent="0.3">
      <c r="A90" s="118"/>
      <c r="B90" s="117">
        <v>550</v>
      </c>
      <c r="C90" s="118" t="s">
        <v>420</v>
      </c>
      <c r="D90" s="119">
        <v>31.061006166912836</v>
      </c>
      <c r="E90" s="119">
        <v>0.82814199925911491</v>
      </c>
      <c r="F90" s="117">
        <f t="shared" si="7"/>
        <v>78</v>
      </c>
    </row>
    <row r="91" spans="1:6" ht="15" customHeight="1" x14ac:dyDescent="0.3">
      <c r="A91" s="118"/>
      <c r="B91" s="117">
        <v>750</v>
      </c>
      <c r="C91" s="118" t="s">
        <v>421</v>
      </c>
      <c r="D91" s="119">
        <v>31.230769167918449</v>
      </c>
      <c r="E91" s="119">
        <v>0.74753752531983197</v>
      </c>
      <c r="F91" s="117">
        <f t="shared" si="7"/>
        <v>79</v>
      </c>
    </row>
    <row r="92" spans="1:6" ht="15" customHeight="1" x14ac:dyDescent="0.3">
      <c r="A92" s="118"/>
      <c r="B92" s="117">
        <v>950</v>
      </c>
      <c r="C92" s="118" t="s">
        <v>422</v>
      </c>
      <c r="D92" s="119">
        <v>31.195326846898258</v>
      </c>
      <c r="E92" s="119">
        <v>0.93921773976961553</v>
      </c>
      <c r="F92" s="117">
        <f t="shared" si="7"/>
        <v>80</v>
      </c>
    </row>
    <row r="93" spans="1:6" ht="15" customHeight="1" x14ac:dyDescent="0.3">
      <c r="A93" s="118"/>
      <c r="B93" s="117"/>
      <c r="C93" s="118"/>
      <c r="D93" s="120"/>
      <c r="E93" s="120"/>
      <c r="F93" s="117"/>
    </row>
    <row r="94" spans="1:6" ht="15" customHeight="1" x14ac:dyDescent="0.3">
      <c r="A94" s="113" t="s">
        <v>423</v>
      </c>
      <c r="B94" s="117">
        <v>0</v>
      </c>
      <c r="C94" s="118" t="s">
        <v>427</v>
      </c>
      <c r="D94" s="119">
        <v>30.78650903936073</v>
      </c>
      <c r="E94" s="119">
        <v>1.4294683130934704</v>
      </c>
      <c r="F94" s="117">
        <f>F92+1</f>
        <v>81</v>
      </c>
    </row>
    <row r="95" spans="1:6" ht="15" customHeight="1" x14ac:dyDescent="0.3">
      <c r="A95" s="118" t="s">
        <v>424</v>
      </c>
      <c r="B95" s="117">
        <v>0</v>
      </c>
      <c r="C95" s="118" t="s">
        <v>428</v>
      </c>
      <c r="D95" s="119">
        <v>30.540748816615615</v>
      </c>
      <c r="E95" s="119">
        <v>0.60752321377665575</v>
      </c>
      <c r="F95" s="117">
        <f>F94+1</f>
        <v>82</v>
      </c>
    </row>
    <row r="96" spans="1:6" ht="15" customHeight="1" x14ac:dyDescent="0.3">
      <c r="A96" s="118" t="s">
        <v>425</v>
      </c>
      <c r="B96" s="117">
        <v>0</v>
      </c>
      <c r="C96" s="118" t="s">
        <v>429</v>
      </c>
      <c r="D96" s="119">
        <v>30.471460846281715</v>
      </c>
      <c r="E96" s="119">
        <v>0.47228165919941834</v>
      </c>
      <c r="F96" s="117">
        <f t="shared" ref="F96:F103" si="8">F95+1</f>
        <v>83</v>
      </c>
    </row>
    <row r="97" spans="1:6" ht="15" customHeight="1" x14ac:dyDescent="0.3">
      <c r="A97" s="118" t="s">
        <v>426</v>
      </c>
      <c r="B97" s="117">
        <v>0</v>
      </c>
      <c r="C97" s="118" t="s">
        <v>430</v>
      </c>
      <c r="D97" s="119">
        <v>30.950814129610784</v>
      </c>
      <c r="E97" s="119">
        <v>1.4873921157245735</v>
      </c>
      <c r="F97" s="117">
        <f t="shared" si="8"/>
        <v>84</v>
      </c>
    </row>
    <row r="98" spans="1:6" ht="15" customHeight="1" x14ac:dyDescent="0.3">
      <c r="A98" s="118"/>
      <c r="B98" s="117">
        <v>0</v>
      </c>
      <c r="C98" s="118" t="s">
        <v>431</v>
      </c>
      <c r="D98" s="119">
        <v>30.760774643477795</v>
      </c>
      <c r="E98" s="119">
        <v>1.2133226798633683</v>
      </c>
      <c r="F98" s="117">
        <f t="shared" si="8"/>
        <v>85</v>
      </c>
    </row>
    <row r="99" spans="1:6" ht="15" customHeight="1" x14ac:dyDescent="0.3">
      <c r="A99" s="118"/>
      <c r="B99" s="117">
        <v>0</v>
      </c>
      <c r="C99" s="118" t="s">
        <v>432</v>
      </c>
      <c r="D99" s="119">
        <v>30.83916625274319</v>
      </c>
      <c r="E99" s="119">
        <v>0.85389645878137377</v>
      </c>
      <c r="F99" s="117">
        <f t="shared" si="8"/>
        <v>86</v>
      </c>
    </row>
    <row r="100" spans="1:6" ht="15" customHeight="1" x14ac:dyDescent="0.3">
      <c r="A100" s="118"/>
      <c r="B100" s="117">
        <v>0</v>
      </c>
      <c r="C100" s="118" t="s">
        <v>433</v>
      </c>
      <c r="D100" s="119">
        <v>31.077168880356652</v>
      </c>
      <c r="E100" s="119">
        <v>1.0190615580084101</v>
      </c>
      <c r="F100" s="117">
        <f t="shared" si="8"/>
        <v>87</v>
      </c>
    </row>
    <row r="101" spans="1:6" ht="15" customHeight="1" x14ac:dyDescent="0.3">
      <c r="A101" s="118"/>
      <c r="B101" s="117">
        <v>0</v>
      </c>
      <c r="C101" s="118" t="s">
        <v>434</v>
      </c>
      <c r="D101" s="119">
        <v>30.904070063446238</v>
      </c>
      <c r="E101" s="119">
        <v>1.1064075539909579</v>
      </c>
      <c r="F101" s="117">
        <f t="shared" si="8"/>
        <v>88</v>
      </c>
    </row>
    <row r="102" spans="1:6" ht="15" customHeight="1" x14ac:dyDescent="0.3">
      <c r="A102" s="118"/>
      <c r="B102" s="117">
        <v>0</v>
      </c>
      <c r="C102" s="118" t="s">
        <v>435</v>
      </c>
      <c r="D102" s="119">
        <v>30.662025106636385</v>
      </c>
      <c r="E102" s="119">
        <v>0.52624196867609563</v>
      </c>
      <c r="F102" s="117">
        <f t="shared" si="8"/>
        <v>89</v>
      </c>
    </row>
    <row r="103" spans="1:6" ht="15" customHeight="1" x14ac:dyDescent="0.3">
      <c r="A103" s="118"/>
      <c r="B103" s="117">
        <v>0</v>
      </c>
      <c r="C103" s="118" t="s">
        <v>436</v>
      </c>
      <c r="D103" s="119">
        <v>30.494654275404809</v>
      </c>
      <c r="E103" s="119">
        <v>0.86851420653122191</v>
      </c>
      <c r="F103" s="117">
        <f t="shared" si="8"/>
        <v>90</v>
      </c>
    </row>
    <row r="104" spans="1:6" ht="15" customHeight="1" x14ac:dyDescent="0.3"/>
    <row r="105" spans="1:6" ht="15" customHeight="1" x14ac:dyDescent="0.3"/>
    <row r="106" spans="1:6" ht="15" customHeight="1" x14ac:dyDescent="0.3"/>
    <row r="107" spans="1:6" ht="15" customHeight="1" x14ac:dyDescent="0.3"/>
  </sheetData>
  <phoneticPr fontId="28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5"/>
  <sheetViews>
    <sheetView workbookViewId="0">
      <selection activeCell="A2" sqref="A2"/>
    </sheetView>
  </sheetViews>
  <sheetFormatPr defaultColWidth="10.796875" defaultRowHeight="15.6" x14ac:dyDescent="0.25"/>
  <cols>
    <col min="1" max="1" width="27.69921875" customWidth="1"/>
    <col min="2" max="2" width="12.296875" customWidth="1"/>
    <col min="3" max="3" width="11.296875" customWidth="1"/>
    <col min="4" max="4" width="8.69921875" customWidth="1"/>
    <col min="5" max="8" width="11.296875" customWidth="1"/>
    <col min="9" max="9" width="16.296875" customWidth="1"/>
    <col min="11" max="11" width="9.296875" customWidth="1"/>
  </cols>
  <sheetData>
    <row r="1" spans="1:11" ht="16.2" x14ac:dyDescent="0.3">
      <c r="A1" s="121" t="s">
        <v>491</v>
      </c>
    </row>
    <row r="3" spans="1:11" ht="16.8" x14ac:dyDescent="0.25">
      <c r="A3" s="1" t="s">
        <v>136</v>
      </c>
      <c r="B3" s="2" t="s">
        <v>137</v>
      </c>
      <c r="C3" s="39" t="s">
        <v>138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10</v>
      </c>
      <c r="I3" s="40" t="s">
        <v>139</v>
      </c>
      <c r="K3" s="41"/>
    </row>
    <row r="4" spans="1:11" x14ac:dyDescent="0.25">
      <c r="A4" s="42"/>
      <c r="B4" s="8" t="s">
        <v>140</v>
      </c>
      <c r="C4" s="8" t="s">
        <v>15</v>
      </c>
      <c r="D4" s="8" t="s">
        <v>15</v>
      </c>
      <c r="E4" s="8" t="s">
        <v>16</v>
      </c>
      <c r="F4" s="8" t="s">
        <v>17</v>
      </c>
      <c r="G4" s="8" t="s">
        <v>17</v>
      </c>
      <c r="H4" s="8" t="s">
        <v>16</v>
      </c>
      <c r="I4" s="8" t="s">
        <v>141</v>
      </c>
      <c r="K4" s="41"/>
    </row>
    <row r="5" spans="1:11" x14ac:dyDescent="0.25">
      <c r="A5" s="23"/>
      <c r="B5" s="43"/>
      <c r="C5" s="18"/>
      <c r="D5" s="18"/>
      <c r="E5" s="43"/>
      <c r="F5" s="43"/>
      <c r="G5" s="43"/>
      <c r="H5" s="43"/>
      <c r="I5" s="43"/>
      <c r="K5" s="29"/>
    </row>
    <row r="6" spans="1:11" x14ac:dyDescent="0.25">
      <c r="A6" s="23" t="s">
        <v>142</v>
      </c>
      <c r="B6" s="43" t="s">
        <v>143</v>
      </c>
      <c r="C6" s="19">
        <v>30.972529745757925</v>
      </c>
      <c r="D6" s="19">
        <v>1.9411683995519147</v>
      </c>
      <c r="E6" s="19">
        <v>15.814501870461111</v>
      </c>
      <c r="F6" s="19">
        <v>3.7209272628542664</v>
      </c>
      <c r="G6" s="19">
        <v>0.84349294998585822</v>
      </c>
      <c r="H6" s="19">
        <v>1.5221155764147045</v>
      </c>
      <c r="I6" s="43" t="s">
        <v>144</v>
      </c>
      <c r="K6" s="30"/>
    </row>
    <row r="7" spans="1:11" x14ac:dyDescent="0.25">
      <c r="A7" s="23" t="s">
        <v>142</v>
      </c>
      <c r="B7" s="43" t="s">
        <v>143</v>
      </c>
      <c r="C7" s="43">
        <v>29.32</v>
      </c>
      <c r="D7" s="43">
        <v>1.75</v>
      </c>
      <c r="E7" s="19">
        <v>12.71</v>
      </c>
      <c r="F7" s="43"/>
      <c r="G7" s="43"/>
      <c r="H7" s="43">
        <v>12.63</v>
      </c>
      <c r="I7" s="43" t="s">
        <v>144</v>
      </c>
      <c r="K7" s="29"/>
    </row>
    <row r="8" spans="1:11" x14ac:dyDescent="0.25">
      <c r="A8" s="23" t="s">
        <v>142</v>
      </c>
      <c r="B8" s="43" t="s">
        <v>143</v>
      </c>
      <c r="C8" s="43">
        <v>30.04</v>
      </c>
      <c r="D8" s="43">
        <v>1.75</v>
      </c>
      <c r="E8" s="19">
        <v>11.43</v>
      </c>
      <c r="F8" s="43"/>
      <c r="G8" s="43"/>
      <c r="H8" s="43">
        <v>3.89</v>
      </c>
      <c r="I8" s="43" t="s">
        <v>144</v>
      </c>
      <c r="K8" s="29"/>
    </row>
    <row r="9" spans="1:11" x14ac:dyDescent="0.25">
      <c r="A9" s="23" t="s">
        <v>142</v>
      </c>
      <c r="B9" s="43" t="s">
        <v>143</v>
      </c>
      <c r="C9" s="43">
        <v>30.31</v>
      </c>
      <c r="D9" s="43">
        <v>1.75</v>
      </c>
      <c r="E9" s="19">
        <v>13.64</v>
      </c>
      <c r="F9" s="43"/>
      <c r="G9" s="43"/>
      <c r="H9" s="43">
        <v>18.2</v>
      </c>
      <c r="I9" s="43" t="s">
        <v>144</v>
      </c>
      <c r="K9" s="29"/>
    </row>
    <row r="10" spans="1:11" x14ac:dyDescent="0.25">
      <c r="A10" s="23" t="s">
        <v>142</v>
      </c>
      <c r="B10" s="43" t="s">
        <v>143</v>
      </c>
      <c r="C10" s="43">
        <v>30.31</v>
      </c>
      <c r="D10" s="43">
        <v>1.75</v>
      </c>
      <c r="E10" s="19">
        <v>10.39</v>
      </c>
      <c r="F10" s="43"/>
      <c r="G10" s="43"/>
      <c r="H10" s="43">
        <v>2.36</v>
      </c>
      <c r="I10" s="43" t="s">
        <v>145</v>
      </c>
      <c r="K10" s="29"/>
    </row>
    <row r="11" spans="1:11" x14ac:dyDescent="0.25">
      <c r="A11" s="23" t="s">
        <v>142</v>
      </c>
      <c r="B11" s="43" t="s">
        <v>143</v>
      </c>
      <c r="C11" s="43">
        <v>30.89</v>
      </c>
      <c r="D11" s="43">
        <v>1.75</v>
      </c>
      <c r="E11" s="19">
        <v>12.4</v>
      </c>
      <c r="F11" s="43"/>
      <c r="G11" s="43"/>
      <c r="H11" s="43">
        <v>2.54</v>
      </c>
      <c r="I11" s="43" t="s">
        <v>145</v>
      </c>
      <c r="K11" s="29"/>
    </row>
    <row r="12" spans="1:11" x14ac:dyDescent="0.25">
      <c r="A12" s="23" t="s">
        <v>142</v>
      </c>
      <c r="B12" s="43" t="s">
        <v>143</v>
      </c>
      <c r="C12" s="43">
        <v>29.75</v>
      </c>
      <c r="D12" s="43">
        <v>1.75</v>
      </c>
      <c r="E12" s="19">
        <v>10.9</v>
      </c>
      <c r="F12" s="43"/>
      <c r="G12" s="43"/>
      <c r="H12" s="43">
        <v>1.71</v>
      </c>
      <c r="I12" s="43" t="s">
        <v>145</v>
      </c>
      <c r="K12" s="29"/>
    </row>
    <row r="13" spans="1:11" x14ac:dyDescent="0.25">
      <c r="A13" s="23" t="s">
        <v>142</v>
      </c>
      <c r="B13" s="43" t="s">
        <v>143</v>
      </c>
      <c r="C13" s="43">
        <v>31.05</v>
      </c>
      <c r="D13" s="43">
        <v>1.75</v>
      </c>
      <c r="E13" s="19">
        <v>11.56</v>
      </c>
      <c r="F13" s="43"/>
      <c r="G13" s="43"/>
      <c r="H13" s="43">
        <v>7.66</v>
      </c>
      <c r="I13" s="43" t="s">
        <v>145</v>
      </c>
      <c r="K13" s="29"/>
    </row>
    <row r="14" spans="1:11" x14ac:dyDescent="0.25">
      <c r="A14" s="23" t="s">
        <v>142</v>
      </c>
      <c r="B14" s="43" t="s">
        <v>143</v>
      </c>
      <c r="C14" s="43">
        <v>31.61</v>
      </c>
      <c r="D14" s="43">
        <v>1.75</v>
      </c>
      <c r="E14" s="19">
        <v>11.47</v>
      </c>
      <c r="F14" s="43"/>
      <c r="G14" s="43"/>
      <c r="H14" s="43">
        <v>7.91</v>
      </c>
      <c r="I14" s="43" t="s">
        <v>145</v>
      </c>
      <c r="K14" s="29"/>
    </row>
    <row r="15" spans="1:11" x14ac:dyDescent="0.25">
      <c r="A15" s="23" t="s">
        <v>146</v>
      </c>
      <c r="B15" s="43" t="s">
        <v>143</v>
      </c>
      <c r="C15" s="19">
        <v>30.962849846738425</v>
      </c>
      <c r="D15" s="19">
        <v>1.122237931239126</v>
      </c>
      <c r="E15" s="19">
        <v>11.558936066913301</v>
      </c>
      <c r="F15" s="19">
        <v>4.1204930167955176</v>
      </c>
      <c r="G15" s="19">
        <v>1.2068030240127152</v>
      </c>
      <c r="H15" s="19">
        <v>59.169454431208216</v>
      </c>
      <c r="I15" s="43" t="s">
        <v>145</v>
      </c>
      <c r="K15" s="30"/>
    </row>
    <row r="16" spans="1:11" x14ac:dyDescent="0.25">
      <c r="A16" s="23" t="s">
        <v>146</v>
      </c>
      <c r="B16" s="43" t="s">
        <v>143</v>
      </c>
      <c r="C16" s="19">
        <v>30.126350586096027</v>
      </c>
      <c r="D16" s="19">
        <v>1.761214444603215</v>
      </c>
      <c r="E16" s="19">
        <v>10.3</v>
      </c>
      <c r="F16" s="19">
        <v>2.4205790581215032</v>
      </c>
      <c r="G16" s="19">
        <v>0.79160843037901174</v>
      </c>
      <c r="H16" s="19">
        <v>1.8186565132802321</v>
      </c>
      <c r="I16" s="43" t="s">
        <v>145</v>
      </c>
      <c r="K16" s="30"/>
    </row>
    <row r="17" spans="1:11" x14ac:dyDescent="0.25">
      <c r="A17" s="23" t="s">
        <v>146</v>
      </c>
      <c r="B17" s="43" t="s">
        <v>143</v>
      </c>
      <c r="C17" s="19">
        <v>29.915914505294516</v>
      </c>
      <c r="D17" s="19">
        <v>1.4759251203622408</v>
      </c>
      <c r="E17" s="19">
        <v>10.710224968962889</v>
      </c>
      <c r="F17" s="19">
        <v>2.1658912048543453</v>
      </c>
      <c r="G17" s="19">
        <v>0.79377153464451999</v>
      </c>
      <c r="H17" s="19">
        <v>1.6778321935431504</v>
      </c>
      <c r="I17" s="43" t="s">
        <v>145</v>
      </c>
      <c r="K17" s="30"/>
    </row>
    <row r="18" spans="1:11" x14ac:dyDescent="0.25">
      <c r="A18" s="23" t="s">
        <v>146</v>
      </c>
      <c r="B18" s="43" t="s">
        <v>143</v>
      </c>
      <c r="C18" s="19">
        <v>30.172469013479251</v>
      </c>
      <c r="D18" s="19">
        <v>1.0203893070349634</v>
      </c>
      <c r="E18" s="19">
        <v>12.615225264895603</v>
      </c>
      <c r="F18" s="19">
        <v>2.2722356403075192</v>
      </c>
      <c r="G18" s="19">
        <v>0.86598642742448662</v>
      </c>
      <c r="H18" s="19">
        <v>14.947947150467868</v>
      </c>
      <c r="I18" s="43" t="s">
        <v>145</v>
      </c>
      <c r="K18" s="30"/>
    </row>
    <row r="19" spans="1:11" x14ac:dyDescent="0.25">
      <c r="A19" s="23" t="s">
        <v>146</v>
      </c>
      <c r="B19" s="43" t="s">
        <v>147</v>
      </c>
      <c r="C19" s="19">
        <v>30.503118672993821</v>
      </c>
      <c r="D19" s="19">
        <v>1.54628594489158</v>
      </c>
      <c r="E19" s="19">
        <v>10.131518249547179</v>
      </c>
      <c r="F19" s="19">
        <v>3.9483664541720742</v>
      </c>
      <c r="G19" s="19">
        <v>0.73804871082265744</v>
      </c>
      <c r="H19" s="19">
        <v>3.4398609564178551</v>
      </c>
      <c r="I19" s="43" t="s">
        <v>145</v>
      </c>
      <c r="K19" s="30"/>
    </row>
    <row r="20" spans="1:11" x14ac:dyDescent="0.25">
      <c r="A20" s="23" t="s">
        <v>148</v>
      </c>
      <c r="B20" s="43" t="s">
        <v>143</v>
      </c>
      <c r="C20" s="19">
        <v>30.069473139150499</v>
      </c>
      <c r="D20" s="19">
        <v>1.5740813757917975</v>
      </c>
      <c r="E20" s="19">
        <v>13.276308659048176</v>
      </c>
      <c r="F20" s="19">
        <v>3.6865285413543045</v>
      </c>
      <c r="G20" s="19">
        <v>0.81845436544086614</v>
      </c>
      <c r="H20" s="19">
        <v>3.8502947974596027</v>
      </c>
      <c r="I20" s="43" t="s">
        <v>145</v>
      </c>
      <c r="K20" s="30"/>
    </row>
    <row r="21" spans="1:11" x14ac:dyDescent="0.25">
      <c r="A21" s="23" t="s">
        <v>148</v>
      </c>
      <c r="B21" s="43" t="s">
        <v>143</v>
      </c>
      <c r="C21" s="19">
        <v>30.437713925366381</v>
      </c>
      <c r="D21" s="19">
        <v>1.3921920951304347</v>
      </c>
      <c r="E21" s="19">
        <v>11.396513728747401</v>
      </c>
      <c r="F21" s="19">
        <v>3.4869077909869084</v>
      </c>
      <c r="G21" s="19">
        <v>0.82857758007289872</v>
      </c>
      <c r="H21" s="19">
        <v>2.8568419046504636</v>
      </c>
      <c r="I21" s="43" t="s">
        <v>145</v>
      </c>
      <c r="K21" s="30"/>
    </row>
    <row r="22" spans="1:11" x14ac:dyDescent="0.25">
      <c r="A22" s="23" t="s">
        <v>148</v>
      </c>
      <c r="B22" s="43" t="s">
        <v>143</v>
      </c>
      <c r="C22" s="19">
        <v>30.105520176226101</v>
      </c>
      <c r="D22" s="19">
        <v>1.9668633075101163</v>
      </c>
      <c r="E22" s="19">
        <v>11.542957277965758</v>
      </c>
      <c r="F22" s="19">
        <v>3.4117910492807901</v>
      </c>
      <c r="G22" s="19">
        <v>0.81269279426362195</v>
      </c>
      <c r="H22" s="19">
        <v>4.5476106001246883</v>
      </c>
      <c r="I22" s="43" t="s">
        <v>145</v>
      </c>
      <c r="K22" s="30"/>
    </row>
    <row r="23" spans="1:11" x14ac:dyDescent="0.25">
      <c r="A23" s="23" t="s">
        <v>148</v>
      </c>
      <c r="B23" s="43" t="s">
        <v>143</v>
      </c>
      <c r="C23" s="19">
        <v>29.075817431421228</v>
      </c>
      <c r="D23" s="19">
        <v>0.90591926687347846</v>
      </c>
      <c r="E23" s="19">
        <v>12.394641747078195</v>
      </c>
      <c r="F23" s="19">
        <v>3.7287470232114273</v>
      </c>
      <c r="G23" s="19">
        <v>0.87314299022390007</v>
      </c>
      <c r="H23" s="19">
        <v>2.6486209245001717</v>
      </c>
      <c r="I23" s="43" t="s">
        <v>145</v>
      </c>
      <c r="K23" s="30"/>
    </row>
    <row r="24" spans="1:11" x14ac:dyDescent="0.25">
      <c r="A24" s="23" t="s">
        <v>148</v>
      </c>
      <c r="B24" s="43" t="s">
        <v>143</v>
      </c>
      <c r="C24" s="43">
        <v>30.89</v>
      </c>
      <c r="D24" s="43">
        <v>1.75</v>
      </c>
      <c r="E24" s="19">
        <v>14.58</v>
      </c>
      <c r="F24" s="18"/>
      <c r="G24" s="18"/>
      <c r="H24" s="43">
        <v>4.1900000000000004</v>
      </c>
      <c r="I24" s="43" t="s">
        <v>145</v>
      </c>
      <c r="K24" s="6"/>
    </row>
    <row r="25" spans="1:11" x14ac:dyDescent="0.25">
      <c r="A25" s="23" t="s">
        <v>148</v>
      </c>
      <c r="B25" s="43" t="s">
        <v>147</v>
      </c>
      <c r="C25" s="19">
        <v>30.054286825773602</v>
      </c>
      <c r="D25" s="19">
        <v>2.5744872138850075</v>
      </c>
      <c r="E25" s="19">
        <v>14.092882130552411</v>
      </c>
      <c r="F25" s="19">
        <v>2.3375881156200879</v>
      </c>
      <c r="G25" s="19">
        <v>0.82053492099526493</v>
      </c>
      <c r="H25" s="19">
        <v>12.740682300488285</v>
      </c>
      <c r="I25" s="43" t="s">
        <v>145</v>
      </c>
      <c r="K25" s="30"/>
    </row>
    <row r="26" spans="1:11" x14ac:dyDescent="0.25">
      <c r="A26" s="23" t="s">
        <v>149</v>
      </c>
      <c r="B26" s="43" t="s">
        <v>143</v>
      </c>
      <c r="C26" s="19">
        <v>29.525822863922095</v>
      </c>
      <c r="D26" s="19">
        <v>0.97250886263953773</v>
      </c>
      <c r="E26" s="19">
        <v>12.069029425368621</v>
      </c>
      <c r="F26" s="19">
        <v>2.153322271316469</v>
      </c>
      <c r="G26" s="44">
        <v>0.88347107138731162</v>
      </c>
      <c r="H26" s="19">
        <v>8.3118952765302421</v>
      </c>
      <c r="I26" s="43" t="s">
        <v>145</v>
      </c>
      <c r="K26" s="45"/>
    </row>
    <row r="27" spans="1:11" x14ac:dyDescent="0.25">
      <c r="A27" s="23" t="s">
        <v>149</v>
      </c>
      <c r="B27" s="43" t="s">
        <v>143</v>
      </c>
      <c r="C27" s="19">
        <v>29.91291364879989</v>
      </c>
      <c r="D27" s="19">
        <v>2.1717847582801326</v>
      </c>
      <c r="E27" s="19">
        <v>12.54</v>
      </c>
      <c r="F27" s="19">
        <v>3.49</v>
      </c>
      <c r="G27" s="44">
        <v>0.88</v>
      </c>
      <c r="H27" s="19">
        <v>14.15</v>
      </c>
      <c r="I27" s="43" t="s">
        <v>145</v>
      </c>
      <c r="K27" s="45"/>
    </row>
    <row r="28" spans="1:11" x14ac:dyDescent="0.25">
      <c r="A28" s="23" t="s">
        <v>150</v>
      </c>
      <c r="B28" s="43" t="s">
        <v>143</v>
      </c>
      <c r="C28" s="43">
        <v>24.9</v>
      </c>
      <c r="D28" s="43">
        <v>1.75</v>
      </c>
      <c r="E28" s="19">
        <v>14.52</v>
      </c>
      <c r="F28" s="46"/>
      <c r="G28" s="47"/>
      <c r="H28" s="43">
        <v>50.97</v>
      </c>
      <c r="I28" s="43" t="s">
        <v>145</v>
      </c>
      <c r="K28" s="48"/>
    </row>
    <row r="29" spans="1:11" x14ac:dyDescent="0.25">
      <c r="A29" s="23" t="s">
        <v>151</v>
      </c>
      <c r="B29" s="43" t="s">
        <v>143</v>
      </c>
      <c r="C29" s="19">
        <v>29.874308778274738</v>
      </c>
      <c r="D29" s="19">
        <v>1.3071787396436971</v>
      </c>
      <c r="E29" s="19">
        <v>10.377081675063133</v>
      </c>
      <c r="F29" s="19">
        <v>2.5042089871979769</v>
      </c>
      <c r="G29" s="44">
        <v>0.79775253878576968</v>
      </c>
      <c r="H29" s="19">
        <v>2.8399595535667008</v>
      </c>
      <c r="I29" s="43" t="s">
        <v>144</v>
      </c>
      <c r="K29" s="45"/>
    </row>
    <row r="30" spans="1:11" x14ac:dyDescent="0.25">
      <c r="A30" s="23" t="s">
        <v>151</v>
      </c>
      <c r="B30" s="43" t="s">
        <v>143</v>
      </c>
      <c r="C30" s="19">
        <v>28.323219026273925</v>
      </c>
      <c r="D30" s="19">
        <v>0.82785386906126068</v>
      </c>
      <c r="E30" s="19">
        <v>10.680746838222968</v>
      </c>
      <c r="F30" s="19">
        <v>2.0068686511239706</v>
      </c>
      <c r="G30" s="44">
        <v>0.82476445290984146</v>
      </c>
      <c r="H30" s="19">
        <v>0.93860466983728974</v>
      </c>
      <c r="I30" s="43" t="s">
        <v>144</v>
      </c>
      <c r="K30" s="45"/>
    </row>
    <row r="31" spans="1:11" x14ac:dyDescent="0.25">
      <c r="A31" s="23" t="s">
        <v>152</v>
      </c>
      <c r="B31" s="43" t="s">
        <v>143</v>
      </c>
      <c r="C31" s="43">
        <v>26.71</v>
      </c>
      <c r="D31" s="43">
        <v>1.75</v>
      </c>
      <c r="E31" s="19">
        <v>12.23</v>
      </c>
      <c r="F31" s="46"/>
      <c r="G31" s="47"/>
      <c r="H31" s="43">
        <v>100.4</v>
      </c>
      <c r="I31" s="43" t="s">
        <v>144</v>
      </c>
      <c r="K31" s="48"/>
    </row>
    <row r="32" spans="1:11" x14ac:dyDescent="0.25">
      <c r="A32" s="23" t="s">
        <v>153</v>
      </c>
      <c r="B32" s="43" t="s">
        <v>143</v>
      </c>
      <c r="C32" s="19">
        <v>28.635991182652674</v>
      </c>
      <c r="D32" s="19">
        <v>0.45450903173234852</v>
      </c>
      <c r="E32" s="19">
        <v>12.923530808996412</v>
      </c>
      <c r="F32" s="19">
        <v>1.3371808612067926</v>
      </c>
      <c r="G32" s="44">
        <v>0.74507360610664097</v>
      </c>
      <c r="H32" s="19">
        <v>12.320250637533636</v>
      </c>
      <c r="I32" s="43" t="s">
        <v>144</v>
      </c>
      <c r="K32" s="45"/>
    </row>
    <row r="33" spans="1:11" x14ac:dyDescent="0.25">
      <c r="A33" s="23" t="s">
        <v>153</v>
      </c>
      <c r="B33" s="43" t="s">
        <v>143</v>
      </c>
      <c r="C33" s="19">
        <v>27.253784422761477</v>
      </c>
      <c r="D33" s="19">
        <v>0.65993116328103474</v>
      </c>
      <c r="E33" s="19">
        <v>12.093079350037609</v>
      </c>
      <c r="F33" s="19">
        <v>0.90197955494678739</v>
      </c>
      <c r="G33" s="44">
        <v>0.88447031054406489</v>
      </c>
      <c r="H33" s="19">
        <v>10.01591084790569</v>
      </c>
      <c r="I33" s="43" t="s">
        <v>144</v>
      </c>
      <c r="K33" s="45"/>
    </row>
    <row r="34" spans="1:11" x14ac:dyDescent="0.25">
      <c r="A34" s="23" t="s">
        <v>154</v>
      </c>
      <c r="B34" s="43" t="s">
        <v>143</v>
      </c>
      <c r="C34" s="43">
        <v>26.05</v>
      </c>
      <c r="D34" s="43">
        <v>1.75</v>
      </c>
      <c r="E34" s="19">
        <v>14.36</v>
      </c>
      <c r="F34" s="46"/>
      <c r="G34" s="46"/>
      <c r="H34" s="43">
        <v>81.48</v>
      </c>
      <c r="I34" s="43" t="s">
        <v>144</v>
      </c>
      <c r="K34" s="49"/>
    </row>
    <row r="35" spans="1:11" x14ac:dyDescent="0.25">
      <c r="A35" s="23" t="s">
        <v>155</v>
      </c>
      <c r="B35" s="43" t="s">
        <v>143</v>
      </c>
      <c r="C35" s="19">
        <v>30.484129782123802</v>
      </c>
      <c r="D35" s="19">
        <v>1.4071613081300249</v>
      </c>
      <c r="E35" s="19">
        <v>14.055679780408129</v>
      </c>
      <c r="F35" s="19">
        <v>3.3375136642765604</v>
      </c>
      <c r="G35" s="44">
        <v>0.84211691672092448</v>
      </c>
      <c r="H35" s="19">
        <v>1.7949833249121361</v>
      </c>
      <c r="I35" s="43" t="s">
        <v>145</v>
      </c>
      <c r="K35" s="45"/>
    </row>
    <row r="36" spans="1:11" x14ac:dyDescent="0.25">
      <c r="A36" s="23" t="s">
        <v>155</v>
      </c>
      <c r="B36" s="43" t="s">
        <v>143</v>
      </c>
      <c r="C36" s="19">
        <v>30.64035723639655</v>
      </c>
      <c r="D36" s="19">
        <v>1.796143913568413</v>
      </c>
      <c r="E36" s="19">
        <v>12.959391975837796</v>
      </c>
      <c r="F36" s="19">
        <v>3.4249208187285802</v>
      </c>
      <c r="G36" s="44">
        <v>1.0679175022791687</v>
      </c>
      <c r="H36" s="19">
        <v>1.3021958068434059</v>
      </c>
      <c r="I36" s="43" t="s">
        <v>145</v>
      </c>
      <c r="K36" s="45"/>
    </row>
    <row r="37" spans="1:11" x14ac:dyDescent="0.25">
      <c r="A37" s="23" t="s">
        <v>156</v>
      </c>
      <c r="B37" s="43" t="s">
        <v>143</v>
      </c>
      <c r="C37" s="19">
        <v>28.953699837587443</v>
      </c>
      <c r="D37" s="19">
        <v>0.88350050670793245</v>
      </c>
      <c r="E37" s="19">
        <v>12.440662109957715</v>
      </c>
      <c r="F37" s="19">
        <v>3.0350807481395816</v>
      </c>
      <c r="G37" s="44">
        <v>0.82642228108846205</v>
      </c>
      <c r="H37" s="19">
        <v>1.028493358543636</v>
      </c>
      <c r="I37" s="43" t="s">
        <v>145</v>
      </c>
      <c r="K37" s="45"/>
    </row>
    <row r="38" spans="1:11" x14ac:dyDescent="0.25">
      <c r="A38" s="23" t="s">
        <v>156</v>
      </c>
      <c r="B38" s="43" t="s">
        <v>143</v>
      </c>
      <c r="C38" s="19">
        <v>29.022296552995993</v>
      </c>
      <c r="D38" s="19">
        <v>1.0389197438759723</v>
      </c>
      <c r="E38" s="19">
        <v>12.174116858879463</v>
      </c>
      <c r="F38" s="19">
        <v>3.2653937423628032</v>
      </c>
      <c r="G38" s="44">
        <v>1.0057067736302185</v>
      </c>
      <c r="H38" s="19">
        <v>1.0395671581502999</v>
      </c>
      <c r="I38" s="43" t="s">
        <v>145</v>
      </c>
      <c r="K38" s="45"/>
    </row>
    <row r="39" spans="1:11" x14ac:dyDescent="0.25">
      <c r="A39" s="23" t="s">
        <v>157</v>
      </c>
      <c r="B39" s="43" t="s">
        <v>143</v>
      </c>
      <c r="C39" s="19">
        <v>26.685043813585942</v>
      </c>
      <c r="D39" s="19">
        <v>0.83010675871444639</v>
      </c>
      <c r="E39" s="19">
        <v>12.091335772861552</v>
      </c>
      <c r="F39" s="19">
        <v>3.0045021748307823</v>
      </c>
      <c r="G39" s="44">
        <v>0.77057157944642696</v>
      </c>
      <c r="H39" s="19">
        <v>1.0972465993686649</v>
      </c>
      <c r="I39" s="43" t="s">
        <v>145</v>
      </c>
      <c r="K39" s="45"/>
    </row>
    <row r="40" spans="1:11" x14ac:dyDescent="0.25">
      <c r="A40" s="23" t="s">
        <v>157</v>
      </c>
      <c r="B40" s="43" t="s">
        <v>143</v>
      </c>
      <c r="C40" s="19">
        <v>29.734196574713177</v>
      </c>
      <c r="D40" s="19">
        <v>2.0434861376226259</v>
      </c>
      <c r="E40" s="19">
        <v>11.302326173850609</v>
      </c>
      <c r="F40" s="19">
        <v>1.8041976098999084</v>
      </c>
      <c r="G40" s="44">
        <v>0.95940026294878822</v>
      </c>
      <c r="H40" s="19">
        <v>18.442397709829695</v>
      </c>
      <c r="I40" s="43" t="s">
        <v>145</v>
      </c>
      <c r="K40" s="45"/>
    </row>
    <row r="41" spans="1:11" x14ac:dyDescent="0.25">
      <c r="A41" s="21" t="s">
        <v>158</v>
      </c>
      <c r="B41" s="43" t="s">
        <v>143</v>
      </c>
      <c r="C41" s="19">
        <v>29.791713474983883</v>
      </c>
      <c r="D41" s="19">
        <v>1.5368714333801858</v>
      </c>
      <c r="E41" s="19">
        <v>9.7713891968791806</v>
      </c>
      <c r="F41" s="19">
        <v>1.4962440441785487</v>
      </c>
      <c r="G41" s="44">
        <v>0.73347290817638522</v>
      </c>
      <c r="H41" s="19">
        <v>19.069643049229288</v>
      </c>
      <c r="I41" s="43" t="s">
        <v>145</v>
      </c>
      <c r="K41" s="45"/>
    </row>
    <row r="42" spans="1:11" x14ac:dyDescent="0.25">
      <c r="A42" s="21" t="s">
        <v>158</v>
      </c>
      <c r="B42" s="43" t="s">
        <v>143</v>
      </c>
      <c r="C42" s="19">
        <v>29.878534501773402</v>
      </c>
      <c r="D42" s="19">
        <v>1.4983102086839106</v>
      </c>
      <c r="E42" s="19">
        <v>12.817598191673659</v>
      </c>
      <c r="F42" s="19">
        <v>3.0140393605577969</v>
      </c>
      <c r="G42" s="44">
        <v>0.74787392013567799</v>
      </c>
      <c r="H42" s="19">
        <v>2.9817072967959657</v>
      </c>
      <c r="I42" s="43" t="s">
        <v>145</v>
      </c>
      <c r="K42" s="45"/>
    </row>
    <row r="43" spans="1:11" x14ac:dyDescent="0.25">
      <c r="A43" s="21" t="s">
        <v>158</v>
      </c>
      <c r="B43" s="43" t="s">
        <v>147</v>
      </c>
      <c r="C43" s="19">
        <v>30.253753374894643</v>
      </c>
      <c r="D43" s="19">
        <v>1.6072162033376525</v>
      </c>
      <c r="E43" s="19">
        <v>11.641203699305946</v>
      </c>
      <c r="F43" s="19">
        <v>2.7339734817952568</v>
      </c>
      <c r="G43" s="44">
        <v>0.88332352672591896</v>
      </c>
      <c r="H43" s="19">
        <v>3.7542722069663372</v>
      </c>
      <c r="I43" s="43" t="s">
        <v>145</v>
      </c>
      <c r="K43" s="45"/>
    </row>
    <row r="44" spans="1:11" x14ac:dyDescent="0.25">
      <c r="A44" s="35" t="s">
        <v>309</v>
      </c>
      <c r="B44" s="29"/>
      <c r="C44" s="6"/>
      <c r="D44" s="6"/>
      <c r="E44" s="29"/>
      <c r="F44" s="29"/>
      <c r="G44" s="29"/>
      <c r="H44" s="29"/>
      <c r="I44" s="29"/>
      <c r="K44" s="29"/>
    </row>
    <row r="45" spans="1:11" x14ac:dyDescent="0.25">
      <c r="A45" s="31"/>
      <c r="B45" s="29"/>
      <c r="C45" s="6"/>
      <c r="D45" s="6"/>
      <c r="E45" s="29"/>
      <c r="F45" s="29"/>
      <c r="G45" s="29"/>
      <c r="H45" s="29"/>
      <c r="I45" s="29"/>
      <c r="K45" s="29"/>
    </row>
  </sheetData>
  <phoneticPr fontId="28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3"/>
  <sheetViews>
    <sheetView workbookViewId="0">
      <selection activeCell="A3" sqref="A3"/>
    </sheetView>
  </sheetViews>
  <sheetFormatPr defaultColWidth="10.796875" defaultRowHeight="15.6" x14ac:dyDescent="0.25"/>
  <cols>
    <col min="1" max="1" width="12.796875" style="51" customWidth="1"/>
    <col min="2" max="2" width="11.796875" style="51" customWidth="1"/>
    <col min="3" max="3" width="9.796875" style="51" customWidth="1"/>
    <col min="4" max="4" width="8.296875" style="51" customWidth="1"/>
    <col min="5" max="12" width="9.796875" style="51" customWidth="1"/>
    <col min="13" max="16384" width="10.796875" style="51"/>
  </cols>
  <sheetData>
    <row r="1" spans="1:12" x14ac:dyDescent="0.25">
      <c r="A1" s="50" t="s">
        <v>159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</row>
    <row r="2" spans="1:12" x14ac:dyDescent="0.25">
      <c r="A2" s="50" t="s">
        <v>492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</row>
    <row r="3" spans="1:12" ht="16.8" x14ac:dyDescent="0.25">
      <c r="A3" s="2" t="s">
        <v>2</v>
      </c>
      <c r="B3" s="2" t="s">
        <v>136</v>
      </c>
      <c r="C3" s="39" t="s">
        <v>138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160</v>
      </c>
      <c r="K3" s="2" t="s">
        <v>3</v>
      </c>
      <c r="L3" s="2" t="s">
        <v>161</v>
      </c>
    </row>
    <row r="4" spans="1:12" x14ac:dyDescent="0.25">
      <c r="A4" s="8"/>
      <c r="B4" s="8"/>
      <c r="C4" s="8" t="s">
        <v>15</v>
      </c>
      <c r="D4" s="8" t="s">
        <v>15</v>
      </c>
      <c r="E4" s="8" t="s">
        <v>16</v>
      </c>
      <c r="F4" s="8" t="s">
        <v>17</v>
      </c>
      <c r="G4" s="8" t="s">
        <v>17</v>
      </c>
      <c r="H4" s="8" t="s">
        <v>16</v>
      </c>
      <c r="I4" s="8" t="s">
        <v>16</v>
      </c>
      <c r="J4" s="8" t="s">
        <v>162</v>
      </c>
      <c r="K4" s="8" t="s">
        <v>163</v>
      </c>
      <c r="L4" s="8" t="s">
        <v>164</v>
      </c>
    </row>
    <row r="5" spans="1:12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12" x14ac:dyDescent="0.3">
      <c r="A6" s="110" t="s">
        <v>165</v>
      </c>
      <c r="B6" s="52" t="s">
        <v>33</v>
      </c>
      <c r="C6" s="110">
        <v>30.65</v>
      </c>
      <c r="D6" s="110">
        <v>1</v>
      </c>
      <c r="E6" s="110">
        <v>19.34</v>
      </c>
      <c r="F6" s="111">
        <v>9.09</v>
      </c>
      <c r="G6" s="110">
        <v>1.41</v>
      </c>
      <c r="H6" s="110">
        <v>4.05</v>
      </c>
      <c r="I6" s="111">
        <v>35.24</v>
      </c>
      <c r="J6" s="112">
        <v>30516</v>
      </c>
      <c r="K6" s="110">
        <v>19</v>
      </c>
      <c r="L6" s="110">
        <v>18.899999999999999</v>
      </c>
    </row>
    <row r="7" spans="1:12" x14ac:dyDescent="0.25">
      <c r="A7" s="110" t="s">
        <v>166</v>
      </c>
      <c r="B7" s="52" t="s">
        <v>33</v>
      </c>
      <c r="C7" s="110">
        <v>29.99</v>
      </c>
      <c r="D7" s="110">
        <v>0.86</v>
      </c>
      <c r="E7" s="110">
        <v>11.72</v>
      </c>
      <c r="F7" s="110">
        <v>4.84</v>
      </c>
      <c r="G7" s="110">
        <v>1.34</v>
      </c>
      <c r="H7" s="110">
        <v>0.15</v>
      </c>
      <c r="I7" s="110">
        <v>3.53</v>
      </c>
      <c r="J7" s="112">
        <v>30521</v>
      </c>
      <c r="K7" s="110">
        <v>4</v>
      </c>
      <c r="L7" s="110">
        <v>18.899999999999999</v>
      </c>
    </row>
    <row r="8" spans="1:12" x14ac:dyDescent="0.25">
      <c r="A8" s="110" t="s">
        <v>167</v>
      </c>
      <c r="B8" s="52" t="s">
        <v>33</v>
      </c>
      <c r="C8" s="110">
        <v>30.93</v>
      </c>
      <c r="D8" s="110">
        <v>0.73</v>
      </c>
      <c r="E8" s="110">
        <v>12.44</v>
      </c>
      <c r="F8" s="110">
        <v>5.43</v>
      </c>
      <c r="G8" s="110">
        <v>1.5</v>
      </c>
      <c r="H8" s="110">
        <v>0.17</v>
      </c>
      <c r="I8" s="110">
        <v>4.7699999999999996</v>
      </c>
      <c r="J8" s="112">
        <v>30497</v>
      </c>
      <c r="K8" s="110">
        <v>0</v>
      </c>
      <c r="L8" s="110" t="s">
        <v>168</v>
      </c>
    </row>
    <row r="9" spans="1:12" x14ac:dyDescent="0.25">
      <c r="A9" s="110" t="s">
        <v>169</v>
      </c>
      <c r="B9" s="52" t="s">
        <v>33</v>
      </c>
      <c r="C9" s="110">
        <v>30.68</v>
      </c>
      <c r="D9" s="110">
        <v>1.87</v>
      </c>
      <c r="E9" s="110">
        <v>10.84</v>
      </c>
      <c r="F9" s="110">
        <v>5.5</v>
      </c>
      <c r="G9" s="110">
        <v>1.23</v>
      </c>
      <c r="H9" s="110">
        <v>0.11</v>
      </c>
      <c r="I9" s="110">
        <v>3.77</v>
      </c>
      <c r="J9" s="112">
        <v>30485</v>
      </c>
      <c r="K9" s="110">
        <v>15</v>
      </c>
      <c r="L9" s="110">
        <v>16.899999999999999</v>
      </c>
    </row>
    <row r="10" spans="1:12" x14ac:dyDescent="0.25">
      <c r="A10" s="110" t="s">
        <v>170</v>
      </c>
      <c r="B10" s="52" t="s">
        <v>33</v>
      </c>
      <c r="C10" s="110">
        <v>30.49</v>
      </c>
      <c r="D10" s="110">
        <v>0.8</v>
      </c>
      <c r="E10" s="110">
        <v>10.63</v>
      </c>
      <c r="F10" s="110">
        <v>5.25</v>
      </c>
      <c r="G10" s="110">
        <v>1.24</v>
      </c>
      <c r="H10" s="110">
        <v>0.12</v>
      </c>
      <c r="I10" s="110">
        <v>3.36</v>
      </c>
      <c r="J10" s="112">
        <v>30499</v>
      </c>
      <c r="K10" s="110">
        <v>25</v>
      </c>
      <c r="L10" s="110">
        <v>18.2</v>
      </c>
    </row>
    <row r="11" spans="1:12" x14ac:dyDescent="0.25">
      <c r="A11" s="110" t="s">
        <v>171</v>
      </c>
      <c r="B11" s="52" t="s">
        <v>33</v>
      </c>
      <c r="C11" s="110">
        <v>30.59</v>
      </c>
      <c r="D11" s="110">
        <v>1.54</v>
      </c>
      <c r="E11" s="110">
        <v>10.97</v>
      </c>
      <c r="F11" s="110">
        <v>5.15</v>
      </c>
      <c r="G11" s="110">
        <v>1.21</v>
      </c>
      <c r="H11" s="110">
        <v>0.14000000000000001</v>
      </c>
      <c r="I11" s="110">
        <v>4.0999999999999996</v>
      </c>
      <c r="J11" s="112">
        <v>30481</v>
      </c>
      <c r="K11" s="110">
        <v>25</v>
      </c>
      <c r="L11" s="110">
        <v>19</v>
      </c>
    </row>
    <row r="12" spans="1:12" x14ac:dyDescent="0.25">
      <c r="J12" s="53"/>
    </row>
    <row r="13" spans="1:12" x14ac:dyDescent="0.25">
      <c r="A13" s="122" t="s">
        <v>172</v>
      </c>
    </row>
  </sheetData>
  <phoneticPr fontId="28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21"/>
  <sheetViews>
    <sheetView tabSelected="1" workbookViewId="0">
      <selection activeCell="D5" sqref="D5"/>
    </sheetView>
  </sheetViews>
  <sheetFormatPr defaultColWidth="10.796875" defaultRowHeight="13.8" x14ac:dyDescent="0.25"/>
  <cols>
    <col min="1" max="1" width="5.796875" style="28" customWidth="1"/>
    <col min="2" max="2" width="7.69921875" style="38" customWidth="1"/>
    <col min="3" max="3" width="25.796875" style="11" customWidth="1"/>
    <col min="4" max="5" width="7.796875" style="11" customWidth="1"/>
    <col min="6" max="6" width="6.69921875" style="11" customWidth="1"/>
    <col min="7" max="11" width="7.69921875" style="11" customWidth="1"/>
    <col min="12" max="12" width="17" style="11" customWidth="1"/>
    <col min="13" max="13" width="7.796875" style="11" customWidth="1"/>
    <col min="14" max="16384" width="10.796875" style="11"/>
  </cols>
  <sheetData>
    <row r="1" spans="1:13" x14ac:dyDescent="0.25">
      <c r="B1" s="125" t="s">
        <v>504</v>
      </c>
      <c r="E1" s="126" t="s">
        <v>503</v>
      </c>
    </row>
    <row r="2" spans="1:13" s="6" customFormat="1" ht="16.95" customHeight="1" x14ac:dyDescent="0.25">
      <c r="A2" s="1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2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1" t="s">
        <v>11</v>
      </c>
      <c r="M2" s="5" t="s">
        <v>12</v>
      </c>
    </row>
    <row r="3" spans="1:13" x14ac:dyDescent="0.25">
      <c r="A3" s="7"/>
      <c r="B3" s="8" t="s">
        <v>13</v>
      </c>
      <c r="C3" s="9"/>
      <c r="D3" s="8" t="s">
        <v>14</v>
      </c>
      <c r="E3" s="8" t="s">
        <v>15</v>
      </c>
      <c r="F3" s="8" t="s">
        <v>15</v>
      </c>
      <c r="G3" s="10" t="s">
        <v>16</v>
      </c>
      <c r="H3" s="10" t="s">
        <v>17</v>
      </c>
      <c r="I3" s="10" t="s">
        <v>17</v>
      </c>
      <c r="J3" s="10" t="s">
        <v>16</v>
      </c>
      <c r="K3" s="10" t="s">
        <v>16</v>
      </c>
      <c r="L3" s="9"/>
      <c r="M3" s="8"/>
    </row>
    <row r="4" spans="1:13" x14ac:dyDescent="0.25">
      <c r="A4" s="12"/>
      <c r="B4" s="13"/>
      <c r="C4" s="14"/>
      <c r="D4" s="13"/>
      <c r="E4" s="14"/>
      <c r="F4" s="14"/>
      <c r="G4" s="14"/>
      <c r="H4" s="14"/>
      <c r="I4" s="14"/>
      <c r="J4" s="15"/>
      <c r="K4" s="14"/>
      <c r="L4" s="13"/>
      <c r="M4" s="13"/>
    </row>
    <row r="5" spans="1:13" x14ac:dyDescent="0.25">
      <c r="A5" s="16">
        <v>1</v>
      </c>
      <c r="B5" s="17">
        <v>9.7000000000000003E-2</v>
      </c>
      <c r="C5" s="18" t="s">
        <v>18</v>
      </c>
      <c r="D5" s="19">
        <v>1.51</v>
      </c>
      <c r="E5" s="19">
        <v>30.075460932449037</v>
      </c>
      <c r="F5" s="19">
        <v>1.48870074851965</v>
      </c>
      <c r="G5" s="19">
        <v>10.062396178340222</v>
      </c>
      <c r="H5" s="19">
        <v>2.148261106021589</v>
      </c>
      <c r="I5" s="19">
        <v>1.294353337671672</v>
      </c>
      <c r="J5" s="20"/>
      <c r="K5" s="19">
        <v>1.3244052509955591</v>
      </c>
      <c r="L5" s="21" t="s">
        <v>19</v>
      </c>
      <c r="M5" s="22">
        <v>0.70918199999999998</v>
      </c>
    </row>
    <row r="6" spans="1:13" x14ac:dyDescent="0.25">
      <c r="A6" s="16">
        <f>A5+1</f>
        <v>2</v>
      </c>
      <c r="B6" s="17">
        <v>9.7000000000000003E-2</v>
      </c>
      <c r="C6" s="18" t="s">
        <v>18</v>
      </c>
      <c r="D6" s="19">
        <v>1.51</v>
      </c>
      <c r="E6" s="19">
        <v>30.497144094009386</v>
      </c>
      <c r="F6" s="19">
        <v>1.1140861290788944</v>
      </c>
      <c r="G6" s="19">
        <v>10.319318295891168</v>
      </c>
      <c r="H6" s="19">
        <v>2.1781509896169871</v>
      </c>
      <c r="I6" s="19">
        <v>1.278919876147415</v>
      </c>
      <c r="J6" s="20"/>
      <c r="K6" s="19">
        <v>1.2881112022421914</v>
      </c>
      <c r="L6" s="23" t="s">
        <v>20</v>
      </c>
      <c r="M6" s="22">
        <v>0.70918199999999998</v>
      </c>
    </row>
    <row r="7" spans="1:13" x14ac:dyDescent="0.25">
      <c r="A7" s="16">
        <f t="shared" ref="A7:A67" si="0">A6+1</f>
        <v>3</v>
      </c>
      <c r="B7" s="17">
        <v>9.7000000000000003E-2</v>
      </c>
      <c r="C7" s="18" t="s">
        <v>18</v>
      </c>
      <c r="D7" s="19">
        <v>1.51</v>
      </c>
      <c r="E7" s="19">
        <v>30.463289844242734</v>
      </c>
      <c r="F7" s="19">
        <v>1.4790140343012783</v>
      </c>
      <c r="G7" s="19">
        <v>14.345621526280642</v>
      </c>
      <c r="H7" s="19">
        <v>1.9434237170390585</v>
      </c>
      <c r="I7" s="19">
        <v>0.82573259590382264</v>
      </c>
      <c r="J7" s="20"/>
      <c r="K7" s="19">
        <v>1.1933417825953052</v>
      </c>
      <c r="L7" s="23" t="s">
        <v>21</v>
      </c>
      <c r="M7" s="22">
        <v>0.70918199999999998</v>
      </c>
    </row>
    <row r="8" spans="1:13" x14ac:dyDescent="0.25">
      <c r="A8" s="16">
        <f t="shared" si="0"/>
        <v>4</v>
      </c>
      <c r="B8" s="17">
        <v>1.0860000000000001</v>
      </c>
      <c r="C8" s="18" t="s">
        <v>22</v>
      </c>
      <c r="D8" s="19">
        <v>17.03</v>
      </c>
      <c r="E8" s="19">
        <v>30.483193271251217</v>
      </c>
      <c r="F8" s="19">
        <v>1.2781286029667875</v>
      </c>
      <c r="G8" s="19">
        <v>10.147440183663864</v>
      </c>
      <c r="H8" s="19">
        <v>1.8681714405531202</v>
      </c>
      <c r="I8" s="19">
        <v>0.85145844294194661</v>
      </c>
      <c r="J8" s="20"/>
      <c r="K8" s="19">
        <v>3.5472079487142709</v>
      </c>
      <c r="L8" s="23" t="s">
        <v>21</v>
      </c>
      <c r="M8" s="22">
        <v>0.70914299999999997</v>
      </c>
    </row>
    <row r="9" spans="1:13" x14ac:dyDescent="0.25">
      <c r="A9" s="16">
        <f t="shared" si="0"/>
        <v>5</v>
      </c>
      <c r="B9" s="17">
        <v>2.101</v>
      </c>
      <c r="C9" s="18" t="s">
        <v>23</v>
      </c>
      <c r="D9" s="19">
        <v>32.24</v>
      </c>
      <c r="E9" s="19">
        <v>30.575195631699749</v>
      </c>
      <c r="F9" s="19">
        <v>1.81</v>
      </c>
      <c r="G9" s="19">
        <v>10.530087706174424</v>
      </c>
      <c r="H9" s="19">
        <v>1.3344853584907186</v>
      </c>
      <c r="I9" s="19">
        <v>0.82176196269377155</v>
      </c>
      <c r="J9" s="20"/>
      <c r="K9" s="19">
        <v>3.3403107961214364</v>
      </c>
      <c r="L9" s="21" t="s">
        <v>19</v>
      </c>
      <c r="M9" s="22">
        <v>0.70908800000000005</v>
      </c>
    </row>
    <row r="10" spans="1:13" x14ac:dyDescent="0.25">
      <c r="A10" s="16">
        <f t="shared" si="0"/>
        <v>6</v>
      </c>
      <c r="B10" s="17">
        <v>2.101</v>
      </c>
      <c r="C10" s="18" t="s">
        <v>23</v>
      </c>
      <c r="D10" s="19">
        <v>32.24</v>
      </c>
      <c r="E10" s="19">
        <v>30.070438204430427</v>
      </c>
      <c r="F10" s="19">
        <v>1.3367048709870242</v>
      </c>
      <c r="G10" s="19">
        <v>10.004959146900587</v>
      </c>
      <c r="H10" s="19">
        <v>2.5038985195176053</v>
      </c>
      <c r="I10" s="19">
        <v>0.76678474273115937</v>
      </c>
      <c r="J10" s="20"/>
      <c r="K10" s="19">
        <v>1.0146250462378539</v>
      </c>
      <c r="L10" s="21" t="s">
        <v>24</v>
      </c>
      <c r="M10" s="22">
        <v>0.70908800000000005</v>
      </c>
    </row>
    <row r="11" spans="1:13" x14ac:dyDescent="0.25">
      <c r="A11" s="16">
        <f t="shared" si="0"/>
        <v>7</v>
      </c>
      <c r="B11" s="17">
        <v>2.101</v>
      </c>
      <c r="C11" s="18" t="s">
        <v>23</v>
      </c>
      <c r="D11" s="19">
        <v>32.24</v>
      </c>
      <c r="E11" s="19">
        <v>30.14782267288134</v>
      </c>
      <c r="F11" s="19">
        <v>0.66435771783556075</v>
      </c>
      <c r="G11" s="19">
        <v>9.7513977008823307</v>
      </c>
      <c r="H11" s="19">
        <v>1.2582665943553279</v>
      </c>
      <c r="I11" s="19">
        <v>0.81278331529867143</v>
      </c>
      <c r="J11" s="20"/>
      <c r="K11" s="19">
        <v>3.4766134488579654</v>
      </c>
      <c r="L11" s="23" t="s">
        <v>21</v>
      </c>
      <c r="M11" s="22">
        <v>0.70908800000000005</v>
      </c>
    </row>
    <row r="12" spans="1:13" x14ac:dyDescent="0.25">
      <c r="A12" s="16">
        <f t="shared" si="0"/>
        <v>8</v>
      </c>
      <c r="B12" s="17">
        <v>3.1459999999999999</v>
      </c>
      <c r="C12" s="18" t="s">
        <v>25</v>
      </c>
      <c r="D12" s="19">
        <v>45.86</v>
      </c>
      <c r="E12" s="19">
        <v>30.160001060010934</v>
      </c>
      <c r="F12" s="19">
        <v>1.3191207193391328</v>
      </c>
      <c r="G12" s="19">
        <v>11.606860100540352</v>
      </c>
      <c r="H12" s="19">
        <v>1.162440634881982</v>
      </c>
      <c r="I12" s="19">
        <v>0.84089361418011266</v>
      </c>
      <c r="J12" s="20"/>
      <c r="K12" s="19">
        <v>6.46905511523771</v>
      </c>
      <c r="L12" s="21" t="s">
        <v>19</v>
      </c>
      <c r="M12" s="22">
        <v>0.70907900000000001</v>
      </c>
    </row>
    <row r="13" spans="1:13" x14ac:dyDescent="0.25">
      <c r="A13" s="16">
        <f t="shared" si="0"/>
        <v>9</v>
      </c>
      <c r="B13" s="17">
        <v>3.1459999999999999</v>
      </c>
      <c r="C13" s="18" t="s">
        <v>25</v>
      </c>
      <c r="D13" s="19">
        <v>45.86</v>
      </c>
      <c r="E13" s="19">
        <v>30.649139785570686</v>
      </c>
      <c r="F13" s="19">
        <v>1.0694596598050479</v>
      </c>
      <c r="G13" s="19">
        <v>7.7174038506782496</v>
      </c>
      <c r="H13" s="19">
        <v>2.9063727770886132</v>
      </c>
      <c r="I13" s="19">
        <v>1.2129160577718539</v>
      </c>
      <c r="J13" s="20"/>
      <c r="K13" s="19">
        <v>2.1008363098937073</v>
      </c>
      <c r="L13" s="23" t="s">
        <v>20</v>
      </c>
      <c r="M13" s="22">
        <v>0.70907900000000001</v>
      </c>
    </row>
    <row r="14" spans="1:13" x14ac:dyDescent="0.25">
      <c r="A14" s="16">
        <f t="shared" si="0"/>
        <v>10</v>
      </c>
      <c r="B14" s="17">
        <v>3.1459999999999999</v>
      </c>
      <c r="C14" s="18" t="s">
        <v>25</v>
      </c>
      <c r="D14" s="19">
        <v>45.86</v>
      </c>
      <c r="E14" s="19">
        <v>30.645255007312585</v>
      </c>
      <c r="F14" s="19">
        <v>2.0169364747969953</v>
      </c>
      <c r="G14" s="19">
        <v>10.421305628607922</v>
      </c>
      <c r="H14" s="19">
        <v>1.3147749125259356</v>
      </c>
      <c r="I14" s="19">
        <v>0.84112805221833176</v>
      </c>
      <c r="J14" s="20"/>
      <c r="K14" s="19">
        <v>3.0996877476014197</v>
      </c>
      <c r="L14" s="23" t="s">
        <v>21</v>
      </c>
      <c r="M14" s="22">
        <v>0.70907900000000001</v>
      </c>
    </row>
    <row r="15" spans="1:13" x14ac:dyDescent="0.25">
      <c r="A15" s="16">
        <f t="shared" si="0"/>
        <v>11</v>
      </c>
      <c r="B15" s="17">
        <v>4.3579999999999997</v>
      </c>
      <c r="C15" s="18" t="s">
        <v>26</v>
      </c>
      <c r="D15" s="19">
        <v>63.8</v>
      </c>
      <c r="E15" s="19">
        <v>29.865887424104677</v>
      </c>
      <c r="F15" s="19">
        <v>1.4104359864750255</v>
      </c>
      <c r="G15" s="19">
        <v>9.9180853163590417</v>
      </c>
      <c r="H15" s="19">
        <v>1.0679791344556231</v>
      </c>
      <c r="I15" s="19">
        <v>0.82766972203703926</v>
      </c>
      <c r="J15" s="20"/>
      <c r="K15" s="19">
        <v>3.7564134290415101</v>
      </c>
      <c r="L15" s="21" t="s">
        <v>19</v>
      </c>
      <c r="M15" s="22">
        <v>0.70906400000000003</v>
      </c>
    </row>
    <row r="16" spans="1:13" x14ac:dyDescent="0.25">
      <c r="A16" s="16">
        <f t="shared" si="0"/>
        <v>12</v>
      </c>
      <c r="B16" s="17">
        <v>4.3579999999999997</v>
      </c>
      <c r="C16" s="18" t="s">
        <v>26</v>
      </c>
      <c r="D16" s="19">
        <v>63.8</v>
      </c>
      <c r="E16" s="19">
        <v>29.288012076597745</v>
      </c>
      <c r="F16" s="19">
        <v>0.39614303734567241</v>
      </c>
      <c r="G16" s="19">
        <v>11.165029726241185</v>
      </c>
      <c r="H16" s="19">
        <v>0.79012594354592003</v>
      </c>
      <c r="I16" s="19">
        <v>0.79474533897061317</v>
      </c>
      <c r="J16" s="20"/>
      <c r="K16" s="19">
        <v>1.7400835408236874</v>
      </c>
      <c r="L16" s="21" t="s">
        <v>24</v>
      </c>
      <c r="M16" s="22">
        <v>0.70906400000000003</v>
      </c>
    </row>
    <row r="17" spans="1:13" x14ac:dyDescent="0.25">
      <c r="A17" s="16">
        <f t="shared" si="0"/>
        <v>13</v>
      </c>
      <c r="B17" s="17">
        <v>4.3579999999999997</v>
      </c>
      <c r="C17" s="18" t="s">
        <v>26</v>
      </c>
      <c r="D17" s="19">
        <v>63.8</v>
      </c>
      <c r="E17" s="19">
        <v>30.746818870091452</v>
      </c>
      <c r="F17" s="19">
        <v>1.5816769332621881</v>
      </c>
      <c r="G17" s="19">
        <v>9.3428052668342172</v>
      </c>
      <c r="H17" s="19">
        <v>1.0516747929217258</v>
      </c>
      <c r="I17" s="19">
        <v>0.82277421707494414</v>
      </c>
      <c r="J17" s="20"/>
      <c r="K17" s="19">
        <v>4.6267199574300015</v>
      </c>
      <c r="L17" s="23" t="s">
        <v>21</v>
      </c>
      <c r="M17" s="22">
        <v>0.70906400000000003</v>
      </c>
    </row>
    <row r="18" spans="1:13" x14ac:dyDescent="0.25">
      <c r="A18" s="16">
        <f t="shared" si="0"/>
        <v>14</v>
      </c>
      <c r="B18" s="17">
        <v>5.4980000000000002</v>
      </c>
      <c r="C18" s="18" t="s">
        <v>27</v>
      </c>
      <c r="D18" s="19">
        <v>81.12</v>
      </c>
      <c r="E18" s="19">
        <v>29.540679718404885</v>
      </c>
      <c r="F18" s="19">
        <v>1.2422839908464574</v>
      </c>
      <c r="G18" s="19">
        <v>10.924273378395551</v>
      </c>
      <c r="H18" s="19">
        <v>1.4193319943804472</v>
      </c>
      <c r="I18" s="19">
        <v>1.0221610631044218</v>
      </c>
      <c r="J18" s="20"/>
      <c r="K18" s="19">
        <v>7.0067686404502574</v>
      </c>
      <c r="L18" s="21" t="s">
        <v>24</v>
      </c>
      <c r="M18" s="22">
        <v>0.70901499999999995</v>
      </c>
    </row>
    <row r="19" spans="1:13" x14ac:dyDescent="0.25">
      <c r="A19" s="16">
        <f t="shared" si="0"/>
        <v>15</v>
      </c>
      <c r="B19" s="17">
        <v>5.4980000000000002</v>
      </c>
      <c r="C19" s="18" t="s">
        <v>27</v>
      </c>
      <c r="D19" s="19">
        <v>81.12</v>
      </c>
      <c r="E19" s="19">
        <v>30.752910811656033</v>
      </c>
      <c r="F19" s="19">
        <v>1.1587781729703983</v>
      </c>
      <c r="G19" s="19">
        <v>8.3341900271853984</v>
      </c>
      <c r="H19" s="19">
        <v>0.94116510270570264</v>
      </c>
      <c r="I19" s="19">
        <v>0.76641157851457298</v>
      </c>
      <c r="J19" s="20"/>
      <c r="K19" s="19">
        <v>9.8567130266931393</v>
      </c>
      <c r="L19" s="23" t="s">
        <v>21</v>
      </c>
      <c r="M19" s="22">
        <v>0.70901499999999995</v>
      </c>
    </row>
    <row r="20" spans="1:13" x14ac:dyDescent="0.25">
      <c r="A20" s="16">
        <f t="shared" si="0"/>
        <v>16</v>
      </c>
      <c r="B20" s="19">
        <v>5.61</v>
      </c>
      <c r="C20" s="21" t="s">
        <v>28</v>
      </c>
      <c r="D20" s="19">
        <v>41.52</v>
      </c>
      <c r="E20" s="19">
        <v>30.142330742321285</v>
      </c>
      <c r="F20" s="19">
        <v>1.2419889796643453</v>
      </c>
      <c r="G20" s="19">
        <v>9.6459271972483656</v>
      </c>
      <c r="H20" s="19">
        <v>3.0168956521714767</v>
      </c>
      <c r="I20" s="19">
        <v>1.5317460113453132</v>
      </c>
      <c r="J20" s="19">
        <v>8.0676932695573722</v>
      </c>
      <c r="K20" s="19">
        <v>6.4977656221790507</v>
      </c>
      <c r="L20" s="21" t="s">
        <v>29</v>
      </c>
      <c r="M20" s="22">
        <v>0.70899100000000004</v>
      </c>
    </row>
    <row r="21" spans="1:13" x14ac:dyDescent="0.25">
      <c r="A21" s="16">
        <f t="shared" si="0"/>
        <v>17</v>
      </c>
      <c r="B21" s="19">
        <v>5.61</v>
      </c>
      <c r="C21" s="21" t="s">
        <v>28</v>
      </c>
      <c r="D21" s="19">
        <v>41.52</v>
      </c>
      <c r="E21" s="19">
        <v>29.052247077914242</v>
      </c>
      <c r="F21" s="19">
        <v>0.33686901957719795</v>
      </c>
      <c r="G21" s="19">
        <v>10.039638511421769</v>
      </c>
      <c r="H21" s="19">
        <v>3.1400342502192924</v>
      </c>
      <c r="I21" s="19">
        <v>1.5942662567063464</v>
      </c>
      <c r="J21" s="19">
        <v>8.3969868723964485</v>
      </c>
      <c r="K21" s="19">
        <v>6.7629805455332983</v>
      </c>
      <c r="L21" s="21" t="s">
        <v>30</v>
      </c>
      <c r="M21" s="22">
        <v>0.70899100000000004</v>
      </c>
    </row>
    <row r="22" spans="1:13" x14ac:dyDescent="0.25">
      <c r="A22" s="16">
        <f t="shared" si="0"/>
        <v>18</v>
      </c>
      <c r="B22" s="19">
        <v>5.61</v>
      </c>
      <c r="C22" s="21" t="s">
        <v>28</v>
      </c>
      <c r="D22" s="19">
        <v>41.52</v>
      </c>
      <c r="E22" s="19">
        <v>29.297714731444454</v>
      </c>
      <c r="F22" s="19">
        <v>0.44002237784838771</v>
      </c>
      <c r="G22" s="19">
        <v>9.8427828543350664</v>
      </c>
      <c r="H22" s="19">
        <v>3.0784649511953845</v>
      </c>
      <c r="I22" s="19">
        <v>1.5630061340258297</v>
      </c>
      <c r="J22" s="19">
        <v>8.2323400709769103</v>
      </c>
      <c r="K22" s="19">
        <v>6.6303730838561741</v>
      </c>
      <c r="L22" s="21" t="s">
        <v>31</v>
      </c>
      <c r="M22" s="22">
        <v>0.70899100000000004</v>
      </c>
    </row>
    <row r="23" spans="1:13" x14ac:dyDescent="0.25">
      <c r="A23" s="16">
        <f t="shared" si="0"/>
        <v>19</v>
      </c>
      <c r="B23" s="19">
        <v>5.61</v>
      </c>
      <c r="C23" s="21" t="s">
        <v>28</v>
      </c>
      <c r="D23" s="19">
        <v>41.52</v>
      </c>
      <c r="E23" s="19">
        <v>29.547139943333576</v>
      </c>
      <c r="F23" s="19">
        <v>0.50710245856468394</v>
      </c>
      <c r="G23" s="19">
        <v>9.5474993687050134</v>
      </c>
      <c r="H23" s="19">
        <v>2.986111002659523</v>
      </c>
      <c r="I23" s="19">
        <v>1.5161159500050547</v>
      </c>
      <c r="J23" s="19">
        <v>7.9853698688476031</v>
      </c>
      <c r="K23" s="19">
        <v>6.4314618913404882</v>
      </c>
      <c r="L23" s="21" t="s">
        <v>32</v>
      </c>
      <c r="M23" s="22">
        <v>0.70899100000000004</v>
      </c>
    </row>
    <row r="24" spans="1:13" x14ac:dyDescent="0.25">
      <c r="A24" s="16">
        <f t="shared" si="0"/>
        <v>20</v>
      </c>
      <c r="B24" s="19">
        <v>5.61</v>
      </c>
      <c r="C24" s="21" t="s">
        <v>28</v>
      </c>
      <c r="D24" s="19">
        <v>41.52</v>
      </c>
      <c r="E24" s="19">
        <v>30.250791496953681</v>
      </c>
      <c r="F24" s="19">
        <v>1.2182887157147702</v>
      </c>
      <c r="G24" s="19">
        <v>5.9747275452602882</v>
      </c>
      <c r="H24" s="19">
        <v>3.1807372625684933</v>
      </c>
      <c r="I24" s="19">
        <v>1.062634935087855</v>
      </c>
      <c r="J24" s="19">
        <v>2.2958654286208953</v>
      </c>
      <c r="K24" s="19">
        <v>7.1770795131948812</v>
      </c>
      <c r="L24" s="23" t="s">
        <v>20</v>
      </c>
      <c r="M24" s="22">
        <v>0.70899100000000004</v>
      </c>
    </row>
    <row r="25" spans="1:13" x14ac:dyDescent="0.25">
      <c r="A25" s="16">
        <f t="shared" si="0"/>
        <v>21</v>
      </c>
      <c r="B25" s="19">
        <v>5.61</v>
      </c>
      <c r="C25" s="21" t="s">
        <v>28</v>
      </c>
      <c r="D25" s="19">
        <v>41.52</v>
      </c>
      <c r="E25" s="19">
        <v>30.471988766300125</v>
      </c>
      <c r="F25" s="19">
        <v>0.99072201838058316</v>
      </c>
      <c r="G25" s="19">
        <v>6.0942220961654936</v>
      </c>
      <c r="H25" s="19">
        <v>3.2443520078198631</v>
      </c>
      <c r="I25" s="19">
        <v>1.0838876337896122</v>
      </c>
      <c r="J25" s="19">
        <v>2.3417827371933133</v>
      </c>
      <c r="K25" s="19">
        <v>7.3206211034587803</v>
      </c>
      <c r="L25" s="23" t="s">
        <v>20</v>
      </c>
      <c r="M25" s="22">
        <v>0.70899100000000004</v>
      </c>
    </row>
    <row r="26" spans="1:13" x14ac:dyDescent="0.25">
      <c r="A26" s="16">
        <f t="shared" si="0"/>
        <v>22</v>
      </c>
      <c r="B26" s="19">
        <v>5.61</v>
      </c>
      <c r="C26" s="21" t="s">
        <v>28</v>
      </c>
      <c r="D26" s="19">
        <v>41.52</v>
      </c>
      <c r="E26" s="19">
        <v>30.077281536893132</v>
      </c>
      <c r="F26" s="19">
        <v>1.1564107749488357</v>
      </c>
      <c r="G26" s="19">
        <v>7.4348641435719243</v>
      </c>
      <c r="H26" s="19">
        <v>3.2344827762883313</v>
      </c>
      <c r="I26" s="19">
        <v>1.1764403876377278</v>
      </c>
      <c r="J26" s="19">
        <v>1.5993070482772369</v>
      </c>
      <c r="K26" s="19">
        <v>3.7692252155848838</v>
      </c>
      <c r="L26" s="23" t="s">
        <v>33</v>
      </c>
      <c r="M26" s="22">
        <v>0.70899100000000004</v>
      </c>
    </row>
    <row r="27" spans="1:13" x14ac:dyDescent="0.25">
      <c r="A27" s="16">
        <f t="shared" si="0"/>
        <v>23</v>
      </c>
      <c r="B27" s="19">
        <v>5.61</v>
      </c>
      <c r="C27" s="21" t="s">
        <v>28</v>
      </c>
      <c r="D27" s="19">
        <v>41.52</v>
      </c>
      <c r="E27" s="19">
        <v>29.878794314804935</v>
      </c>
      <c r="F27" s="19">
        <v>0.61879673515768852</v>
      </c>
      <c r="G27" s="19">
        <v>7.5835614264433628</v>
      </c>
      <c r="H27" s="19">
        <v>3.2991724318140978</v>
      </c>
      <c r="I27" s="19">
        <v>1.1999691953904823</v>
      </c>
      <c r="J27" s="19">
        <v>1.6312931892427815</v>
      </c>
      <c r="K27" s="19">
        <v>3.8446097198965812</v>
      </c>
      <c r="L27" s="23" t="s">
        <v>33</v>
      </c>
      <c r="M27" s="22">
        <v>0.70899100000000004</v>
      </c>
    </row>
    <row r="28" spans="1:13" x14ac:dyDescent="0.25">
      <c r="A28" s="16">
        <f t="shared" si="0"/>
        <v>24</v>
      </c>
      <c r="B28" s="19">
        <v>6</v>
      </c>
      <c r="C28" s="21" t="s">
        <v>34</v>
      </c>
      <c r="D28" s="19">
        <v>175.91</v>
      </c>
      <c r="E28" s="19">
        <v>30.091023698563866</v>
      </c>
      <c r="F28" s="19">
        <v>0.37640544367912798</v>
      </c>
      <c r="G28" s="19">
        <v>7.9958533191903749</v>
      </c>
      <c r="H28" s="19">
        <v>2.2553281997557226</v>
      </c>
      <c r="I28" s="19">
        <v>1.1330210979374435</v>
      </c>
      <c r="J28" s="20"/>
      <c r="K28" s="19">
        <v>1.3347763989678498</v>
      </c>
      <c r="L28" s="24" t="s">
        <v>19</v>
      </c>
      <c r="M28" s="22">
        <v>0.70898499999999998</v>
      </c>
    </row>
    <row r="29" spans="1:13" x14ac:dyDescent="0.25">
      <c r="A29" s="16">
        <f t="shared" si="0"/>
        <v>25</v>
      </c>
      <c r="B29" s="19">
        <v>6</v>
      </c>
      <c r="C29" s="21" t="s">
        <v>34</v>
      </c>
      <c r="D29" s="19">
        <v>175.91</v>
      </c>
      <c r="E29" s="19">
        <v>30.1681473532865</v>
      </c>
      <c r="F29" s="19">
        <v>0.76345028226517897</v>
      </c>
      <c r="G29" s="19">
        <v>7.9941527964890762</v>
      </c>
      <c r="H29" s="19">
        <v>2.2166072536280739</v>
      </c>
      <c r="I29" s="19">
        <v>1.135109505313687</v>
      </c>
      <c r="J29" s="20"/>
      <c r="K29" s="19">
        <v>1.31321894035727</v>
      </c>
      <c r="L29" s="24" t="s">
        <v>24</v>
      </c>
      <c r="M29" s="22">
        <v>0.70898499999999998</v>
      </c>
    </row>
    <row r="30" spans="1:13" x14ac:dyDescent="0.25">
      <c r="A30" s="16">
        <f t="shared" si="0"/>
        <v>26</v>
      </c>
      <c r="B30" s="19">
        <v>6</v>
      </c>
      <c r="C30" s="21" t="s">
        <v>34</v>
      </c>
      <c r="D30" s="19">
        <v>175.91</v>
      </c>
      <c r="E30" s="19">
        <v>31.04075475440337</v>
      </c>
      <c r="F30" s="19">
        <v>1.5258864467406719</v>
      </c>
      <c r="G30" s="19">
        <v>6.6415259550401968</v>
      </c>
      <c r="H30" s="19">
        <v>2.1839327730287912</v>
      </c>
      <c r="I30" s="19">
        <v>1.1138004643192352</v>
      </c>
      <c r="J30" s="20"/>
      <c r="K30" s="19">
        <v>0.82745783914716409</v>
      </c>
      <c r="L30" s="25" t="s">
        <v>33</v>
      </c>
      <c r="M30" s="22">
        <v>0.70898499999999998</v>
      </c>
    </row>
    <row r="31" spans="1:13" x14ac:dyDescent="0.25">
      <c r="A31" s="16">
        <f t="shared" si="0"/>
        <v>27</v>
      </c>
      <c r="B31" s="17">
        <v>6.05</v>
      </c>
      <c r="C31" s="18" t="s">
        <v>35</v>
      </c>
      <c r="D31" s="19">
        <v>89.83</v>
      </c>
      <c r="E31" s="19">
        <v>30.193404142444756</v>
      </c>
      <c r="F31" s="19">
        <v>1.5054692103510712</v>
      </c>
      <c r="G31" s="19">
        <v>9.5808268935863516</v>
      </c>
      <c r="H31" s="19">
        <v>1.8368249170374349</v>
      </c>
      <c r="I31" s="19">
        <v>1.0435815558766317</v>
      </c>
      <c r="J31" s="20"/>
      <c r="K31" s="19">
        <v>6.5367818762051693</v>
      </c>
      <c r="L31" s="21" t="s">
        <v>19</v>
      </c>
      <c r="M31" s="22">
        <v>0.70898899999999998</v>
      </c>
    </row>
    <row r="32" spans="1:13" x14ac:dyDescent="0.25">
      <c r="A32" s="16">
        <f t="shared" si="0"/>
        <v>28</v>
      </c>
      <c r="B32" s="17">
        <v>6.05</v>
      </c>
      <c r="C32" s="18" t="s">
        <v>35</v>
      </c>
      <c r="D32" s="19">
        <v>89.83</v>
      </c>
      <c r="E32" s="19">
        <v>30.185892823078127</v>
      </c>
      <c r="F32" s="19">
        <v>1.5627385108477365</v>
      </c>
      <c r="G32" s="19">
        <v>10.566489734142943</v>
      </c>
      <c r="H32" s="19">
        <v>1.6301954991664893</v>
      </c>
      <c r="I32" s="19">
        <v>1.0267696963875834</v>
      </c>
      <c r="J32" s="20"/>
      <c r="K32" s="19">
        <v>11.676840484879536</v>
      </c>
      <c r="L32" s="23" t="s">
        <v>21</v>
      </c>
      <c r="M32" s="22">
        <v>0.70898899999999998</v>
      </c>
    </row>
    <row r="33" spans="1:13" x14ac:dyDescent="0.25">
      <c r="A33" s="16">
        <f t="shared" si="0"/>
        <v>29</v>
      </c>
      <c r="B33" s="19">
        <v>6.9</v>
      </c>
      <c r="C33" s="21" t="s">
        <v>36</v>
      </c>
      <c r="D33" s="19">
        <v>192.19</v>
      </c>
      <c r="E33" s="19">
        <v>30.747976790630013</v>
      </c>
      <c r="F33" s="19">
        <v>0.69397267712768496</v>
      </c>
      <c r="G33" s="19">
        <v>6.4394027777478016</v>
      </c>
      <c r="H33" s="19">
        <v>1.9790615427235489</v>
      </c>
      <c r="I33" s="19">
        <v>1.0628781235758054</v>
      </c>
      <c r="J33" s="20"/>
      <c r="K33" s="19">
        <v>1.0416853944878899</v>
      </c>
      <c r="L33" s="25" t="s">
        <v>20</v>
      </c>
      <c r="M33" s="22">
        <v>0.70894199999999996</v>
      </c>
    </row>
    <row r="34" spans="1:13" x14ac:dyDescent="0.25">
      <c r="A34" s="16">
        <f t="shared" si="0"/>
        <v>30</v>
      </c>
      <c r="B34" s="17">
        <v>6.9880000000000004</v>
      </c>
      <c r="C34" s="18" t="s">
        <v>37</v>
      </c>
      <c r="D34" s="19">
        <v>103.27</v>
      </c>
      <c r="E34" s="19">
        <v>30.177786047967167</v>
      </c>
      <c r="F34" s="19">
        <v>1.4209183404974608</v>
      </c>
      <c r="G34" s="19">
        <v>5.9217255105529896</v>
      </c>
      <c r="H34" s="19">
        <v>2.0233619792509674</v>
      </c>
      <c r="I34" s="19">
        <v>1.0607275402327041</v>
      </c>
      <c r="J34" s="20"/>
      <c r="K34" s="19">
        <v>2.1061865503057602</v>
      </c>
      <c r="L34" s="23" t="s">
        <v>21</v>
      </c>
      <c r="M34" s="22">
        <v>0.70896400000000004</v>
      </c>
    </row>
    <row r="35" spans="1:13" x14ac:dyDescent="0.25">
      <c r="A35" s="16">
        <f t="shared" si="0"/>
        <v>31</v>
      </c>
      <c r="B35" s="19">
        <v>7.1</v>
      </c>
      <c r="C35" s="21" t="s">
        <v>38</v>
      </c>
      <c r="D35" s="19">
        <v>195.29</v>
      </c>
      <c r="E35" s="19">
        <v>30.178593047170384</v>
      </c>
      <c r="F35" s="19">
        <v>1.5217538456370339</v>
      </c>
      <c r="G35" s="19">
        <v>8.5387562701454787</v>
      </c>
      <c r="H35" s="19">
        <v>2.4071772023228539</v>
      </c>
      <c r="I35" s="19">
        <v>1.0225516001196588</v>
      </c>
      <c r="J35" s="20"/>
      <c r="K35" s="19">
        <v>1.5678564852115602</v>
      </c>
      <c r="L35" s="24" t="s">
        <v>19</v>
      </c>
      <c r="M35" s="22">
        <v>0.70891800000000005</v>
      </c>
    </row>
    <row r="36" spans="1:13" x14ac:dyDescent="0.25">
      <c r="A36" s="16">
        <f t="shared" si="0"/>
        <v>32</v>
      </c>
      <c r="B36" s="19">
        <v>7.1</v>
      </c>
      <c r="C36" s="21" t="s">
        <v>38</v>
      </c>
      <c r="D36" s="19">
        <v>195.29</v>
      </c>
      <c r="E36" s="19">
        <v>30.219420018840989</v>
      </c>
      <c r="F36" s="19">
        <v>0.80668153084789695</v>
      </c>
      <c r="G36" s="19">
        <v>7.9547772611435486</v>
      </c>
      <c r="H36" s="19">
        <v>3.8091364404588086</v>
      </c>
      <c r="I36" s="19">
        <v>1.0653207184776117</v>
      </c>
      <c r="J36" s="20"/>
      <c r="K36" s="19">
        <v>1.62894326745719</v>
      </c>
      <c r="L36" s="25" t="s">
        <v>33</v>
      </c>
      <c r="M36" s="22">
        <v>0.70891800000000005</v>
      </c>
    </row>
    <row r="37" spans="1:13" x14ac:dyDescent="0.25">
      <c r="A37" s="16">
        <f t="shared" si="0"/>
        <v>33</v>
      </c>
      <c r="B37" s="19">
        <v>8</v>
      </c>
      <c r="C37" s="21" t="s">
        <v>39</v>
      </c>
      <c r="D37" s="19">
        <v>210.98</v>
      </c>
      <c r="E37" s="19">
        <v>29.395</v>
      </c>
      <c r="F37" s="19">
        <v>1.3167103750454712</v>
      </c>
      <c r="G37" s="19">
        <v>7.6441898962001371</v>
      </c>
      <c r="H37" s="19">
        <v>1.8300791378092296</v>
      </c>
      <c r="I37" s="19">
        <v>1.3765255697934249</v>
      </c>
      <c r="J37" s="20"/>
      <c r="K37" s="19">
        <v>1.9644193949609812</v>
      </c>
      <c r="L37" s="24" t="s">
        <v>19</v>
      </c>
      <c r="M37" s="22">
        <v>0.70889500000000005</v>
      </c>
    </row>
    <row r="38" spans="1:13" x14ac:dyDescent="0.25">
      <c r="A38" s="16">
        <f t="shared" si="0"/>
        <v>34</v>
      </c>
      <c r="B38" s="19">
        <v>8</v>
      </c>
      <c r="C38" s="21" t="s">
        <v>39</v>
      </c>
      <c r="D38" s="19">
        <v>210.98</v>
      </c>
      <c r="E38" s="19">
        <v>29.194243330030865</v>
      </c>
      <c r="F38" s="19">
        <v>1.7272585180780615</v>
      </c>
      <c r="G38" s="19">
        <v>7.7401444784052202</v>
      </c>
      <c r="H38" s="19">
        <v>1.8520018164891181</v>
      </c>
      <c r="I38" s="19">
        <v>1.4087120420424417</v>
      </c>
      <c r="J38" s="20"/>
      <c r="K38" s="19">
        <v>2.0198249202307799</v>
      </c>
      <c r="L38" s="24" t="s">
        <v>24</v>
      </c>
      <c r="M38" s="22">
        <v>0.70889500000000005</v>
      </c>
    </row>
    <row r="39" spans="1:13" x14ac:dyDescent="0.25">
      <c r="A39" s="16">
        <f t="shared" si="0"/>
        <v>35</v>
      </c>
      <c r="B39" s="19">
        <v>8</v>
      </c>
      <c r="C39" s="21" t="s">
        <v>39</v>
      </c>
      <c r="D39" s="19">
        <v>210.98</v>
      </c>
      <c r="E39" s="19">
        <v>28.966768560084567</v>
      </c>
      <c r="F39" s="19">
        <v>1.0716863317483893</v>
      </c>
      <c r="G39" s="19">
        <v>6.7874505551495634</v>
      </c>
      <c r="H39" s="19">
        <v>1.3916749343831476</v>
      </c>
      <c r="I39" s="19">
        <v>1.0657544234068175</v>
      </c>
      <c r="J39" s="20"/>
      <c r="K39" s="19">
        <v>0.56323878770836511</v>
      </c>
      <c r="L39" s="25" t="s">
        <v>33</v>
      </c>
      <c r="M39" s="22">
        <v>0.70889500000000005</v>
      </c>
    </row>
    <row r="40" spans="1:13" x14ac:dyDescent="0.25">
      <c r="A40" s="16">
        <f t="shared" si="0"/>
        <v>36</v>
      </c>
      <c r="B40" s="19">
        <v>9</v>
      </c>
      <c r="C40" s="21" t="s">
        <v>40</v>
      </c>
      <c r="D40" s="19">
        <v>228.45</v>
      </c>
      <c r="E40" s="19">
        <v>29.216155337776506</v>
      </c>
      <c r="F40" s="19">
        <v>1.0772479058524858</v>
      </c>
      <c r="G40" s="19">
        <v>8.4054351952415711</v>
      </c>
      <c r="H40" s="19">
        <v>1.9659836847786663</v>
      </c>
      <c r="I40" s="19">
        <v>1.4518494286318033</v>
      </c>
      <c r="J40" s="20"/>
      <c r="K40" s="19">
        <v>2.4149498470498894</v>
      </c>
      <c r="L40" s="24" t="s">
        <v>19</v>
      </c>
      <c r="M40" s="22">
        <v>0.70889199999999997</v>
      </c>
    </row>
    <row r="41" spans="1:13" x14ac:dyDescent="0.25">
      <c r="A41" s="16">
        <f t="shared" si="0"/>
        <v>37</v>
      </c>
      <c r="B41" s="19">
        <v>9</v>
      </c>
      <c r="C41" s="21" t="s">
        <v>40</v>
      </c>
      <c r="D41" s="19">
        <v>228.45</v>
      </c>
      <c r="E41" s="19">
        <v>29.528551418348719</v>
      </c>
      <c r="F41" s="19">
        <v>2.2600401283555533</v>
      </c>
      <c r="G41" s="19">
        <v>8.9312686803440275</v>
      </c>
      <c r="H41" s="19">
        <v>2.3638629079363671</v>
      </c>
      <c r="I41" s="19">
        <v>1.4544659398261068</v>
      </c>
      <c r="J41" s="20"/>
      <c r="K41" s="19">
        <v>2.5064673378852405</v>
      </c>
      <c r="L41" s="24" t="s">
        <v>24</v>
      </c>
      <c r="M41" s="22">
        <v>0.70889199999999997</v>
      </c>
    </row>
    <row r="42" spans="1:13" x14ac:dyDescent="0.25">
      <c r="A42" s="16">
        <f t="shared" si="0"/>
        <v>38</v>
      </c>
      <c r="B42" s="19">
        <v>9</v>
      </c>
      <c r="C42" s="21" t="s">
        <v>40</v>
      </c>
      <c r="D42" s="19">
        <v>228.45</v>
      </c>
      <c r="E42" s="19">
        <v>29.171679042469599</v>
      </c>
      <c r="F42" s="19">
        <v>0.87149705531765687</v>
      </c>
      <c r="G42" s="19">
        <v>8.1621222163314364</v>
      </c>
      <c r="H42" s="19">
        <v>2.1679035643082667</v>
      </c>
      <c r="I42" s="19">
        <v>1.1427099723600656</v>
      </c>
      <c r="J42" s="20"/>
      <c r="K42" s="19">
        <v>0.83743553033424645</v>
      </c>
      <c r="L42" s="25" t="s">
        <v>33</v>
      </c>
      <c r="M42" s="22">
        <v>0.70889199999999997</v>
      </c>
    </row>
    <row r="43" spans="1:13" x14ac:dyDescent="0.25">
      <c r="A43" s="16">
        <f t="shared" si="0"/>
        <v>39</v>
      </c>
      <c r="B43" s="19">
        <v>10</v>
      </c>
      <c r="C43" s="21" t="s">
        <v>41</v>
      </c>
      <c r="D43" s="19">
        <v>246.17</v>
      </c>
      <c r="E43" s="19">
        <v>27.350541932323225</v>
      </c>
      <c r="F43" s="19">
        <v>1.5622000058134402</v>
      </c>
      <c r="G43" s="19">
        <v>8.5015491059537425</v>
      </c>
      <c r="H43" s="19">
        <v>1.7857847856346685</v>
      </c>
      <c r="I43" s="19">
        <v>1.4963504672226402</v>
      </c>
      <c r="J43" s="20"/>
      <c r="K43" s="19">
        <v>4.0295678184109427</v>
      </c>
      <c r="L43" s="24" t="s">
        <v>19</v>
      </c>
      <c r="M43" s="22">
        <v>0.70884999999999998</v>
      </c>
    </row>
    <row r="44" spans="1:13" x14ac:dyDescent="0.25">
      <c r="A44" s="16">
        <f t="shared" si="0"/>
        <v>40</v>
      </c>
      <c r="B44" s="19">
        <v>10</v>
      </c>
      <c r="C44" s="21" t="s">
        <v>41</v>
      </c>
      <c r="D44" s="19">
        <v>246.17</v>
      </c>
      <c r="E44" s="19">
        <v>27.67663913424018</v>
      </c>
      <c r="F44" s="19">
        <v>1.573672664299115</v>
      </c>
      <c r="G44" s="19">
        <v>8.602849685973208</v>
      </c>
      <c r="H44" s="19">
        <v>1.8549794698270079</v>
      </c>
      <c r="I44" s="19">
        <v>1.4939258734538921</v>
      </c>
      <c r="J44" s="20"/>
      <c r="K44" s="19">
        <v>4.0656762678463405</v>
      </c>
      <c r="L44" s="24" t="s">
        <v>24</v>
      </c>
      <c r="M44" s="22">
        <v>0.70884999999999998</v>
      </c>
    </row>
    <row r="45" spans="1:13" x14ac:dyDescent="0.25">
      <c r="A45" s="16">
        <f>A44+1</f>
        <v>41</v>
      </c>
      <c r="B45" s="19">
        <v>10.210000000000001</v>
      </c>
      <c r="C45" s="21" t="s">
        <v>41</v>
      </c>
      <c r="D45" s="19">
        <v>246.17</v>
      </c>
      <c r="E45" s="19">
        <v>28.66001193778542</v>
      </c>
      <c r="F45" s="19">
        <v>0.934621389396459</v>
      </c>
      <c r="G45" s="19">
        <v>6.6975481614092978</v>
      </c>
      <c r="H45" s="19">
        <v>1.9930883259832299</v>
      </c>
      <c r="I45" s="19">
        <v>1.1457249172797277</v>
      </c>
      <c r="J45" s="20"/>
      <c r="K45" s="19">
        <v>0.87969918555593396</v>
      </c>
      <c r="L45" s="25" t="s">
        <v>20</v>
      </c>
      <c r="M45" s="22">
        <v>0.70884999999999998</v>
      </c>
    </row>
    <row r="46" spans="1:13" x14ac:dyDescent="0.25">
      <c r="A46" s="16">
        <f>A45+1</f>
        <v>42</v>
      </c>
      <c r="B46" s="19">
        <v>10.210000000000001</v>
      </c>
      <c r="C46" s="21" t="s">
        <v>41</v>
      </c>
      <c r="D46" s="19">
        <v>246.17</v>
      </c>
      <c r="E46" s="19">
        <v>28.86747562563334</v>
      </c>
      <c r="F46" s="19">
        <v>0.95095787140940302</v>
      </c>
      <c r="G46" s="19">
        <v>6.7778088972460706</v>
      </c>
      <c r="H46" s="19">
        <v>2.3353996840752234</v>
      </c>
      <c r="I46" s="19">
        <v>1.1678165404154199</v>
      </c>
      <c r="J46" s="20"/>
      <c r="K46" s="19">
        <v>0.87489015473459497</v>
      </c>
      <c r="L46" s="25" t="s">
        <v>33</v>
      </c>
      <c r="M46" s="22">
        <v>0.70884999999999998</v>
      </c>
    </row>
    <row r="47" spans="1:13" x14ac:dyDescent="0.25">
      <c r="A47" s="16">
        <f t="shared" si="0"/>
        <v>43</v>
      </c>
      <c r="B47" s="19">
        <v>11</v>
      </c>
      <c r="C47" s="21" t="s">
        <v>42</v>
      </c>
      <c r="D47" s="19">
        <v>256.26</v>
      </c>
      <c r="E47" s="19">
        <v>26.26932823920405</v>
      </c>
      <c r="F47" s="19">
        <v>1.1193881886053978</v>
      </c>
      <c r="G47" s="19">
        <v>8.179605654116525</v>
      </c>
      <c r="H47" s="19">
        <v>1.1724061806320907</v>
      </c>
      <c r="I47" s="19">
        <v>1.1809340515033135</v>
      </c>
      <c r="J47" s="20"/>
      <c r="K47" s="19">
        <v>9.5243112375017613</v>
      </c>
      <c r="L47" s="24" t="s">
        <v>19</v>
      </c>
      <c r="M47" s="22">
        <v>0.70883799999999997</v>
      </c>
    </row>
    <row r="48" spans="1:13" x14ac:dyDescent="0.25">
      <c r="A48" s="16">
        <f t="shared" si="0"/>
        <v>44</v>
      </c>
      <c r="B48" s="19">
        <v>11</v>
      </c>
      <c r="C48" s="21" t="s">
        <v>42</v>
      </c>
      <c r="D48" s="19">
        <v>256.26</v>
      </c>
      <c r="E48" s="19">
        <v>26.043727755653407</v>
      </c>
      <c r="F48" s="19">
        <v>1.3723722700864178</v>
      </c>
      <c r="G48" s="19">
        <v>8.2770954543740221</v>
      </c>
      <c r="H48" s="19">
        <v>1.2501795333589767</v>
      </c>
      <c r="I48" s="19">
        <v>1.1738924044855057</v>
      </c>
      <c r="J48" s="20"/>
      <c r="K48" s="19">
        <v>9.2236291042382117</v>
      </c>
      <c r="L48" s="24" t="s">
        <v>24</v>
      </c>
      <c r="M48" s="22">
        <v>0.70883799999999997</v>
      </c>
    </row>
    <row r="49" spans="1:13" x14ac:dyDescent="0.25">
      <c r="A49" s="16">
        <f t="shared" si="0"/>
        <v>45</v>
      </c>
      <c r="B49" s="19">
        <v>11</v>
      </c>
      <c r="C49" s="21" t="s">
        <v>42</v>
      </c>
      <c r="D49" s="19">
        <v>256.26</v>
      </c>
      <c r="E49" s="19">
        <v>28.040093027069712</v>
      </c>
      <c r="F49" s="19">
        <v>0.98727261009135392</v>
      </c>
      <c r="G49" s="19">
        <v>8.7356268912668327</v>
      </c>
      <c r="H49" s="19">
        <v>1.6983764839330382</v>
      </c>
      <c r="I49" s="19">
        <v>1.1414608039727401</v>
      </c>
      <c r="J49" s="20"/>
      <c r="K49" s="19">
        <v>2.1646729639199997</v>
      </c>
      <c r="L49" s="25" t="s">
        <v>33</v>
      </c>
      <c r="M49" s="22">
        <v>0.70883799999999997</v>
      </c>
    </row>
    <row r="50" spans="1:13" x14ac:dyDescent="0.25">
      <c r="A50" s="16">
        <f t="shared" si="0"/>
        <v>46</v>
      </c>
      <c r="B50" s="19">
        <v>11.86</v>
      </c>
      <c r="C50" s="21" t="s">
        <v>43</v>
      </c>
      <c r="D50" s="19">
        <v>78.650000000000006</v>
      </c>
      <c r="E50" s="19">
        <v>27.40017891662534</v>
      </c>
      <c r="F50" s="19">
        <v>1.4666408516111515</v>
      </c>
      <c r="G50" s="19">
        <v>10.409293370886729</v>
      </c>
      <c r="H50" s="19">
        <v>3.5498713825689836</v>
      </c>
      <c r="I50" s="19">
        <v>1.2052204800699886</v>
      </c>
      <c r="J50" s="19">
        <v>7.6314031965129292</v>
      </c>
      <c r="K50" s="19">
        <v>6.9728662956895224</v>
      </c>
      <c r="L50" s="21" t="s">
        <v>19</v>
      </c>
      <c r="M50" s="22">
        <v>0.708816</v>
      </c>
    </row>
    <row r="51" spans="1:13" x14ac:dyDescent="0.25">
      <c r="A51" s="16">
        <f t="shared" si="0"/>
        <v>47</v>
      </c>
      <c r="B51" s="19">
        <v>11.86</v>
      </c>
      <c r="C51" s="21" t="s">
        <v>43</v>
      </c>
      <c r="D51" s="19">
        <v>78.650000000000006</v>
      </c>
      <c r="E51" s="19">
        <v>27.450321503717031</v>
      </c>
      <c r="F51" s="19">
        <v>0.76507033103513011</v>
      </c>
      <c r="G51" s="19">
        <v>10.617479238304465</v>
      </c>
      <c r="H51" s="19">
        <v>3.620868810220363</v>
      </c>
      <c r="I51" s="19">
        <v>1.2293248896713884</v>
      </c>
      <c r="J51" s="19">
        <v>7.7840312604431867</v>
      </c>
      <c r="K51" s="19">
        <v>7.1123236216033137</v>
      </c>
      <c r="L51" s="21" t="s">
        <v>24</v>
      </c>
      <c r="M51" s="22">
        <v>0.708816</v>
      </c>
    </row>
    <row r="52" spans="1:13" x14ac:dyDescent="0.25">
      <c r="A52" s="16">
        <f t="shared" si="0"/>
        <v>48</v>
      </c>
      <c r="B52" s="19">
        <v>11.86</v>
      </c>
      <c r="C52" s="21" t="s">
        <v>43</v>
      </c>
      <c r="D52" s="19">
        <v>78.650000000000006</v>
      </c>
      <c r="E52" s="19">
        <v>27.579820589928698</v>
      </c>
      <c r="F52" s="19">
        <v>1.0100863371604241</v>
      </c>
      <c r="G52" s="19">
        <v>7.3576828906132565</v>
      </c>
      <c r="H52" s="19">
        <v>2.8719746095682175</v>
      </c>
      <c r="I52" s="19">
        <v>1.2581331780677261</v>
      </c>
      <c r="J52" s="19">
        <v>1.512578993898541</v>
      </c>
      <c r="K52" s="19">
        <v>1.8431302970568004</v>
      </c>
      <c r="L52" s="23" t="s">
        <v>33</v>
      </c>
      <c r="M52" s="22">
        <v>0.708816</v>
      </c>
    </row>
    <row r="53" spans="1:13" x14ac:dyDescent="0.25">
      <c r="A53" s="16">
        <f t="shared" si="0"/>
        <v>49</v>
      </c>
      <c r="B53" s="19">
        <v>11.86</v>
      </c>
      <c r="C53" s="21" t="s">
        <v>43</v>
      </c>
      <c r="D53" s="19">
        <v>78.650000000000006</v>
      </c>
      <c r="E53" s="19">
        <v>27.695426608569381</v>
      </c>
      <c r="F53" s="19">
        <v>1.5157385878860998</v>
      </c>
      <c r="G53" s="19">
        <v>7.5048365484255211</v>
      </c>
      <c r="H53" s="19">
        <v>2.9294141017595816</v>
      </c>
      <c r="I53" s="19">
        <v>1.2832958416290805</v>
      </c>
      <c r="J53" s="19">
        <v>1.5428305737765118</v>
      </c>
      <c r="K53" s="19">
        <v>1.8799929029979365</v>
      </c>
      <c r="L53" s="23" t="s">
        <v>33</v>
      </c>
      <c r="M53" s="22">
        <v>0.708816</v>
      </c>
    </row>
    <row r="54" spans="1:13" x14ac:dyDescent="0.25">
      <c r="A54" s="16">
        <f t="shared" si="0"/>
        <v>50</v>
      </c>
      <c r="B54" s="19">
        <v>12</v>
      </c>
      <c r="C54" s="21" t="s">
        <v>44</v>
      </c>
      <c r="D54" s="19">
        <v>269.02</v>
      </c>
      <c r="E54" s="19">
        <v>27.352954947390764</v>
      </c>
      <c r="F54" s="19">
        <v>1.5201971499287852</v>
      </c>
      <c r="G54" s="19">
        <v>8.6023767727433373</v>
      </c>
      <c r="H54" s="19">
        <v>1.5023547719392818</v>
      </c>
      <c r="I54" s="19">
        <v>1.379956556201275</v>
      </c>
      <c r="J54" s="20"/>
      <c r="K54" s="19">
        <v>5.5012433059676011</v>
      </c>
      <c r="L54" s="24" t="s">
        <v>19</v>
      </c>
      <c r="M54" s="22">
        <v>0.70880399999999999</v>
      </c>
    </row>
    <row r="55" spans="1:13" x14ac:dyDescent="0.25">
      <c r="A55" s="16">
        <f t="shared" si="0"/>
        <v>51</v>
      </c>
      <c r="B55" s="19">
        <v>12</v>
      </c>
      <c r="C55" s="21" t="s">
        <v>44</v>
      </c>
      <c r="D55" s="19">
        <v>269.02</v>
      </c>
      <c r="E55" s="19">
        <v>26.649365900697276</v>
      </c>
      <c r="F55" s="19">
        <v>0.67927586719626709</v>
      </c>
      <c r="G55" s="19">
        <v>8.8408206576089672</v>
      </c>
      <c r="H55" s="19">
        <v>1.4956609495279913</v>
      </c>
      <c r="I55" s="19">
        <v>1.3669390871263114</v>
      </c>
      <c r="J55" s="20"/>
      <c r="K55" s="19">
        <v>5.4839334738768351</v>
      </c>
      <c r="L55" s="24" t="s">
        <v>24</v>
      </c>
      <c r="M55" s="22">
        <v>0.70880399999999999</v>
      </c>
    </row>
    <row r="56" spans="1:13" x14ac:dyDescent="0.25">
      <c r="A56" s="16">
        <f t="shared" si="0"/>
        <v>52</v>
      </c>
      <c r="B56" s="19">
        <v>12</v>
      </c>
      <c r="C56" s="21" t="s">
        <v>44</v>
      </c>
      <c r="D56" s="19">
        <v>269.02</v>
      </c>
      <c r="E56" s="19">
        <v>28.047113286293346</v>
      </c>
      <c r="F56" s="19">
        <v>1.3892119071859914</v>
      </c>
      <c r="G56" s="19">
        <v>7.8979579309021508</v>
      </c>
      <c r="H56" s="19">
        <v>2.9363660058141554</v>
      </c>
      <c r="I56" s="19">
        <v>1.1203235777662235</v>
      </c>
      <c r="J56" s="20"/>
      <c r="K56" s="19">
        <v>2.3388616313554746</v>
      </c>
      <c r="L56" s="25" t="s">
        <v>33</v>
      </c>
      <c r="M56" s="22">
        <v>0.70880399999999999</v>
      </c>
    </row>
    <row r="57" spans="1:13" x14ac:dyDescent="0.25">
      <c r="A57" s="16">
        <f t="shared" si="0"/>
        <v>53</v>
      </c>
      <c r="B57" s="19">
        <v>13.02</v>
      </c>
      <c r="C57" s="21" t="s">
        <v>45</v>
      </c>
      <c r="D57" s="19">
        <v>284.54000000000002</v>
      </c>
      <c r="E57" s="19">
        <v>26.549182279923535</v>
      </c>
      <c r="F57" s="19">
        <v>1.430756469367972</v>
      </c>
      <c r="G57" s="19">
        <v>10.444255896325654</v>
      </c>
      <c r="H57" s="19">
        <v>1.8320044170115815</v>
      </c>
      <c r="I57" s="19">
        <v>1.4079979901141799</v>
      </c>
      <c r="J57" s="20"/>
      <c r="K57" s="19">
        <v>6.4947371158171947</v>
      </c>
      <c r="L57" s="24" t="s">
        <v>19</v>
      </c>
      <c r="M57" s="22">
        <v>0.70879599999999998</v>
      </c>
    </row>
    <row r="58" spans="1:13" x14ac:dyDescent="0.25">
      <c r="A58" s="16">
        <f t="shared" si="0"/>
        <v>54</v>
      </c>
      <c r="B58" s="19">
        <v>13.02</v>
      </c>
      <c r="C58" s="21" t="s">
        <v>45</v>
      </c>
      <c r="D58" s="19">
        <v>284.54000000000002</v>
      </c>
      <c r="E58" s="19">
        <v>26.116104716977006</v>
      </c>
      <c r="F58" s="19">
        <v>0.30027134901619262</v>
      </c>
      <c r="G58" s="19">
        <v>11.236549511617662</v>
      </c>
      <c r="H58" s="19">
        <v>1.1008108100350253</v>
      </c>
      <c r="I58" s="19">
        <v>1.3809555677679577</v>
      </c>
      <c r="J58" s="20"/>
      <c r="K58" s="19">
        <v>1.5948046208426294</v>
      </c>
      <c r="L58" s="24" t="s">
        <v>24</v>
      </c>
      <c r="M58" s="22">
        <v>0.70879599999999998</v>
      </c>
    </row>
    <row r="59" spans="1:13" x14ac:dyDescent="0.25">
      <c r="A59" s="16">
        <f t="shared" si="0"/>
        <v>55</v>
      </c>
      <c r="B59" s="19">
        <v>13.02</v>
      </c>
      <c r="C59" s="21" t="s">
        <v>45</v>
      </c>
      <c r="D59" s="19">
        <v>284.54000000000002</v>
      </c>
      <c r="E59" s="19">
        <v>28.076204284368167</v>
      </c>
      <c r="F59" s="19">
        <v>1.3053816967069309</v>
      </c>
      <c r="G59" s="19">
        <v>12.528814155553567</v>
      </c>
      <c r="H59" s="19">
        <v>3.0263498202089121</v>
      </c>
      <c r="I59" s="19">
        <v>1.2489324195120219</v>
      </c>
      <c r="J59" s="20"/>
      <c r="K59" s="19">
        <v>3.8877010028520598</v>
      </c>
      <c r="L59" s="25" t="s">
        <v>20</v>
      </c>
      <c r="M59" s="22">
        <v>0.70879599999999998</v>
      </c>
    </row>
    <row r="60" spans="1:13" x14ac:dyDescent="0.25">
      <c r="A60" s="16">
        <f t="shared" si="0"/>
        <v>56</v>
      </c>
      <c r="B60" s="19">
        <v>13.02</v>
      </c>
      <c r="C60" s="21" t="s">
        <v>45</v>
      </c>
      <c r="D60" s="19">
        <v>284.54000000000002</v>
      </c>
      <c r="E60" s="19">
        <v>27.094804428338779</v>
      </c>
      <c r="F60" s="19">
        <v>1.1965078803058822</v>
      </c>
      <c r="G60" s="19">
        <v>8.174841965972421</v>
      </c>
      <c r="H60" s="19">
        <v>3.0618853095659331</v>
      </c>
      <c r="I60" s="19">
        <v>1.2368849734325487</v>
      </c>
      <c r="J60" s="20"/>
      <c r="K60" s="19">
        <v>3.9532363991313826</v>
      </c>
      <c r="L60" s="25" t="s">
        <v>33</v>
      </c>
      <c r="M60" s="22">
        <v>0.70879599999999998</v>
      </c>
    </row>
    <row r="61" spans="1:13" x14ac:dyDescent="0.25">
      <c r="A61" s="16">
        <f t="shared" si="0"/>
        <v>57</v>
      </c>
      <c r="B61" s="19">
        <v>13.77</v>
      </c>
      <c r="C61" s="21" t="s">
        <v>46</v>
      </c>
      <c r="D61" s="19">
        <v>298.16000000000003</v>
      </c>
      <c r="E61" s="19">
        <v>26.372794583346778</v>
      </c>
      <c r="F61" s="19">
        <v>0.79622707330638998</v>
      </c>
      <c r="G61" s="19">
        <v>11.406430722340392</v>
      </c>
      <c r="H61" s="19">
        <v>2.9458952778047762</v>
      </c>
      <c r="I61" s="19">
        <v>1.2767561016931253</v>
      </c>
      <c r="J61" s="20"/>
      <c r="K61" s="19">
        <v>5.3149257161666199</v>
      </c>
      <c r="L61" s="24" t="s">
        <v>19</v>
      </c>
      <c r="M61" s="22">
        <v>0.70876099999999997</v>
      </c>
    </row>
    <row r="62" spans="1:13" x14ac:dyDescent="0.25">
      <c r="A62" s="16">
        <f t="shared" si="0"/>
        <v>58</v>
      </c>
      <c r="B62" s="19">
        <v>13.77</v>
      </c>
      <c r="C62" s="21" t="s">
        <v>46</v>
      </c>
      <c r="D62" s="19">
        <v>298.16000000000003</v>
      </c>
      <c r="E62" s="19">
        <v>26.70942902643862</v>
      </c>
      <c r="F62" s="19">
        <v>0.93129201386833504</v>
      </c>
      <c r="G62" s="19">
        <v>11.380022714606412</v>
      </c>
      <c r="H62" s="19">
        <v>2.9369172642063011</v>
      </c>
      <c r="I62" s="19">
        <v>1.277840293046707</v>
      </c>
      <c r="J62" s="20"/>
      <c r="K62" s="19">
        <v>5.3313255222627802</v>
      </c>
      <c r="L62" s="24" t="s">
        <v>24</v>
      </c>
      <c r="M62" s="22">
        <v>0.70876099999999997</v>
      </c>
    </row>
    <row r="63" spans="1:13" x14ac:dyDescent="0.25">
      <c r="A63" s="16">
        <f t="shared" si="0"/>
        <v>59</v>
      </c>
      <c r="B63" s="19">
        <v>13.77</v>
      </c>
      <c r="C63" s="21" t="s">
        <v>46</v>
      </c>
      <c r="D63" s="19">
        <v>298.16000000000003</v>
      </c>
      <c r="E63" s="19">
        <v>28.184547986002709</v>
      </c>
      <c r="F63" s="19">
        <v>0.28672763886044</v>
      </c>
      <c r="G63" s="19">
        <v>14.919537273163945</v>
      </c>
      <c r="H63" s="19">
        <v>3.5248592910964809</v>
      </c>
      <c r="I63" s="19">
        <v>1.280321003999775</v>
      </c>
      <c r="J63" s="20"/>
      <c r="K63" s="19">
        <v>5.4340486362484697</v>
      </c>
      <c r="L63" s="25" t="s">
        <v>20</v>
      </c>
      <c r="M63" s="22">
        <v>0.70876099999999997</v>
      </c>
    </row>
    <row r="64" spans="1:13" x14ac:dyDescent="0.25">
      <c r="A64" s="16">
        <f t="shared" si="0"/>
        <v>60</v>
      </c>
      <c r="B64" s="19">
        <v>14</v>
      </c>
      <c r="C64" s="21" t="s">
        <v>47</v>
      </c>
      <c r="D64" s="19">
        <v>303.34199999999998</v>
      </c>
      <c r="E64" s="19">
        <v>25.51477645914909</v>
      </c>
      <c r="F64" s="19">
        <v>0.59709779779755412</v>
      </c>
      <c r="G64" s="19">
        <v>12.505191588453952</v>
      </c>
      <c r="H64" s="19">
        <v>2.5719420526718269</v>
      </c>
      <c r="I64" s="19">
        <v>1.3146833840877985</v>
      </c>
      <c r="J64" s="20"/>
      <c r="K64" s="19">
        <v>8.8532391372678312</v>
      </c>
      <c r="L64" s="24" t="s">
        <v>19</v>
      </c>
      <c r="M64" s="22"/>
    </row>
    <row r="65" spans="1:13" x14ac:dyDescent="0.25">
      <c r="A65" s="16">
        <f t="shared" si="0"/>
        <v>61</v>
      </c>
      <c r="B65" s="19">
        <v>14</v>
      </c>
      <c r="C65" s="21" t="s">
        <v>47</v>
      </c>
      <c r="D65" s="19">
        <v>303.34199999999998</v>
      </c>
      <c r="E65" s="19">
        <v>25.925668800233524</v>
      </c>
      <c r="F65" s="19">
        <v>1.4400940309096006</v>
      </c>
      <c r="G65" s="19">
        <v>11.205310240854624</v>
      </c>
      <c r="H65" s="19">
        <v>2.7924541123107138</v>
      </c>
      <c r="I65" s="19">
        <v>1.3286221486258556</v>
      </c>
      <c r="J65" s="20"/>
      <c r="K65" s="19">
        <v>4.8475938049882705</v>
      </c>
      <c r="L65" s="25" t="s">
        <v>20</v>
      </c>
      <c r="M65" s="22"/>
    </row>
    <row r="66" spans="1:13" x14ac:dyDescent="0.25">
      <c r="A66" s="16">
        <f t="shared" si="0"/>
        <v>62</v>
      </c>
      <c r="B66" s="19">
        <v>14.25</v>
      </c>
      <c r="C66" s="21" t="s">
        <v>48</v>
      </c>
      <c r="D66" s="19">
        <v>306.07400000000001</v>
      </c>
      <c r="E66" s="19">
        <v>25.642834775229215</v>
      </c>
      <c r="F66" s="19">
        <v>1.2763838238435867</v>
      </c>
      <c r="G66" s="19">
        <v>13.00691855783449</v>
      </c>
      <c r="H66" s="19">
        <v>3.5867618468082823</v>
      </c>
      <c r="I66" s="19">
        <v>1.3282570097950239</v>
      </c>
      <c r="J66" s="20"/>
      <c r="K66" s="19">
        <v>5.0380284856569029</v>
      </c>
      <c r="L66" s="24" t="s">
        <v>19</v>
      </c>
      <c r="M66" s="22"/>
    </row>
    <row r="67" spans="1:13" x14ac:dyDescent="0.25">
      <c r="A67" s="16">
        <f t="shared" si="0"/>
        <v>63</v>
      </c>
      <c r="B67" s="19">
        <v>14.25</v>
      </c>
      <c r="C67" s="21" t="s">
        <v>48</v>
      </c>
      <c r="D67" s="19">
        <v>306.07400000000001</v>
      </c>
      <c r="E67" s="19">
        <v>27.058676291170315</v>
      </c>
      <c r="F67" s="19">
        <v>0.92964523472042693</v>
      </c>
      <c r="G67" s="19">
        <v>12.811114699206676</v>
      </c>
      <c r="H67" s="19">
        <v>3.4651510141686312</v>
      </c>
      <c r="I67" s="19">
        <v>1.3004137978698718</v>
      </c>
      <c r="J67" s="20"/>
      <c r="K67" s="19">
        <v>5.4526796268068232</v>
      </c>
      <c r="L67" s="25" t="s">
        <v>20</v>
      </c>
      <c r="M67" s="22"/>
    </row>
    <row r="68" spans="1:13" x14ac:dyDescent="0.25">
      <c r="A68" s="16">
        <f t="shared" ref="A68:A127" si="1">A67+1</f>
        <v>64</v>
      </c>
      <c r="B68" s="19">
        <v>14.25</v>
      </c>
      <c r="C68" s="21" t="s">
        <v>48</v>
      </c>
      <c r="D68" s="19">
        <v>306.07400000000001</v>
      </c>
      <c r="E68" s="19">
        <v>27.701251433770704</v>
      </c>
      <c r="F68" s="19">
        <v>1.1049989234321649</v>
      </c>
      <c r="G68" s="19">
        <v>13.067336993190811</v>
      </c>
      <c r="H68" s="19">
        <v>3.5344540344520041</v>
      </c>
      <c r="I68" s="19">
        <v>1.3264220738272692</v>
      </c>
      <c r="J68" s="20"/>
      <c r="K68" s="19">
        <v>5.5617332193429601</v>
      </c>
      <c r="L68" s="25" t="s">
        <v>20</v>
      </c>
      <c r="M68" s="22"/>
    </row>
    <row r="69" spans="1:13" x14ac:dyDescent="0.25">
      <c r="A69" s="16">
        <f t="shared" si="1"/>
        <v>65</v>
      </c>
      <c r="B69" s="19">
        <v>14.5</v>
      </c>
      <c r="C69" s="21" t="s">
        <v>49</v>
      </c>
      <c r="D69" s="19">
        <v>308.80600000000004</v>
      </c>
      <c r="E69" s="19">
        <v>25.859935669173922</v>
      </c>
      <c r="F69" s="19">
        <v>0.57736551679813419</v>
      </c>
      <c r="G69" s="19">
        <v>13.365736334637429</v>
      </c>
      <c r="H69" s="19">
        <v>2.5536042236576093</v>
      </c>
      <c r="I69" s="19">
        <v>1.2178446300559449</v>
      </c>
      <c r="J69" s="20"/>
      <c r="K69" s="19">
        <v>5.2171027275095048</v>
      </c>
      <c r="L69" s="24" t="s">
        <v>19</v>
      </c>
      <c r="M69" s="22"/>
    </row>
    <row r="70" spans="1:13" x14ac:dyDescent="0.25">
      <c r="A70" s="16">
        <f t="shared" si="1"/>
        <v>66</v>
      </c>
      <c r="B70" s="19">
        <v>14.5</v>
      </c>
      <c r="C70" s="21" t="s">
        <v>49</v>
      </c>
      <c r="D70" s="19">
        <v>308.80600000000004</v>
      </c>
      <c r="E70" s="19">
        <v>25.476649365898737</v>
      </c>
      <c r="F70" s="19">
        <v>0.84328988220387857</v>
      </c>
      <c r="G70" s="19">
        <v>13.633051061330177</v>
      </c>
      <c r="H70" s="19">
        <v>2.6046763081307618</v>
      </c>
      <c r="I70" s="19">
        <v>1.242201522657064</v>
      </c>
      <c r="J70" s="20"/>
      <c r="K70" s="19">
        <v>5.3214447820596948</v>
      </c>
      <c r="L70" s="24" t="s">
        <v>24</v>
      </c>
      <c r="M70" s="22"/>
    </row>
    <row r="71" spans="1:13" x14ac:dyDescent="0.25">
      <c r="A71" s="16">
        <f t="shared" si="1"/>
        <v>67</v>
      </c>
      <c r="B71" s="19">
        <v>14.5</v>
      </c>
      <c r="C71" s="21" t="s">
        <v>49</v>
      </c>
      <c r="D71" s="19">
        <v>308.80600000000004</v>
      </c>
      <c r="E71" s="19">
        <v>26.773319789135865</v>
      </c>
      <c r="F71" s="19">
        <v>1.0377826738057645</v>
      </c>
      <c r="G71" s="19">
        <v>12.244940287929133</v>
      </c>
      <c r="H71" s="19">
        <v>4.0348570319489587</v>
      </c>
      <c r="I71" s="19">
        <v>1.2240005996257199</v>
      </c>
      <c r="J71" s="20"/>
      <c r="K71" s="19">
        <v>5.2668109453036269</v>
      </c>
      <c r="L71" s="25" t="s">
        <v>20</v>
      </c>
      <c r="M71" s="22"/>
    </row>
    <row r="72" spans="1:13" x14ac:dyDescent="0.25">
      <c r="A72" s="16">
        <f t="shared" si="1"/>
        <v>68</v>
      </c>
      <c r="B72" s="19">
        <v>14.75</v>
      </c>
      <c r="C72" s="21" t="s">
        <v>50</v>
      </c>
      <c r="D72" s="19">
        <v>311.53800000000001</v>
      </c>
      <c r="E72" s="19">
        <v>25.722115003353565</v>
      </c>
      <c r="F72" s="19">
        <v>0.96638454038725852</v>
      </c>
      <c r="G72" s="19">
        <v>14.153583484912971</v>
      </c>
      <c r="H72" s="19">
        <v>3.2940941996492512</v>
      </c>
      <c r="I72" s="19">
        <v>1.2318209447231028</v>
      </c>
      <c r="J72" s="20"/>
      <c r="K72" s="19">
        <v>3.9285668959884443</v>
      </c>
      <c r="L72" s="24" t="s">
        <v>19</v>
      </c>
      <c r="M72" s="22"/>
    </row>
    <row r="73" spans="1:13" x14ac:dyDescent="0.25">
      <c r="A73" s="16">
        <f t="shared" si="1"/>
        <v>69</v>
      </c>
      <c r="B73" s="19">
        <v>14.75</v>
      </c>
      <c r="C73" s="21" t="s">
        <v>50</v>
      </c>
      <c r="D73" s="19">
        <v>311.53800000000001</v>
      </c>
      <c r="E73" s="19">
        <v>26.269989695207034</v>
      </c>
      <c r="F73" s="19">
        <v>0.65266248419319006</v>
      </c>
      <c r="G73" s="19">
        <v>13.056871951266707</v>
      </c>
      <c r="H73" s="19">
        <v>4.3190062045719797</v>
      </c>
      <c r="I73" s="19">
        <v>1.2662260403189511</v>
      </c>
      <c r="J73" s="20"/>
      <c r="K73" s="19">
        <v>4.2652881054430507</v>
      </c>
      <c r="L73" s="25" t="s">
        <v>20</v>
      </c>
      <c r="M73" s="22"/>
    </row>
    <row r="74" spans="1:13" x14ac:dyDescent="0.25">
      <c r="A74" s="16">
        <f t="shared" si="1"/>
        <v>70</v>
      </c>
      <c r="B74" s="19">
        <v>15</v>
      </c>
      <c r="C74" s="21" t="s">
        <v>51</v>
      </c>
      <c r="D74" s="19">
        <v>314.27</v>
      </c>
      <c r="E74" s="19">
        <v>24.473326119085073</v>
      </c>
      <c r="F74" s="19">
        <v>0.93264000237167699</v>
      </c>
      <c r="G74" s="19">
        <v>14.795884200210571</v>
      </c>
      <c r="H74" s="19">
        <v>3.6966793566875049</v>
      </c>
      <c r="I74" s="19">
        <v>1.2725191238051266</v>
      </c>
      <c r="J74" s="20"/>
      <c r="K74" s="19">
        <v>4.0778648039948129</v>
      </c>
      <c r="L74" s="24" t="s">
        <v>19</v>
      </c>
      <c r="M74" s="22"/>
    </row>
    <row r="75" spans="1:13" x14ac:dyDescent="0.25">
      <c r="A75" s="16">
        <f t="shared" si="1"/>
        <v>71</v>
      </c>
      <c r="B75" s="19">
        <v>15</v>
      </c>
      <c r="C75" s="21" t="s">
        <v>51</v>
      </c>
      <c r="D75" s="19">
        <v>314.27</v>
      </c>
      <c r="E75" s="19">
        <v>25.583752335289844</v>
      </c>
      <c r="F75" s="19">
        <v>0.75938944105385364</v>
      </c>
      <c r="G75" s="19">
        <v>14.474733842561772</v>
      </c>
      <c r="H75" s="19">
        <v>3.4953867781683785</v>
      </c>
      <c r="I75" s="19">
        <v>1.2521700342641144</v>
      </c>
      <c r="J75" s="20"/>
      <c r="K75" s="19">
        <v>4.0032158499916282</v>
      </c>
      <c r="L75" s="25" t="s">
        <v>20</v>
      </c>
      <c r="M75" s="22"/>
    </row>
    <row r="76" spans="1:13" x14ac:dyDescent="0.25">
      <c r="A76" s="16">
        <f t="shared" si="1"/>
        <v>72</v>
      </c>
      <c r="B76" s="19">
        <v>15.47</v>
      </c>
      <c r="C76" s="18" t="s">
        <v>52</v>
      </c>
      <c r="D76" s="19">
        <v>315.7</v>
      </c>
      <c r="E76" s="19">
        <v>26.145471032416189</v>
      </c>
      <c r="F76" s="19">
        <v>1.2654272326515039</v>
      </c>
      <c r="G76" s="19">
        <v>9.9728916258722649</v>
      </c>
      <c r="H76" s="19">
        <v>2.6638338752724469</v>
      </c>
      <c r="I76" s="19">
        <v>1.272263155970919</v>
      </c>
      <c r="J76" s="20"/>
      <c r="K76" s="19">
        <v>14.334377999384301</v>
      </c>
      <c r="L76" s="24" t="s">
        <v>19</v>
      </c>
      <c r="M76" s="22">
        <v>0.70871600000000001</v>
      </c>
    </row>
    <row r="77" spans="1:13" x14ac:dyDescent="0.25">
      <c r="A77" s="16">
        <f t="shared" si="1"/>
        <v>73</v>
      </c>
      <c r="B77" s="19">
        <v>15.47</v>
      </c>
      <c r="C77" s="18" t="s">
        <v>52</v>
      </c>
      <c r="D77" s="19">
        <v>315.7</v>
      </c>
      <c r="E77" s="19">
        <v>26.213984691151772</v>
      </c>
      <c r="F77" s="19">
        <v>1.5858557429243849</v>
      </c>
      <c r="G77" s="19">
        <v>10.147160144538217</v>
      </c>
      <c r="H77" s="19">
        <v>2.6963321787097501</v>
      </c>
      <c r="I77" s="19">
        <v>1.27893452103283</v>
      </c>
      <c r="J77" s="20"/>
      <c r="K77" s="19">
        <v>14.525959829150601</v>
      </c>
      <c r="L77" s="24" t="s">
        <v>24</v>
      </c>
      <c r="M77" s="22">
        <v>0.70871600000000001</v>
      </c>
    </row>
    <row r="78" spans="1:13" x14ac:dyDescent="0.25">
      <c r="A78" s="16">
        <f t="shared" si="1"/>
        <v>74</v>
      </c>
      <c r="B78" s="19">
        <v>15.47</v>
      </c>
      <c r="C78" s="18" t="s">
        <v>52</v>
      </c>
      <c r="D78" s="19">
        <v>315.7</v>
      </c>
      <c r="E78" s="19">
        <v>26.327798228512172</v>
      </c>
      <c r="F78" s="19">
        <v>1.5510552533637252</v>
      </c>
      <c r="G78" s="19">
        <v>10.529541218952081</v>
      </c>
      <c r="H78" s="19">
        <v>2.809004456939431</v>
      </c>
      <c r="I78" s="19">
        <v>1.260762921197438</v>
      </c>
      <c r="J78" s="20"/>
      <c r="K78" s="19">
        <v>12.6013639912229</v>
      </c>
      <c r="L78" s="23" t="s">
        <v>20</v>
      </c>
      <c r="M78" s="22">
        <v>0.70871600000000001</v>
      </c>
    </row>
    <row r="79" spans="1:13" x14ac:dyDescent="0.25">
      <c r="A79" s="16">
        <f t="shared" si="1"/>
        <v>75</v>
      </c>
      <c r="B79" s="19">
        <v>15.5</v>
      </c>
      <c r="C79" s="21" t="s">
        <v>53</v>
      </c>
      <c r="D79" s="19">
        <v>319.73400000000004</v>
      </c>
      <c r="E79" s="19">
        <v>25.423302035877764</v>
      </c>
      <c r="F79" s="19">
        <v>1.1587353002190484</v>
      </c>
      <c r="G79" s="19">
        <v>13.76267124129985</v>
      </c>
      <c r="H79" s="19">
        <v>3.9625008191050459</v>
      </c>
      <c r="I79" s="19">
        <v>1.189660509973262</v>
      </c>
      <c r="J79" s="20"/>
      <c r="K79" s="19">
        <v>2.9622527867202813</v>
      </c>
      <c r="L79" s="24" t="s">
        <v>19</v>
      </c>
      <c r="M79" s="22"/>
    </row>
    <row r="80" spans="1:13" x14ac:dyDescent="0.25">
      <c r="A80" s="16">
        <f t="shared" si="1"/>
        <v>76</v>
      </c>
      <c r="B80" s="19">
        <v>15.5</v>
      </c>
      <c r="C80" s="21" t="s">
        <v>53</v>
      </c>
      <c r="D80" s="19">
        <v>319.73400000000004</v>
      </c>
      <c r="E80" s="19">
        <v>25.43704288574914</v>
      </c>
      <c r="F80" s="19">
        <v>1.5192171870825095</v>
      </c>
      <c r="G80" s="19">
        <v>15.570240821496867</v>
      </c>
      <c r="H80" s="19">
        <v>4.5599999999999996</v>
      </c>
      <c r="I80" s="19">
        <v>1.2346288358273343</v>
      </c>
      <c r="J80" s="20"/>
      <c r="K80" s="19">
        <v>3.1379838814413419</v>
      </c>
      <c r="L80" s="25" t="s">
        <v>20</v>
      </c>
      <c r="M80" s="22"/>
    </row>
    <row r="81" spans="1:13" x14ac:dyDescent="0.25">
      <c r="A81" s="16">
        <f t="shared" si="1"/>
        <v>77</v>
      </c>
      <c r="B81" s="19">
        <v>16</v>
      </c>
      <c r="C81" s="21" t="s">
        <v>54</v>
      </c>
      <c r="D81" s="19">
        <v>325.19799999999998</v>
      </c>
      <c r="E81" s="19">
        <v>25.80039823024423</v>
      </c>
      <c r="F81" s="19">
        <v>1.2628876036946941</v>
      </c>
      <c r="G81" s="19">
        <v>10.295368594020031</v>
      </c>
      <c r="H81" s="19">
        <v>5.5330487159486372</v>
      </c>
      <c r="I81" s="19">
        <v>1.2621141002860869</v>
      </c>
      <c r="J81" s="20"/>
      <c r="K81" s="19">
        <v>3.4195300090992267</v>
      </c>
      <c r="L81" s="24" t="s">
        <v>19</v>
      </c>
      <c r="M81" s="22"/>
    </row>
    <row r="82" spans="1:13" x14ac:dyDescent="0.25">
      <c r="A82" s="16">
        <f t="shared" si="1"/>
        <v>78</v>
      </c>
      <c r="B82" s="19">
        <v>16</v>
      </c>
      <c r="C82" s="21" t="s">
        <v>54</v>
      </c>
      <c r="D82" s="19">
        <v>325.19799999999998</v>
      </c>
      <c r="E82" s="19">
        <v>26.379968053187024</v>
      </c>
      <c r="F82" s="19">
        <v>1.4853083944157186</v>
      </c>
      <c r="G82" s="19">
        <v>11.556392469482889</v>
      </c>
      <c r="H82" s="19">
        <v>4.1762806225208067</v>
      </c>
      <c r="I82" s="19">
        <v>1.1397836816211235</v>
      </c>
      <c r="J82" s="20"/>
      <c r="K82" s="19">
        <v>4.0767322391857244</v>
      </c>
      <c r="L82" s="25" t="s">
        <v>20</v>
      </c>
      <c r="M82" s="22"/>
    </row>
    <row r="83" spans="1:13" x14ac:dyDescent="0.25">
      <c r="A83" s="16">
        <f t="shared" si="1"/>
        <v>79</v>
      </c>
      <c r="B83" s="19">
        <v>16.07</v>
      </c>
      <c r="C83" s="18" t="s">
        <v>55</v>
      </c>
      <c r="D83" s="19">
        <v>318.7</v>
      </c>
      <c r="E83" s="19">
        <v>26.831855951006791</v>
      </c>
      <c r="F83" s="19">
        <v>0.68425266532838402</v>
      </c>
      <c r="G83" s="19">
        <v>11.267879634393868</v>
      </c>
      <c r="H83" s="19">
        <v>3.4653398957284081</v>
      </c>
      <c r="I83" s="19">
        <v>1.2397908568723828</v>
      </c>
      <c r="J83" s="20"/>
      <c r="K83" s="19">
        <v>22.5952518422366</v>
      </c>
      <c r="L83" s="24" t="s">
        <v>19</v>
      </c>
      <c r="M83" s="22">
        <v>0.70871600000000001</v>
      </c>
    </row>
    <row r="84" spans="1:13" x14ac:dyDescent="0.25">
      <c r="A84" s="16">
        <f t="shared" si="1"/>
        <v>80</v>
      </c>
      <c r="B84" s="19">
        <v>16.07</v>
      </c>
      <c r="C84" s="18" t="s">
        <v>55</v>
      </c>
      <c r="D84" s="19">
        <v>318.7</v>
      </c>
      <c r="E84" s="19">
        <v>26.984645939557002</v>
      </c>
      <c r="F84" s="19">
        <v>1.0198145669472212</v>
      </c>
      <c r="G84" s="19">
        <v>11.510016272357282</v>
      </c>
      <c r="H84" s="19">
        <v>3.5194045955376261</v>
      </c>
      <c r="I84" s="19">
        <v>1.2446218243556699</v>
      </c>
      <c r="J84" s="20"/>
      <c r="K84" s="19">
        <v>22.786871461033201</v>
      </c>
      <c r="L84" s="24" t="s">
        <v>24</v>
      </c>
      <c r="M84" s="22">
        <v>0.70871600000000001</v>
      </c>
    </row>
    <row r="85" spans="1:13" x14ac:dyDescent="0.25">
      <c r="A85" s="16">
        <f t="shared" si="1"/>
        <v>81</v>
      </c>
      <c r="B85" s="19">
        <v>16.07</v>
      </c>
      <c r="C85" s="18" t="s">
        <v>55</v>
      </c>
      <c r="D85" s="19">
        <v>318.7</v>
      </c>
      <c r="E85" s="19">
        <v>27.581539423437725</v>
      </c>
      <c r="F85" s="19">
        <v>1.7620951979765993</v>
      </c>
      <c r="G85" s="19">
        <v>10.808857893082392</v>
      </c>
      <c r="H85" s="19">
        <v>3.1158854400467999</v>
      </c>
      <c r="I85" s="19">
        <v>1.2945313786059909</v>
      </c>
      <c r="J85" s="20"/>
      <c r="K85" s="19">
        <v>17.754912211388099</v>
      </c>
      <c r="L85" s="23" t="s">
        <v>20</v>
      </c>
      <c r="M85" s="22">
        <v>0.70871600000000001</v>
      </c>
    </row>
    <row r="86" spans="1:13" x14ac:dyDescent="0.25">
      <c r="A86" s="16">
        <f t="shared" si="1"/>
        <v>82</v>
      </c>
      <c r="B86" s="19">
        <v>16.5</v>
      </c>
      <c r="C86" s="21" t="s">
        <v>56</v>
      </c>
      <c r="D86" s="19">
        <v>330.66200000000003</v>
      </c>
      <c r="E86" s="19">
        <v>25.479528318650136</v>
      </c>
      <c r="F86" s="19">
        <v>0.86502096848650001</v>
      </c>
      <c r="G86" s="19">
        <v>11.69985852565336</v>
      </c>
      <c r="H86" s="19">
        <v>4.0015790443164629</v>
      </c>
      <c r="I86" s="19">
        <v>1.4340631184476649</v>
      </c>
      <c r="J86" s="20"/>
      <c r="K86" s="19">
        <v>5.4452535176524588</v>
      </c>
      <c r="L86" s="24" t="s">
        <v>19</v>
      </c>
      <c r="M86" s="22"/>
    </row>
    <row r="87" spans="1:13" x14ac:dyDescent="0.25">
      <c r="A87" s="16">
        <f>A86+1</f>
        <v>83</v>
      </c>
      <c r="B87" s="19">
        <v>16.5</v>
      </c>
      <c r="C87" s="21" t="s">
        <v>56</v>
      </c>
      <c r="D87" s="19">
        <v>330.66200000000003</v>
      </c>
      <c r="E87" s="19">
        <v>25.018523107461068</v>
      </c>
      <c r="F87" s="19">
        <v>1.3294551191339388</v>
      </c>
      <c r="G87" s="19">
        <v>11.933855696166427</v>
      </c>
      <c r="H87" s="19">
        <v>4.0816106252027922</v>
      </c>
      <c r="I87" s="19">
        <v>1.4627443808166181</v>
      </c>
      <c r="J87" s="20"/>
      <c r="K87" s="19">
        <v>5.5541585880055084</v>
      </c>
      <c r="L87" s="24" t="s">
        <v>24</v>
      </c>
      <c r="M87" s="22"/>
    </row>
    <row r="88" spans="1:13" x14ac:dyDescent="0.25">
      <c r="A88" s="16">
        <f t="shared" si="1"/>
        <v>84</v>
      </c>
      <c r="B88" s="19">
        <v>16.5</v>
      </c>
      <c r="C88" s="21" t="s">
        <v>56</v>
      </c>
      <c r="D88" s="19">
        <v>330.66200000000003</v>
      </c>
      <c r="E88" s="19">
        <v>25.912747345708141</v>
      </c>
      <c r="F88" s="19">
        <v>1.3097829435878054</v>
      </c>
      <c r="G88" s="19">
        <v>10.287285586346281</v>
      </c>
      <c r="H88" s="19">
        <v>4.6960086130853167</v>
      </c>
      <c r="I88" s="19">
        <v>1.2302872002829888</v>
      </c>
      <c r="J88" s="20"/>
      <c r="K88" s="19">
        <v>5.3198891979837946</v>
      </c>
      <c r="L88" s="25" t="s">
        <v>20</v>
      </c>
      <c r="M88" s="22"/>
    </row>
    <row r="89" spans="1:13" x14ac:dyDescent="0.25">
      <c r="A89" s="16">
        <f t="shared" si="1"/>
        <v>85</v>
      </c>
      <c r="B89" s="19">
        <v>17</v>
      </c>
      <c r="C89" s="21" t="s">
        <v>57</v>
      </c>
      <c r="D89" s="19">
        <v>336.12599999999998</v>
      </c>
      <c r="E89" s="19">
        <v>24.586307657950044</v>
      </c>
      <c r="F89" s="19">
        <v>0.76738570087861624</v>
      </c>
      <c r="G89" s="19">
        <v>12.305844439866753</v>
      </c>
      <c r="H89" s="19">
        <v>3.2027057998200861</v>
      </c>
      <c r="I89" s="19">
        <v>1.1818364003188335</v>
      </c>
      <c r="J89" s="20"/>
      <c r="K89" s="19">
        <v>5.6963500898221575</v>
      </c>
      <c r="L89" s="24" t="s">
        <v>19</v>
      </c>
      <c r="M89" s="22"/>
    </row>
    <row r="90" spans="1:13" x14ac:dyDescent="0.25">
      <c r="A90" s="16">
        <f t="shared" si="1"/>
        <v>86</v>
      </c>
      <c r="B90" s="19">
        <v>17</v>
      </c>
      <c r="C90" s="21" t="s">
        <v>57</v>
      </c>
      <c r="D90" s="19">
        <v>336.12599999999998</v>
      </c>
      <c r="E90" s="19">
        <v>24.915497450965848</v>
      </c>
      <c r="F90" s="19">
        <v>1.4854369992368799</v>
      </c>
      <c r="G90" s="19">
        <v>9.4795020937965369</v>
      </c>
      <c r="H90" s="19">
        <v>4.232263343580934</v>
      </c>
      <c r="I90" s="19">
        <v>1.2847680777845991</v>
      </c>
      <c r="J90" s="20"/>
      <c r="K90" s="19">
        <v>5.6654180891911956</v>
      </c>
      <c r="L90" s="25" t="s">
        <v>20</v>
      </c>
      <c r="M90" s="22"/>
    </row>
    <row r="91" spans="1:13" x14ac:dyDescent="0.25">
      <c r="A91" s="16">
        <f t="shared" si="1"/>
        <v>87</v>
      </c>
      <c r="B91" s="19">
        <v>17.260000000000002</v>
      </c>
      <c r="C91" s="18" t="s">
        <v>58</v>
      </c>
      <c r="D91" s="19">
        <v>321.64999999999998</v>
      </c>
      <c r="E91" s="19">
        <v>26.886367173812211</v>
      </c>
      <c r="F91" s="19">
        <v>1.4731918079432809</v>
      </c>
      <c r="G91" s="19">
        <v>10.475712652856421</v>
      </c>
      <c r="H91" s="19">
        <v>3.1374932902799944</v>
      </c>
      <c r="I91" s="19">
        <v>1.3884959382414199</v>
      </c>
      <c r="J91" s="20"/>
      <c r="K91" s="19">
        <v>18.8656873928932</v>
      </c>
      <c r="L91" s="24" t="s">
        <v>19</v>
      </c>
      <c r="M91" s="22">
        <v>0.70867199999999997</v>
      </c>
    </row>
    <row r="92" spans="1:13" x14ac:dyDescent="0.25">
      <c r="A92" s="16">
        <f t="shared" si="1"/>
        <v>88</v>
      </c>
      <c r="B92" s="19">
        <v>17.260000000000002</v>
      </c>
      <c r="C92" s="18" t="s">
        <v>58</v>
      </c>
      <c r="D92" s="19">
        <v>321.64999999999998</v>
      </c>
      <c r="E92" s="19">
        <v>27.288734531373617</v>
      </c>
      <c r="F92" s="19">
        <v>1.5809741794619701</v>
      </c>
      <c r="G92" s="19">
        <v>10.6957930733296</v>
      </c>
      <c r="H92" s="19">
        <v>3.1722178372253622</v>
      </c>
      <c r="I92" s="19">
        <v>1.4094091178013628</v>
      </c>
      <c r="J92" s="20"/>
      <c r="K92" s="19">
        <v>19.337953155473102</v>
      </c>
      <c r="L92" s="24" t="s">
        <v>24</v>
      </c>
      <c r="M92" s="22">
        <v>0.70867199999999997</v>
      </c>
    </row>
    <row r="93" spans="1:13" x14ac:dyDescent="0.25">
      <c r="A93" s="16">
        <f t="shared" si="1"/>
        <v>89</v>
      </c>
      <c r="B93" s="19">
        <v>17.260000000000002</v>
      </c>
      <c r="C93" s="18" t="s">
        <v>58</v>
      </c>
      <c r="D93" s="19">
        <v>321.64999999999998</v>
      </c>
      <c r="E93" s="19">
        <v>27.087433324859187</v>
      </c>
      <c r="F93" s="19">
        <v>1.5512027117333271</v>
      </c>
      <c r="G93" s="19">
        <v>11.51032197174634</v>
      </c>
      <c r="H93" s="19">
        <v>2.6824056356382502</v>
      </c>
      <c r="I93" s="19">
        <v>1.2735392981554934</v>
      </c>
      <c r="J93" s="20"/>
      <c r="K93" s="19">
        <v>15.014092807173702</v>
      </c>
      <c r="L93" s="23" t="s">
        <v>20</v>
      </c>
      <c r="M93" s="22">
        <v>0.70867199999999997</v>
      </c>
    </row>
    <row r="94" spans="1:13" x14ac:dyDescent="0.25">
      <c r="A94" s="16">
        <f t="shared" si="1"/>
        <v>90</v>
      </c>
      <c r="B94" s="19">
        <v>18</v>
      </c>
      <c r="C94" s="21" t="s">
        <v>59</v>
      </c>
      <c r="D94" s="19">
        <v>347.05399999999997</v>
      </c>
      <c r="E94" s="19">
        <v>26.127051901116161</v>
      </c>
      <c r="F94" s="19">
        <v>1.2445707157120134</v>
      </c>
      <c r="G94" s="19">
        <v>10.844665737775882</v>
      </c>
      <c r="H94" s="19">
        <v>3.1856957000035786</v>
      </c>
      <c r="I94" s="19">
        <v>1.2255456473107362</v>
      </c>
      <c r="J94" s="20"/>
      <c r="K94" s="19">
        <v>6.778402826464335</v>
      </c>
      <c r="L94" s="24" t="s">
        <v>19</v>
      </c>
      <c r="M94" s="22"/>
    </row>
    <row r="95" spans="1:13" x14ac:dyDescent="0.25">
      <c r="A95" s="16">
        <f t="shared" si="1"/>
        <v>91</v>
      </c>
      <c r="B95" s="19">
        <v>18</v>
      </c>
      <c r="C95" s="21" t="s">
        <v>59</v>
      </c>
      <c r="D95" s="19">
        <v>347.05399999999997</v>
      </c>
      <c r="E95" s="19">
        <v>26.287361662272815</v>
      </c>
      <c r="F95" s="19">
        <v>0.81599492484973801</v>
      </c>
      <c r="G95" s="19">
        <v>11.0615590525314</v>
      </c>
      <c r="H95" s="19">
        <v>3.2494096140036506</v>
      </c>
      <c r="I95" s="19">
        <v>1.2500565602569509</v>
      </c>
      <c r="J95" s="20"/>
      <c r="K95" s="19">
        <v>6.9139708829936213</v>
      </c>
      <c r="L95" s="24" t="s">
        <v>24</v>
      </c>
      <c r="M95" s="22"/>
    </row>
    <row r="96" spans="1:13" x14ac:dyDescent="0.25">
      <c r="A96" s="16">
        <f t="shared" si="1"/>
        <v>92</v>
      </c>
      <c r="B96" s="19">
        <v>18</v>
      </c>
      <c r="C96" s="21" t="s">
        <v>59</v>
      </c>
      <c r="D96" s="19">
        <v>347.05399999999997</v>
      </c>
      <c r="E96" s="19">
        <v>26.024554500295636</v>
      </c>
      <c r="F96" s="19">
        <v>1.430587884844772</v>
      </c>
      <c r="G96" s="19">
        <v>9.0115422252226001</v>
      </c>
      <c r="H96" s="19">
        <v>4.8254903559960338</v>
      </c>
      <c r="I96" s="19">
        <v>1.9601859780221136</v>
      </c>
      <c r="J96" s="20"/>
      <c r="K96" s="19">
        <v>8.4764402504773528</v>
      </c>
      <c r="L96" s="25" t="s">
        <v>20</v>
      </c>
      <c r="M96" s="22"/>
    </row>
    <row r="97" spans="1:13" x14ac:dyDescent="0.25">
      <c r="A97" s="16">
        <f t="shared" si="1"/>
        <v>93</v>
      </c>
      <c r="B97" s="19">
        <v>18.07</v>
      </c>
      <c r="C97" s="18" t="s">
        <v>60</v>
      </c>
      <c r="D97" s="19">
        <v>329.75</v>
      </c>
      <c r="E97" s="19">
        <v>27.688715960226325</v>
      </c>
      <c r="F97" s="19">
        <v>1.1595378680685873</v>
      </c>
      <c r="G97" s="19">
        <v>10.486472495709782</v>
      </c>
      <c r="H97" s="19">
        <v>3.1887671588791515</v>
      </c>
      <c r="I97" s="19">
        <v>1.3086010802229688</v>
      </c>
      <c r="J97" s="20"/>
      <c r="K97" s="19">
        <v>22.1030919237832</v>
      </c>
      <c r="L97" s="24" t="s">
        <v>19</v>
      </c>
      <c r="M97" s="22">
        <v>0.70860699999999999</v>
      </c>
    </row>
    <row r="98" spans="1:13" x14ac:dyDescent="0.25">
      <c r="A98" s="16">
        <f t="shared" si="1"/>
        <v>94</v>
      </c>
      <c r="B98" s="19">
        <v>18.07</v>
      </c>
      <c r="C98" s="18" t="s">
        <v>60</v>
      </c>
      <c r="D98" s="19">
        <v>329.75</v>
      </c>
      <c r="E98" s="19">
        <v>28.266410335366842</v>
      </c>
      <c r="F98" s="19">
        <v>0.80648908929971397</v>
      </c>
      <c r="G98" s="19">
        <v>10.36461498427037</v>
      </c>
      <c r="H98" s="19">
        <v>3.157576531862281</v>
      </c>
      <c r="I98" s="19">
        <v>1.3048348569850809</v>
      </c>
      <c r="J98" s="20"/>
      <c r="K98" s="19">
        <v>22.016629383878001</v>
      </c>
      <c r="L98" s="24" t="s">
        <v>24</v>
      </c>
      <c r="M98" s="22">
        <v>0.70860699999999999</v>
      </c>
    </row>
    <row r="99" spans="1:13" x14ac:dyDescent="0.25">
      <c r="A99" s="16">
        <f t="shared" si="1"/>
        <v>95</v>
      </c>
      <c r="B99" s="19">
        <v>18.07</v>
      </c>
      <c r="C99" s="18" t="s">
        <v>60</v>
      </c>
      <c r="D99" s="19">
        <v>329.75</v>
      </c>
      <c r="E99" s="19">
        <v>27.506480318565966</v>
      </c>
      <c r="F99" s="19">
        <v>1.0747083584669959</v>
      </c>
      <c r="G99" s="19">
        <v>10.697839247497321</v>
      </c>
      <c r="H99" s="19">
        <v>2.9911084128846106</v>
      </c>
      <c r="I99" s="19">
        <v>1.3663174043289734</v>
      </c>
      <c r="J99" s="20"/>
      <c r="K99" s="19">
        <v>18.8225326350932</v>
      </c>
      <c r="L99" s="23" t="s">
        <v>20</v>
      </c>
      <c r="M99" s="22">
        <v>0.70860699999999999</v>
      </c>
    </row>
    <row r="100" spans="1:13" x14ac:dyDescent="0.25">
      <c r="A100" s="16">
        <f t="shared" si="1"/>
        <v>96</v>
      </c>
      <c r="B100" s="19">
        <v>19.12</v>
      </c>
      <c r="C100" s="18" t="s">
        <v>61</v>
      </c>
      <c r="D100" s="19">
        <v>336.35</v>
      </c>
      <c r="E100" s="19">
        <v>26.278040340215945</v>
      </c>
      <c r="F100" s="19">
        <v>0.71765949761223302</v>
      </c>
      <c r="G100" s="19">
        <v>10.553595306532712</v>
      </c>
      <c r="H100" s="19">
        <v>4.9587627287155192</v>
      </c>
      <c r="I100" s="19">
        <v>1.338094965769439</v>
      </c>
      <c r="J100" s="20"/>
      <c r="K100" s="19">
        <v>24.842194725802198</v>
      </c>
      <c r="L100" s="24" t="s">
        <v>19</v>
      </c>
      <c r="M100" s="22">
        <v>0.70851299999999995</v>
      </c>
    </row>
    <row r="101" spans="1:13" x14ac:dyDescent="0.25">
      <c r="A101" s="16">
        <f t="shared" si="1"/>
        <v>97</v>
      </c>
      <c r="B101" s="19">
        <v>19.12</v>
      </c>
      <c r="C101" s="18" t="s">
        <v>61</v>
      </c>
      <c r="D101" s="19">
        <v>336.35</v>
      </c>
      <c r="E101" s="19">
        <v>24.657103898248454</v>
      </c>
      <c r="F101" s="19">
        <v>0.56904940635898105</v>
      </c>
      <c r="G101" s="19">
        <v>10.703492981208461</v>
      </c>
      <c r="H101" s="19">
        <v>4.9988428254019786</v>
      </c>
      <c r="I101" s="19">
        <v>1.3588434284034832</v>
      </c>
      <c r="J101" s="20"/>
      <c r="K101" s="19">
        <v>25.177264009179503</v>
      </c>
      <c r="L101" s="24" t="s">
        <v>24</v>
      </c>
      <c r="M101" s="22">
        <v>0.70851299999999995</v>
      </c>
    </row>
    <row r="102" spans="1:13" x14ac:dyDescent="0.25">
      <c r="A102" s="16">
        <f t="shared" si="1"/>
        <v>98</v>
      </c>
      <c r="B102" s="19">
        <v>19.12</v>
      </c>
      <c r="C102" s="18" t="s">
        <v>61</v>
      </c>
      <c r="D102" s="19">
        <v>336.35</v>
      </c>
      <c r="E102" s="19">
        <v>27.14692749010289</v>
      </c>
      <c r="F102" s="19">
        <v>1.8047575413294532</v>
      </c>
      <c r="G102" s="19">
        <v>9.8995286513731067</v>
      </c>
      <c r="H102" s="19">
        <v>2.9184594792068701</v>
      </c>
      <c r="I102" s="19">
        <v>1.392922162145356</v>
      </c>
      <c r="J102" s="20"/>
      <c r="K102" s="19">
        <v>21.423125264464201</v>
      </c>
      <c r="L102" s="23" t="s">
        <v>20</v>
      </c>
      <c r="M102" s="22">
        <v>0.70851299999999995</v>
      </c>
    </row>
    <row r="103" spans="1:13" x14ac:dyDescent="0.25">
      <c r="A103" s="16">
        <f t="shared" si="1"/>
        <v>99</v>
      </c>
      <c r="B103" s="19">
        <v>19.84</v>
      </c>
      <c r="C103" s="18" t="s">
        <v>62</v>
      </c>
      <c r="D103" s="19">
        <v>340.85</v>
      </c>
      <c r="E103" s="19">
        <v>26.318097346393898</v>
      </c>
      <c r="F103" s="19">
        <v>0.79868265097722602</v>
      </c>
      <c r="G103" s="19">
        <v>9.6624855271849892</v>
      </c>
      <c r="H103" s="19">
        <v>2.5852359403859544</v>
      </c>
      <c r="I103" s="19">
        <v>1.4605473296985663</v>
      </c>
      <c r="J103" s="20"/>
      <c r="K103" s="19">
        <v>18.4995504345226</v>
      </c>
      <c r="L103" s="24" t="s">
        <v>19</v>
      </c>
      <c r="M103" s="22">
        <v>0.70849799999999996</v>
      </c>
    </row>
    <row r="104" spans="1:13" x14ac:dyDescent="0.25">
      <c r="A104" s="16">
        <f t="shared" si="1"/>
        <v>100</v>
      </c>
      <c r="B104" s="19">
        <v>19.84</v>
      </c>
      <c r="C104" s="18" t="s">
        <v>62</v>
      </c>
      <c r="D104" s="19">
        <v>340.85</v>
      </c>
      <c r="E104" s="19">
        <v>26.701958566789223</v>
      </c>
      <c r="F104" s="19">
        <v>1.2028593487240078</v>
      </c>
      <c r="G104" s="19">
        <v>9.6071833766214656</v>
      </c>
      <c r="H104" s="19">
        <v>2.5797910208917543</v>
      </c>
      <c r="I104" s="19">
        <v>1.450127263705187</v>
      </c>
      <c r="J104" s="20"/>
      <c r="K104" s="19">
        <v>18.482840329637302</v>
      </c>
      <c r="L104" s="24" t="s">
        <v>24</v>
      </c>
      <c r="M104" s="22">
        <v>0.70849799999999996</v>
      </c>
    </row>
    <row r="105" spans="1:13" x14ac:dyDescent="0.25">
      <c r="A105" s="16">
        <f t="shared" si="1"/>
        <v>101</v>
      </c>
      <c r="B105" s="19">
        <v>19.84</v>
      </c>
      <c r="C105" s="18" t="s">
        <v>62</v>
      </c>
      <c r="D105" s="19">
        <v>340.85</v>
      </c>
      <c r="E105" s="19">
        <v>28.79051732359628</v>
      </c>
      <c r="F105" s="19">
        <v>1.3753434141237313</v>
      </c>
      <c r="G105" s="19">
        <v>9.5498233115196047</v>
      </c>
      <c r="H105" s="19">
        <v>2.6447802181509172</v>
      </c>
      <c r="I105" s="19">
        <v>1.4122772341761001</v>
      </c>
      <c r="J105" s="20"/>
      <c r="K105" s="19">
        <v>16.3602292375727</v>
      </c>
      <c r="L105" s="23" t="s">
        <v>20</v>
      </c>
      <c r="M105" s="22">
        <v>0.70849799999999996</v>
      </c>
    </row>
    <row r="106" spans="1:13" x14ac:dyDescent="0.25">
      <c r="A106" s="16">
        <f t="shared" si="1"/>
        <v>102</v>
      </c>
      <c r="B106" s="19">
        <v>19.93</v>
      </c>
      <c r="C106" s="21" t="s">
        <v>63</v>
      </c>
      <c r="D106" s="19">
        <v>94.03</v>
      </c>
      <c r="E106" s="19">
        <v>26.554487307378416</v>
      </c>
      <c r="F106" s="19">
        <v>1.3039912867872878</v>
      </c>
      <c r="G106" s="19">
        <v>7.543731522576012</v>
      </c>
      <c r="H106" s="19">
        <v>2.5939819265408501</v>
      </c>
      <c r="I106" s="19">
        <v>0.93477869422282311</v>
      </c>
      <c r="J106" s="19">
        <v>3.8311856498557191</v>
      </c>
      <c r="K106" s="19">
        <v>1.986013940903155</v>
      </c>
      <c r="L106" s="24" t="s">
        <v>19</v>
      </c>
      <c r="M106" s="22">
        <v>0.70848699999999998</v>
      </c>
    </row>
    <row r="107" spans="1:13" x14ac:dyDescent="0.25">
      <c r="A107" s="16">
        <f t="shared" si="1"/>
        <v>103</v>
      </c>
      <c r="B107" s="19">
        <v>19.93</v>
      </c>
      <c r="C107" s="21" t="s">
        <v>63</v>
      </c>
      <c r="D107" s="19">
        <v>94.03</v>
      </c>
      <c r="E107" s="19">
        <v>25.973431683008695</v>
      </c>
      <c r="F107" s="19">
        <v>0.69411365891898802</v>
      </c>
      <c r="G107" s="19">
        <v>7.6243637776518751</v>
      </c>
      <c r="H107" s="19">
        <v>2.7302832795455032</v>
      </c>
      <c r="I107" s="19">
        <v>0.93751890415612826</v>
      </c>
      <c r="J107" s="19">
        <v>3.8290262351888482</v>
      </c>
      <c r="K107" s="19">
        <v>2.0126904728518111</v>
      </c>
      <c r="L107" s="24" t="s">
        <v>24</v>
      </c>
      <c r="M107" s="22">
        <v>0.70848699999999998</v>
      </c>
    </row>
    <row r="108" spans="1:13" x14ac:dyDescent="0.25">
      <c r="A108" s="16">
        <f t="shared" si="1"/>
        <v>104</v>
      </c>
      <c r="B108" s="19">
        <v>19.93</v>
      </c>
      <c r="C108" s="21" t="s">
        <v>63</v>
      </c>
      <c r="D108" s="19">
        <v>94.03</v>
      </c>
      <c r="E108" s="19">
        <v>26.575132744275919</v>
      </c>
      <c r="F108" s="19">
        <v>0.99187179102482814</v>
      </c>
      <c r="G108" s="19">
        <v>6.5934944775720368</v>
      </c>
      <c r="H108" s="19">
        <v>3.1183371357939693</v>
      </c>
      <c r="I108" s="19">
        <v>0.99090458920735192</v>
      </c>
      <c r="J108" s="19">
        <v>5.7508723619374917</v>
      </c>
      <c r="K108" s="19">
        <v>2.1432798622325988</v>
      </c>
      <c r="L108" s="23" t="s">
        <v>64</v>
      </c>
      <c r="M108" s="22">
        <v>0.70848699999999998</v>
      </c>
    </row>
    <row r="109" spans="1:13" x14ac:dyDescent="0.25">
      <c r="A109" s="16">
        <f t="shared" si="1"/>
        <v>105</v>
      </c>
      <c r="B109" s="19">
        <v>19.93</v>
      </c>
      <c r="C109" s="21" t="s">
        <v>63</v>
      </c>
      <c r="D109" s="19">
        <v>94.03</v>
      </c>
      <c r="E109" s="19">
        <v>25.972453834188446</v>
      </c>
      <c r="F109" s="19">
        <v>0.80417337846781867</v>
      </c>
      <c r="G109" s="19">
        <v>6.7253643671234773</v>
      </c>
      <c r="H109" s="19">
        <v>3.1807038785098491</v>
      </c>
      <c r="I109" s="19">
        <v>1.0107226809914991</v>
      </c>
      <c r="J109" s="19">
        <v>5.8658898091762417</v>
      </c>
      <c r="K109" s="19">
        <v>2.1861454594772511</v>
      </c>
      <c r="L109" s="23" t="s">
        <v>64</v>
      </c>
      <c r="M109" s="22">
        <v>0.70848699999999998</v>
      </c>
    </row>
    <row r="110" spans="1:13" x14ac:dyDescent="0.25">
      <c r="A110" s="16">
        <f t="shared" si="1"/>
        <v>106</v>
      </c>
      <c r="B110" s="19">
        <v>21.06</v>
      </c>
      <c r="C110" s="18" t="s">
        <v>65</v>
      </c>
      <c r="D110" s="19">
        <v>348.95</v>
      </c>
      <c r="E110" s="19">
        <v>26.928009510841814</v>
      </c>
      <c r="F110" s="19">
        <v>1.3163359622477622</v>
      </c>
      <c r="G110" s="19">
        <v>10.877559376566193</v>
      </c>
      <c r="H110" s="19">
        <v>3.2054974934802547</v>
      </c>
      <c r="I110" s="19">
        <v>1.406760153961407</v>
      </c>
      <c r="J110" s="20"/>
      <c r="K110" s="19">
        <v>22.6530360380054</v>
      </c>
      <c r="L110" s="24" t="s">
        <v>19</v>
      </c>
      <c r="M110" s="22">
        <v>0.70837499999999998</v>
      </c>
    </row>
    <row r="111" spans="1:13" x14ac:dyDescent="0.25">
      <c r="A111" s="16">
        <f t="shared" si="1"/>
        <v>107</v>
      </c>
      <c r="B111" s="19">
        <v>21.06</v>
      </c>
      <c r="C111" s="18" t="s">
        <v>65</v>
      </c>
      <c r="D111" s="19">
        <v>348.95</v>
      </c>
      <c r="E111" s="19">
        <v>25.072578111323168</v>
      </c>
      <c r="F111" s="19">
        <v>0.45294658359829898</v>
      </c>
      <c r="G111" s="19">
        <v>10.8990824470985</v>
      </c>
      <c r="H111" s="19">
        <v>3.1589612478282199</v>
      </c>
      <c r="I111" s="19">
        <v>1.4060161630018693</v>
      </c>
      <c r="J111" s="20"/>
      <c r="K111" s="19">
        <v>22.489051295089599</v>
      </c>
      <c r="L111" s="24" t="s">
        <v>24</v>
      </c>
      <c r="M111" s="22">
        <v>0.70837499999999998</v>
      </c>
    </row>
    <row r="112" spans="1:13" x14ac:dyDescent="0.25">
      <c r="A112" s="16">
        <f t="shared" si="1"/>
        <v>108</v>
      </c>
      <c r="B112" s="19">
        <v>21.06</v>
      </c>
      <c r="C112" s="18" t="s">
        <v>65</v>
      </c>
      <c r="D112" s="19">
        <v>348.95</v>
      </c>
      <c r="E112" s="19">
        <v>26.094148661985937</v>
      </c>
      <c r="F112" s="19">
        <v>0.68634896063254602</v>
      </c>
      <c r="G112" s="19">
        <v>10.626598892284012</v>
      </c>
      <c r="H112" s="19">
        <v>3.3606454403565884</v>
      </c>
      <c r="I112" s="19">
        <v>1.4143468085712341</v>
      </c>
      <c r="J112" s="20"/>
      <c r="K112" s="19">
        <v>21.161039147329699</v>
      </c>
      <c r="L112" s="23" t="s">
        <v>20</v>
      </c>
      <c r="M112" s="22">
        <v>0.70837499999999998</v>
      </c>
    </row>
    <row r="113" spans="1:13" x14ac:dyDescent="0.25">
      <c r="A113" s="16">
        <f t="shared" si="1"/>
        <v>109</v>
      </c>
      <c r="B113" s="19">
        <v>21.15</v>
      </c>
      <c r="C113" s="21" t="s">
        <v>66</v>
      </c>
      <c r="D113" s="19">
        <v>96.07</v>
      </c>
      <c r="E113" s="19">
        <v>26.065779135536832</v>
      </c>
      <c r="F113" s="19">
        <v>0.90971252096179012</v>
      </c>
      <c r="G113" s="19">
        <v>7.6158221647475699</v>
      </c>
      <c r="H113" s="19">
        <v>2.7430273804086629</v>
      </c>
      <c r="I113" s="19">
        <v>0.94930701213891722</v>
      </c>
      <c r="J113" s="19">
        <v>4.0655645182871893</v>
      </c>
      <c r="K113" s="19">
        <v>1.2561368827731174</v>
      </c>
      <c r="L113" s="24" t="s">
        <v>19</v>
      </c>
      <c r="M113" s="22">
        <v>0.70837499999999998</v>
      </c>
    </row>
    <row r="114" spans="1:13" x14ac:dyDescent="0.25">
      <c r="A114" s="16">
        <f t="shared" si="1"/>
        <v>110</v>
      </c>
      <c r="B114" s="19">
        <v>21.15</v>
      </c>
      <c r="C114" s="21" t="s">
        <v>66</v>
      </c>
      <c r="D114" s="19">
        <v>96.07</v>
      </c>
      <c r="E114" s="19">
        <v>26.260558222853003</v>
      </c>
      <c r="F114" s="19">
        <v>1.5037286457524046</v>
      </c>
      <c r="G114" s="19">
        <v>7.8086117435527633</v>
      </c>
      <c r="H114" s="19">
        <v>2.6819615248750939</v>
      </c>
      <c r="I114" s="19">
        <v>0.97457405196306202</v>
      </c>
      <c r="J114" s="19">
        <v>5.3353044637656506</v>
      </c>
      <c r="K114" s="19">
        <v>1.5132489415965387</v>
      </c>
      <c r="L114" s="24" t="s">
        <v>24</v>
      </c>
      <c r="M114" s="22">
        <v>0.70837499999999998</v>
      </c>
    </row>
    <row r="115" spans="1:13" x14ac:dyDescent="0.25">
      <c r="A115" s="16">
        <f t="shared" si="1"/>
        <v>111</v>
      </c>
      <c r="B115" s="19">
        <v>21.15</v>
      </c>
      <c r="C115" s="21" t="s">
        <v>66</v>
      </c>
      <c r="D115" s="19">
        <v>96.07</v>
      </c>
      <c r="E115" s="19">
        <v>26.535007117272041</v>
      </c>
      <c r="F115" s="19">
        <v>1.6882695643815928</v>
      </c>
      <c r="G115" s="19">
        <v>4.9138046101311295</v>
      </c>
      <c r="H115" s="19">
        <v>2.7663082478149406</v>
      </c>
      <c r="I115" s="19">
        <v>0.89932234352236229</v>
      </c>
      <c r="J115" s="19">
        <v>5.6463493680529879</v>
      </c>
      <c r="K115" s="19">
        <v>1.5953840674164994</v>
      </c>
      <c r="L115" s="23" t="s">
        <v>64</v>
      </c>
      <c r="M115" s="22">
        <v>0.70837499999999998</v>
      </c>
    </row>
    <row r="116" spans="1:13" x14ac:dyDescent="0.25">
      <c r="A116" s="16">
        <f t="shared" si="1"/>
        <v>112</v>
      </c>
      <c r="B116" s="19">
        <v>21.15</v>
      </c>
      <c r="C116" s="21" t="s">
        <v>66</v>
      </c>
      <c r="D116" s="19">
        <v>96.07</v>
      </c>
      <c r="E116" s="19">
        <v>25.784396569663695</v>
      </c>
      <c r="F116" s="19">
        <v>1.2144688576109157</v>
      </c>
      <c r="G116" s="19">
        <v>5.0120807023337512</v>
      </c>
      <c r="H116" s="19">
        <v>2.8216344127712394</v>
      </c>
      <c r="I116" s="19">
        <v>0.91730879039280955</v>
      </c>
      <c r="J116" s="19">
        <v>5.7592763554140474</v>
      </c>
      <c r="K116" s="19">
        <v>1.6272917487648295</v>
      </c>
      <c r="L116" s="23" t="s">
        <v>64</v>
      </c>
      <c r="M116" s="22">
        <v>0.70837499999999998</v>
      </c>
    </row>
    <row r="117" spans="1:13" x14ac:dyDescent="0.25">
      <c r="A117" s="16">
        <f t="shared" si="1"/>
        <v>113</v>
      </c>
      <c r="B117" s="19">
        <v>21.16</v>
      </c>
      <c r="C117" s="21" t="s">
        <v>67</v>
      </c>
      <c r="D117" s="19">
        <v>96.08</v>
      </c>
      <c r="E117" s="19">
        <v>24.757533453586998</v>
      </c>
      <c r="F117" s="19">
        <v>0.88514350254402852</v>
      </c>
      <c r="G117" s="19">
        <v>0.61891217797391174</v>
      </c>
      <c r="H117" s="19">
        <v>2.4120293418328393</v>
      </c>
      <c r="I117" s="19">
        <v>0.7418900168075534</v>
      </c>
      <c r="J117" s="19">
        <v>2.5699963507401176</v>
      </c>
      <c r="K117" s="19">
        <v>1.7230608427355536</v>
      </c>
      <c r="L117" s="23" t="s">
        <v>20</v>
      </c>
      <c r="M117" s="22">
        <v>0.70844700000000005</v>
      </c>
    </row>
    <row r="118" spans="1:13" x14ac:dyDescent="0.25">
      <c r="A118" s="16">
        <f t="shared" si="1"/>
        <v>114</v>
      </c>
      <c r="B118" s="19">
        <v>21.98</v>
      </c>
      <c r="C118" s="18" t="s">
        <v>68</v>
      </c>
      <c r="D118" s="19">
        <v>355.55</v>
      </c>
      <c r="E118" s="19">
        <v>26.8066042987396</v>
      </c>
      <c r="F118" s="19">
        <v>1.6358099597429379</v>
      </c>
      <c r="G118" s="19">
        <v>10.746102714017429</v>
      </c>
      <c r="H118" s="19">
        <v>2.3249447151876343</v>
      </c>
      <c r="I118" s="19">
        <v>1.4373770258140131</v>
      </c>
      <c r="J118" s="20"/>
      <c r="K118" s="19">
        <v>22.7625654303713</v>
      </c>
      <c r="L118" s="24" t="s">
        <v>19</v>
      </c>
      <c r="M118" s="22">
        <v>0.70835899999999996</v>
      </c>
    </row>
    <row r="119" spans="1:13" x14ac:dyDescent="0.25">
      <c r="A119" s="16">
        <f t="shared" si="1"/>
        <v>115</v>
      </c>
      <c r="B119" s="19">
        <v>21.98</v>
      </c>
      <c r="C119" s="18" t="s">
        <v>68</v>
      </c>
      <c r="D119" s="19">
        <v>355.55</v>
      </c>
      <c r="E119" s="19">
        <v>26.034962092370691</v>
      </c>
      <c r="F119" s="19">
        <v>1.2063035324642131</v>
      </c>
      <c r="G119" s="19">
        <v>10.773514114220411</v>
      </c>
      <c r="H119" s="19">
        <v>2.3242536286452644</v>
      </c>
      <c r="I119" s="19">
        <v>1.4349456066946658</v>
      </c>
      <c r="J119" s="20"/>
      <c r="K119" s="19">
        <v>22.826803715283699</v>
      </c>
      <c r="L119" s="24" t="s">
        <v>24</v>
      </c>
      <c r="M119" s="22">
        <v>0.70835899999999996</v>
      </c>
    </row>
    <row r="120" spans="1:13" x14ac:dyDescent="0.25">
      <c r="A120" s="16">
        <f t="shared" si="1"/>
        <v>116</v>
      </c>
      <c r="B120" s="19">
        <v>21.98</v>
      </c>
      <c r="C120" s="18" t="s">
        <v>68</v>
      </c>
      <c r="D120" s="19">
        <v>355.55</v>
      </c>
      <c r="E120" s="19">
        <v>25.490595774967105</v>
      </c>
      <c r="F120" s="19">
        <v>1.040570595266572</v>
      </c>
      <c r="G120" s="19">
        <v>14.590586115474881</v>
      </c>
      <c r="H120" s="19">
        <v>3.2435367175280878</v>
      </c>
      <c r="I120" s="19">
        <v>1.4301210496404357</v>
      </c>
      <c r="J120" s="20"/>
      <c r="K120" s="19">
        <v>23.5111530120998</v>
      </c>
      <c r="L120" s="23" t="s">
        <v>20</v>
      </c>
      <c r="M120" s="22">
        <v>0.70835899999999996</v>
      </c>
    </row>
    <row r="121" spans="1:13" x14ac:dyDescent="0.25">
      <c r="A121" s="16">
        <f t="shared" si="1"/>
        <v>117</v>
      </c>
      <c r="B121" s="19">
        <v>22.58</v>
      </c>
      <c r="C121" s="21" t="s">
        <v>69</v>
      </c>
      <c r="D121" s="19">
        <v>98.46</v>
      </c>
      <c r="E121" s="19">
        <v>25.796842761225623</v>
      </c>
      <c r="F121" s="19">
        <v>0.89301151372052512</v>
      </c>
      <c r="G121" s="19">
        <v>7.2426060628526674</v>
      </c>
      <c r="H121" s="19">
        <v>2.6523523876297985</v>
      </c>
      <c r="I121" s="19">
        <v>0.93951872301257044</v>
      </c>
      <c r="J121" s="19">
        <v>4.8908693560931331</v>
      </c>
      <c r="K121" s="19">
        <v>1.2344141797847548</v>
      </c>
      <c r="L121" s="24" t="s">
        <v>29</v>
      </c>
      <c r="M121" s="22">
        <v>0.70827300000000004</v>
      </c>
    </row>
    <row r="122" spans="1:13" x14ac:dyDescent="0.25">
      <c r="A122" s="16">
        <f t="shared" si="1"/>
        <v>118</v>
      </c>
      <c r="B122" s="19">
        <v>22.58</v>
      </c>
      <c r="C122" s="21" t="s">
        <v>69</v>
      </c>
      <c r="D122" s="19">
        <v>98.46</v>
      </c>
      <c r="E122" s="19">
        <v>26.10535881680191</v>
      </c>
      <c r="F122" s="19">
        <v>0.82617111194372417</v>
      </c>
      <c r="G122" s="19">
        <v>7.5382226368466529</v>
      </c>
      <c r="H122" s="19">
        <v>2.7606116687575457</v>
      </c>
      <c r="I122" s="19">
        <v>0.97786642599267537</v>
      </c>
      <c r="J122" s="19">
        <v>5.0904966767499964</v>
      </c>
      <c r="K122" s="19">
        <v>1.284798432020867</v>
      </c>
      <c r="L122" s="21" t="s">
        <v>30</v>
      </c>
      <c r="M122" s="22">
        <v>0.70827300000000004</v>
      </c>
    </row>
    <row r="123" spans="1:13" x14ac:dyDescent="0.25">
      <c r="A123" s="16">
        <f t="shared" si="1"/>
        <v>119</v>
      </c>
      <c r="B123" s="19">
        <v>22.58</v>
      </c>
      <c r="C123" s="21" t="s">
        <v>69</v>
      </c>
      <c r="D123" s="19">
        <v>98.46</v>
      </c>
      <c r="E123" s="19">
        <v>26.043845210033595</v>
      </c>
      <c r="F123" s="19">
        <v>1.5333945461507437</v>
      </c>
      <c r="G123" s="19">
        <v>7.3904143498496602</v>
      </c>
      <c r="H123" s="19">
        <v>2.7064820281936721</v>
      </c>
      <c r="I123" s="19">
        <v>0.95869257450262291</v>
      </c>
      <c r="J123" s="19">
        <v>4.9906830164215643</v>
      </c>
      <c r="K123" s="19">
        <v>1.2596063059028109</v>
      </c>
      <c r="L123" s="24" t="s">
        <v>24</v>
      </c>
      <c r="M123" s="22">
        <v>0.70827300000000004</v>
      </c>
    </row>
    <row r="124" spans="1:13" x14ac:dyDescent="0.25">
      <c r="A124" s="16">
        <f t="shared" si="1"/>
        <v>120</v>
      </c>
      <c r="B124" s="19">
        <v>22.58</v>
      </c>
      <c r="C124" s="21" t="s">
        <v>69</v>
      </c>
      <c r="D124" s="19">
        <v>98.46</v>
      </c>
      <c r="E124" s="19">
        <v>25.58535804212201</v>
      </c>
      <c r="F124" s="19">
        <v>1.2339245299795929</v>
      </c>
      <c r="G124" s="19">
        <v>6.2195034684857875</v>
      </c>
      <c r="H124" s="19">
        <v>2.8446628179705304</v>
      </c>
      <c r="I124" s="19">
        <v>1.0576089962541007</v>
      </c>
      <c r="J124" s="19">
        <v>7.492727533914322</v>
      </c>
      <c r="K124" s="19">
        <v>1.4613435135020933</v>
      </c>
      <c r="L124" s="23" t="s">
        <v>64</v>
      </c>
      <c r="M124" s="22">
        <v>0.70827300000000004</v>
      </c>
    </row>
    <row r="125" spans="1:13" x14ac:dyDescent="0.25">
      <c r="A125" s="16">
        <f t="shared" si="1"/>
        <v>121</v>
      </c>
      <c r="B125" s="19">
        <v>22.58</v>
      </c>
      <c r="C125" s="21" t="s">
        <v>69</v>
      </c>
      <c r="D125" s="19">
        <v>98.46</v>
      </c>
      <c r="E125" s="19">
        <v>25.064260130369735</v>
      </c>
      <c r="F125" s="19">
        <v>0.25084687787441728</v>
      </c>
      <c r="G125" s="19">
        <v>6.3438935378555037</v>
      </c>
      <c r="H125" s="19">
        <v>2.9015560743299407</v>
      </c>
      <c r="I125" s="19">
        <v>1.0787611761791827</v>
      </c>
      <c r="J125" s="19">
        <v>7.6425820845926093</v>
      </c>
      <c r="K125" s="19">
        <v>1.4905703837721354</v>
      </c>
      <c r="L125" s="23" t="s">
        <v>64</v>
      </c>
      <c r="M125" s="22">
        <v>0.70827300000000004</v>
      </c>
    </row>
    <row r="126" spans="1:13" x14ac:dyDescent="0.25">
      <c r="A126" s="16">
        <f t="shared" si="1"/>
        <v>122</v>
      </c>
      <c r="B126" s="19">
        <v>23.03</v>
      </c>
      <c r="C126" s="18" t="s">
        <v>70</v>
      </c>
      <c r="D126" s="19">
        <v>363</v>
      </c>
      <c r="E126" s="19">
        <v>26.711551862120061</v>
      </c>
      <c r="F126" s="19">
        <v>1.4229272537369737</v>
      </c>
      <c r="G126" s="19">
        <v>10.624129546401299</v>
      </c>
      <c r="H126" s="19">
        <v>2.7133284979626944</v>
      </c>
      <c r="I126" s="19">
        <v>1.419332927546433</v>
      </c>
      <c r="J126" s="20"/>
      <c r="K126" s="19">
        <v>24.1247007803881</v>
      </c>
      <c r="L126" s="24" t="s">
        <v>19</v>
      </c>
      <c r="M126" s="22">
        <v>0.70830800000000005</v>
      </c>
    </row>
    <row r="127" spans="1:13" x14ac:dyDescent="0.25">
      <c r="A127" s="16">
        <f t="shared" si="1"/>
        <v>123</v>
      </c>
      <c r="B127" s="19">
        <v>23.03</v>
      </c>
      <c r="C127" s="18" t="s">
        <v>70</v>
      </c>
      <c r="D127" s="19">
        <v>363</v>
      </c>
      <c r="E127" s="19">
        <v>27.03160156748763</v>
      </c>
      <c r="F127" s="19">
        <v>0.83103726153486202</v>
      </c>
      <c r="G127" s="19">
        <v>10.668477892833579</v>
      </c>
      <c r="H127" s="19">
        <v>2.7232367567448601</v>
      </c>
      <c r="I127" s="19">
        <v>1.4139401616965672</v>
      </c>
      <c r="J127" s="20"/>
      <c r="K127" s="19">
        <v>24.252208375809001</v>
      </c>
      <c r="L127" s="24" t="s">
        <v>24</v>
      </c>
      <c r="M127" s="22">
        <v>0.70830800000000005</v>
      </c>
    </row>
    <row r="128" spans="1:13" x14ac:dyDescent="0.25">
      <c r="A128" s="16">
        <f>A127+1</f>
        <v>124</v>
      </c>
      <c r="B128" s="19">
        <v>23.03</v>
      </c>
      <c r="C128" s="18" t="s">
        <v>70</v>
      </c>
      <c r="D128" s="19">
        <v>363</v>
      </c>
      <c r="E128" s="19">
        <v>26.212544414767123</v>
      </c>
      <c r="F128" s="19">
        <v>1.4493999489270788</v>
      </c>
      <c r="G128" s="19">
        <v>13.302252956022571</v>
      </c>
      <c r="H128" s="19">
        <v>2.6337976344180829</v>
      </c>
      <c r="I128" s="19">
        <v>1.4321503798310362</v>
      </c>
      <c r="J128" s="20"/>
      <c r="K128" s="19">
        <v>22.988505862368701</v>
      </c>
      <c r="L128" s="23" t="s">
        <v>20</v>
      </c>
      <c r="M128" s="22">
        <v>0.70830800000000005</v>
      </c>
    </row>
    <row r="129" spans="1:13" x14ac:dyDescent="0.25">
      <c r="A129" s="16">
        <f t="shared" ref="A129:A189" si="2">A128+1</f>
        <v>125</v>
      </c>
      <c r="B129" s="19">
        <v>23.05</v>
      </c>
      <c r="C129" s="21" t="s">
        <v>71</v>
      </c>
      <c r="D129" s="19">
        <v>99.19</v>
      </c>
      <c r="E129" s="19">
        <v>26.642316101989266</v>
      </c>
      <c r="F129" s="19">
        <v>0</v>
      </c>
      <c r="G129" s="19">
        <v>7.1155335929264867</v>
      </c>
      <c r="H129" s="19">
        <v>2.5547745615223163</v>
      </c>
      <c r="I129" s="19">
        <v>0.85958368733033286</v>
      </c>
      <c r="J129" s="19">
        <v>5.1492477386293238</v>
      </c>
      <c r="K129" s="19">
        <v>1.2553939935739407</v>
      </c>
      <c r="L129" s="24" t="s">
        <v>19</v>
      </c>
      <c r="M129" s="22">
        <v>0.70832499999999998</v>
      </c>
    </row>
    <row r="130" spans="1:13" x14ac:dyDescent="0.25">
      <c r="A130" s="16">
        <f t="shared" si="2"/>
        <v>126</v>
      </c>
      <c r="B130" s="19">
        <v>23.05</v>
      </c>
      <c r="C130" s="21" t="s">
        <v>71</v>
      </c>
      <c r="D130" s="19">
        <v>99.19</v>
      </c>
      <c r="E130" s="19">
        <v>25.910595990982852</v>
      </c>
      <c r="F130" s="19">
        <v>0.84754484077265568</v>
      </c>
      <c r="G130" s="19">
        <v>7.2578442647850165</v>
      </c>
      <c r="H130" s="19">
        <v>2.6058700527527625</v>
      </c>
      <c r="I130" s="19">
        <v>0.87677536107693954</v>
      </c>
      <c r="J130" s="19">
        <v>5.2522326934019103</v>
      </c>
      <c r="K130" s="19">
        <v>1.2805018734454194</v>
      </c>
      <c r="L130" s="24" t="s">
        <v>24</v>
      </c>
      <c r="M130" s="22">
        <v>0.70832499999999998</v>
      </c>
    </row>
    <row r="131" spans="1:13" x14ac:dyDescent="0.25">
      <c r="A131" s="16">
        <f t="shared" si="2"/>
        <v>127</v>
      </c>
      <c r="B131" s="19">
        <v>23.96</v>
      </c>
      <c r="C131" s="21" t="s">
        <v>72</v>
      </c>
      <c r="D131" s="19">
        <v>101.13</v>
      </c>
      <c r="E131" s="19">
        <v>25.904731043201565</v>
      </c>
      <c r="F131" s="19">
        <v>1.1036236828397283</v>
      </c>
      <c r="G131" s="19">
        <v>6.4997081251835134</v>
      </c>
      <c r="H131" s="19">
        <v>2.138865085700056</v>
      </c>
      <c r="I131" s="19">
        <v>0.85186535630097682</v>
      </c>
      <c r="J131" s="19">
        <v>2.9896942984937152</v>
      </c>
      <c r="K131" s="19">
        <v>6.5382124298952782</v>
      </c>
      <c r="L131" s="24" t="s">
        <v>19</v>
      </c>
      <c r="M131" s="22">
        <v>0.70816999999999997</v>
      </c>
    </row>
    <row r="132" spans="1:13" x14ac:dyDescent="0.25">
      <c r="A132" s="16">
        <f t="shared" si="2"/>
        <v>128</v>
      </c>
      <c r="B132" s="19">
        <v>23.96</v>
      </c>
      <c r="C132" s="21" t="s">
        <v>72</v>
      </c>
      <c r="D132" s="19">
        <v>101.13</v>
      </c>
      <c r="E132" s="19">
        <v>26.503300399110273</v>
      </c>
      <c r="F132" s="19">
        <v>0.94342589335618288</v>
      </c>
      <c r="G132" s="19">
        <v>6.6297022876871843</v>
      </c>
      <c r="H132" s="19">
        <v>2.1816423874140565</v>
      </c>
      <c r="I132" s="19">
        <v>0.86890266342699629</v>
      </c>
      <c r="J132" s="19">
        <v>3.0494881844635895</v>
      </c>
      <c r="K132" s="19">
        <v>6.6689766784931841</v>
      </c>
      <c r="L132" s="24" t="s">
        <v>24</v>
      </c>
      <c r="M132" s="22">
        <v>0.70816999999999997</v>
      </c>
    </row>
    <row r="133" spans="1:13" x14ac:dyDescent="0.25">
      <c r="A133" s="16">
        <f t="shared" si="2"/>
        <v>129</v>
      </c>
      <c r="B133" s="19">
        <v>23.96</v>
      </c>
      <c r="C133" s="21" t="s">
        <v>72</v>
      </c>
      <c r="D133" s="19">
        <v>101.13</v>
      </c>
      <c r="E133" s="19">
        <v>25.303041809587352</v>
      </c>
      <c r="F133" s="19">
        <v>0.53449389570654759</v>
      </c>
      <c r="G133" s="19">
        <v>4.2690127626859029</v>
      </c>
      <c r="H133" s="19">
        <v>2.4817753164988736</v>
      </c>
      <c r="I133" s="19">
        <v>0.93445612668366618</v>
      </c>
      <c r="J133" s="19">
        <v>5.8853750199685519</v>
      </c>
      <c r="K133" s="19">
        <v>7.9644473024237232</v>
      </c>
      <c r="L133" s="23" t="s">
        <v>64</v>
      </c>
      <c r="M133" s="22">
        <v>0.70816999999999997</v>
      </c>
    </row>
    <row r="134" spans="1:13" x14ac:dyDescent="0.25">
      <c r="A134" s="16">
        <f t="shared" si="2"/>
        <v>130</v>
      </c>
      <c r="B134" s="19">
        <v>24.02</v>
      </c>
      <c r="C134" s="18" t="s">
        <v>73</v>
      </c>
      <c r="D134" s="19">
        <v>380.8</v>
      </c>
      <c r="E134" s="19">
        <v>26.627363685920798</v>
      </c>
      <c r="F134" s="19">
        <v>1.2870691685115452</v>
      </c>
      <c r="G134" s="19">
        <v>9.8483619563514857</v>
      </c>
      <c r="H134" s="19">
        <v>2.3528167775525799</v>
      </c>
      <c r="I134" s="19">
        <v>1.3964525664621199</v>
      </c>
      <c r="J134" s="20"/>
      <c r="K134" s="19">
        <v>35.884439269759298</v>
      </c>
      <c r="L134" s="24" t="s">
        <v>19</v>
      </c>
      <c r="M134" s="22">
        <v>0.70826199999999995</v>
      </c>
    </row>
    <row r="135" spans="1:13" x14ac:dyDescent="0.25">
      <c r="A135" s="16">
        <f t="shared" si="2"/>
        <v>131</v>
      </c>
      <c r="B135" s="19">
        <v>24.02</v>
      </c>
      <c r="C135" s="18" t="s">
        <v>73</v>
      </c>
      <c r="D135" s="19">
        <v>380.8</v>
      </c>
      <c r="E135" s="19">
        <v>26.535731863022377</v>
      </c>
      <c r="F135" s="19">
        <v>1.1178826003887199</v>
      </c>
      <c r="G135" s="19">
        <v>9.8981516639565683</v>
      </c>
      <c r="H135" s="19">
        <v>2.3883713674333702</v>
      </c>
      <c r="I135" s="19">
        <v>1.4007006717669759</v>
      </c>
      <c r="J135" s="20"/>
      <c r="K135" s="19">
        <v>36.294366627111899</v>
      </c>
      <c r="L135" s="24" t="s">
        <v>24</v>
      </c>
      <c r="M135" s="22">
        <v>0.70826199999999995</v>
      </c>
    </row>
    <row r="136" spans="1:13" x14ac:dyDescent="0.25">
      <c r="A136" s="16">
        <f t="shared" si="2"/>
        <v>132</v>
      </c>
      <c r="B136" s="19">
        <v>24.02</v>
      </c>
      <c r="C136" s="18" t="s">
        <v>73</v>
      </c>
      <c r="D136" s="19">
        <v>380.8</v>
      </c>
      <c r="E136" s="19">
        <v>24.830394814559888</v>
      </c>
      <c r="F136" s="19">
        <v>1.1969020889809381</v>
      </c>
      <c r="G136" s="19">
        <v>15.1878677337395</v>
      </c>
      <c r="H136" s="19">
        <v>3.2606503621839953</v>
      </c>
      <c r="I136" s="19">
        <v>1.4145115558896169</v>
      </c>
      <c r="J136" s="20"/>
      <c r="K136" s="19">
        <v>33.937733847249604</v>
      </c>
      <c r="L136" s="23" t="s">
        <v>20</v>
      </c>
      <c r="M136" s="22">
        <v>0.70826199999999995</v>
      </c>
    </row>
    <row r="137" spans="1:13" x14ac:dyDescent="0.25">
      <c r="A137" s="16">
        <f t="shared" si="2"/>
        <v>133</v>
      </c>
      <c r="B137" s="19">
        <v>25.03</v>
      </c>
      <c r="C137" s="21" t="s">
        <v>74</v>
      </c>
      <c r="D137" s="19">
        <v>102.02</v>
      </c>
      <c r="E137" s="19">
        <v>26.119997431797515</v>
      </c>
      <c r="F137" s="19">
        <v>1.8906322604587518</v>
      </c>
      <c r="G137" s="19">
        <v>5.7622269773605401</v>
      </c>
      <c r="H137" s="19">
        <v>2.0951292996415192</v>
      </c>
      <c r="I137" s="19">
        <v>0.75550199236018856</v>
      </c>
      <c r="J137" s="19">
        <v>3.6053834789427373</v>
      </c>
      <c r="K137" s="19">
        <v>7.3322745317350702</v>
      </c>
      <c r="L137" s="24" t="s">
        <v>19</v>
      </c>
      <c r="M137" s="22">
        <v>0.70815899999999998</v>
      </c>
    </row>
    <row r="138" spans="1:13" x14ac:dyDescent="0.25">
      <c r="A138" s="16">
        <f t="shared" si="2"/>
        <v>134</v>
      </c>
      <c r="B138" s="19">
        <v>25.03</v>
      </c>
      <c r="C138" s="21" t="s">
        <v>74</v>
      </c>
      <c r="D138" s="19">
        <v>102.02</v>
      </c>
      <c r="E138" s="19">
        <v>26.403390572336985</v>
      </c>
      <c r="F138" s="19">
        <v>0.90030478507378142</v>
      </c>
      <c r="G138" s="19">
        <v>5.8774715169077503</v>
      </c>
      <c r="H138" s="19">
        <v>2.1370318856343498</v>
      </c>
      <c r="I138" s="19">
        <v>0.77061203220739238</v>
      </c>
      <c r="J138" s="19">
        <v>3.6774911485215918</v>
      </c>
      <c r="K138" s="19">
        <v>7.4789200223697705</v>
      </c>
      <c r="L138" s="24" t="s">
        <v>24</v>
      </c>
      <c r="M138" s="22">
        <v>0.70815899999999998</v>
      </c>
    </row>
    <row r="139" spans="1:13" x14ac:dyDescent="0.25">
      <c r="A139" s="16">
        <f t="shared" si="2"/>
        <v>135</v>
      </c>
      <c r="B139" s="19">
        <v>25.03</v>
      </c>
      <c r="C139" s="21" t="s">
        <v>74</v>
      </c>
      <c r="D139" s="19">
        <v>102.02</v>
      </c>
      <c r="E139" s="19">
        <v>25.931698772704593</v>
      </c>
      <c r="F139" s="19">
        <v>1.3521740147762107</v>
      </c>
      <c r="G139" s="19">
        <v>8.0119469820349618</v>
      </c>
      <c r="H139" s="19">
        <v>3.164866284939869</v>
      </c>
      <c r="I139" s="19">
        <v>0.74647256162957631</v>
      </c>
      <c r="J139" s="19">
        <v>4.2085003303180066</v>
      </c>
      <c r="K139" s="19">
        <v>8.207147376051541</v>
      </c>
      <c r="L139" s="23" t="s">
        <v>64</v>
      </c>
      <c r="M139" s="22">
        <v>0.70815899999999998</v>
      </c>
    </row>
    <row r="140" spans="1:13" x14ac:dyDescent="0.25">
      <c r="A140" s="16">
        <f t="shared" si="2"/>
        <v>136</v>
      </c>
      <c r="B140" s="19">
        <v>25.64</v>
      </c>
      <c r="C140" s="21" t="s">
        <v>75</v>
      </c>
      <c r="D140" s="19">
        <v>102.52</v>
      </c>
      <c r="E140" s="19">
        <v>25.992682132707351</v>
      </c>
      <c r="F140" s="19">
        <v>0.87218335271446978</v>
      </c>
      <c r="G140" s="19">
        <v>5.9890678636994616</v>
      </c>
      <c r="H140" s="19">
        <v>2.1732786285218131</v>
      </c>
      <c r="I140" s="19">
        <v>0.74714027009064699</v>
      </c>
      <c r="J140" s="19">
        <v>3.9527222852530794</v>
      </c>
      <c r="K140" s="19">
        <v>5.9696820267962591</v>
      </c>
      <c r="L140" s="24" t="s">
        <v>19</v>
      </c>
      <c r="M140" s="22">
        <v>0.70814600000000005</v>
      </c>
    </row>
    <row r="141" spans="1:13" x14ac:dyDescent="0.25">
      <c r="A141" s="16">
        <f t="shared" si="2"/>
        <v>137</v>
      </c>
      <c r="B141" s="19">
        <v>25.64</v>
      </c>
      <c r="C141" s="21" t="s">
        <v>75</v>
      </c>
      <c r="D141" s="19">
        <v>102.52</v>
      </c>
      <c r="E141" s="19">
        <v>26.271149994371783</v>
      </c>
      <c r="F141" s="19">
        <v>1.0487237648408758</v>
      </c>
      <c r="G141" s="19">
        <v>6.1088492209734513</v>
      </c>
      <c r="H141" s="19">
        <v>2.2167442010922493</v>
      </c>
      <c r="I141" s="19">
        <v>0.7620830754924599</v>
      </c>
      <c r="J141" s="19">
        <v>4.0317767309581409</v>
      </c>
      <c r="K141" s="19">
        <v>6.0890756673321844</v>
      </c>
      <c r="L141" s="24" t="s">
        <v>24</v>
      </c>
      <c r="M141" s="22">
        <v>0.70814600000000005</v>
      </c>
    </row>
    <row r="142" spans="1:13" x14ac:dyDescent="0.25">
      <c r="A142" s="16">
        <f t="shared" si="2"/>
        <v>138</v>
      </c>
      <c r="B142" s="19">
        <v>29.45</v>
      </c>
      <c r="C142" s="21" t="s">
        <v>76</v>
      </c>
      <c r="D142" s="19">
        <v>106.02</v>
      </c>
      <c r="E142" s="19">
        <v>26.28862478599277</v>
      </c>
      <c r="F142" s="19">
        <v>0.76351077899887065</v>
      </c>
      <c r="G142" s="19">
        <v>6.1457683429711523</v>
      </c>
      <c r="H142" s="19">
        <v>1.7125002386814079</v>
      </c>
      <c r="I142" s="19">
        <v>0.75701037592479981</v>
      </c>
      <c r="J142" s="19">
        <v>3.1790056699753526</v>
      </c>
      <c r="K142" s="19">
        <v>4.3235217756414235</v>
      </c>
      <c r="L142" s="24" t="s">
        <v>19</v>
      </c>
      <c r="M142" s="22">
        <v>0.70804699999999998</v>
      </c>
    </row>
    <row r="143" spans="1:13" x14ac:dyDescent="0.25">
      <c r="A143" s="16">
        <f t="shared" si="2"/>
        <v>139</v>
      </c>
      <c r="B143" s="19">
        <v>29.45</v>
      </c>
      <c r="C143" s="21" t="s">
        <v>76</v>
      </c>
      <c r="D143" s="19">
        <v>106.02</v>
      </c>
      <c r="E143" s="19">
        <v>26.03951335852086</v>
      </c>
      <c r="F143" s="19">
        <v>0.21031269086731025</v>
      </c>
      <c r="G143" s="19">
        <v>6.268683709830575</v>
      </c>
      <c r="H143" s="19">
        <v>1.7467502434550359</v>
      </c>
      <c r="I143" s="19">
        <v>0.77215058344329568</v>
      </c>
      <c r="J143" s="19">
        <v>3.2425857833748597</v>
      </c>
      <c r="K143" s="19">
        <v>4.4099922111542513</v>
      </c>
      <c r="L143" s="24" t="s">
        <v>24</v>
      </c>
      <c r="M143" s="22">
        <v>0.70804699999999998</v>
      </c>
    </row>
    <row r="144" spans="1:13" x14ac:dyDescent="0.25">
      <c r="A144" s="16">
        <f t="shared" si="2"/>
        <v>140</v>
      </c>
      <c r="B144" s="19">
        <v>29.45</v>
      </c>
      <c r="C144" s="21" t="s">
        <v>76</v>
      </c>
      <c r="D144" s="19">
        <v>106.02</v>
      </c>
      <c r="E144" s="19">
        <v>26.141639105546602</v>
      </c>
      <c r="F144" s="19">
        <v>0.57062192445260285</v>
      </c>
      <c r="G144" s="19">
        <v>7.360035393752713</v>
      </c>
      <c r="H144" s="19">
        <v>1.8260325207830432</v>
      </c>
      <c r="I144" s="19">
        <v>0.73093479322283206</v>
      </c>
      <c r="J144" s="19">
        <v>2.6846307556582025</v>
      </c>
      <c r="K144" s="19">
        <v>3.8807438416518858</v>
      </c>
      <c r="L144" s="23" t="s">
        <v>64</v>
      </c>
      <c r="M144" s="22">
        <v>0.70804699999999998</v>
      </c>
    </row>
    <row r="145" spans="1:13" x14ac:dyDescent="0.25">
      <c r="A145" s="16">
        <f t="shared" si="2"/>
        <v>141</v>
      </c>
      <c r="B145" s="19">
        <v>29.45</v>
      </c>
      <c r="C145" s="21" t="s">
        <v>76</v>
      </c>
      <c r="D145" s="19">
        <v>106.02</v>
      </c>
      <c r="E145" s="19">
        <v>26.161621602182937</v>
      </c>
      <c r="F145" s="19">
        <v>1.2302141322636246</v>
      </c>
      <c r="G145" s="19">
        <v>7.5072361016277673</v>
      </c>
      <c r="H145" s="19">
        <v>1.8625531711987042</v>
      </c>
      <c r="I145" s="19">
        <v>0.74555348908728869</v>
      </c>
      <c r="J145" s="19">
        <v>2.7383233707713668</v>
      </c>
      <c r="K145" s="19">
        <v>3.9583587184849236</v>
      </c>
      <c r="L145" s="23" t="s">
        <v>64</v>
      </c>
      <c r="M145" s="22">
        <v>0.70804699999999998</v>
      </c>
    </row>
    <row r="146" spans="1:13" x14ac:dyDescent="0.25">
      <c r="A146" s="16">
        <f t="shared" si="2"/>
        <v>142</v>
      </c>
      <c r="B146" s="19">
        <v>29.92</v>
      </c>
      <c r="C146" s="21" t="s">
        <v>77</v>
      </c>
      <c r="D146" s="19">
        <v>108.42</v>
      </c>
      <c r="E146" s="19">
        <v>26.014159430826009</v>
      </c>
      <c r="F146" s="19">
        <v>0.96611112083572281</v>
      </c>
      <c r="G146" s="19">
        <v>5.7794136995652146</v>
      </c>
      <c r="H146" s="19">
        <v>1.7530655660069248</v>
      </c>
      <c r="I146" s="19">
        <v>0.67474526407861346</v>
      </c>
      <c r="J146" s="19">
        <v>3.0491930741242754</v>
      </c>
      <c r="K146" s="19">
        <v>2.7400818024150282</v>
      </c>
      <c r="L146" s="24" t="s">
        <v>19</v>
      </c>
      <c r="M146" s="22">
        <v>0.70816699999999999</v>
      </c>
    </row>
    <row r="147" spans="1:13" x14ac:dyDescent="0.25">
      <c r="A147" s="16">
        <f t="shared" si="2"/>
        <v>143</v>
      </c>
      <c r="B147" s="19">
        <v>29.92</v>
      </c>
      <c r="C147" s="21" t="s">
        <v>77</v>
      </c>
      <c r="D147" s="19">
        <v>108.42</v>
      </c>
      <c r="E147" s="19">
        <v>26.289471283990249</v>
      </c>
      <c r="F147" s="19">
        <v>1.3113804355345084</v>
      </c>
      <c r="G147" s="19">
        <v>5.8950019735565187</v>
      </c>
      <c r="H147" s="19">
        <v>1.7881268773270633</v>
      </c>
      <c r="I147" s="19">
        <v>0.68824016936018573</v>
      </c>
      <c r="J147" s="19">
        <v>3.110176935606761</v>
      </c>
      <c r="K147" s="19">
        <v>2.7948834384633288</v>
      </c>
      <c r="L147" s="24" t="s">
        <v>24</v>
      </c>
      <c r="M147" s="22">
        <v>0.70816699999999999</v>
      </c>
    </row>
    <row r="148" spans="1:13" x14ac:dyDescent="0.25">
      <c r="A148" s="16">
        <f t="shared" si="2"/>
        <v>144</v>
      </c>
      <c r="B148" s="19">
        <v>29.92</v>
      </c>
      <c r="C148" s="21" t="s">
        <v>77</v>
      </c>
      <c r="D148" s="19">
        <v>108.42</v>
      </c>
      <c r="E148" s="19">
        <v>26.190389570704223</v>
      </c>
      <c r="F148" s="19">
        <v>1.374370799670771</v>
      </c>
      <c r="G148" s="19">
        <v>6.9500644499847786</v>
      </c>
      <c r="H148" s="19">
        <v>2.2906897425525337</v>
      </c>
      <c r="I148" s="19">
        <v>0.68219339203839247</v>
      </c>
      <c r="J148" s="19">
        <v>3.1230495806837824</v>
      </c>
      <c r="K148" s="19">
        <v>2.9614511002031882</v>
      </c>
      <c r="L148" s="23" t="s">
        <v>64</v>
      </c>
      <c r="M148" s="22">
        <v>0.70816699999999999</v>
      </c>
    </row>
    <row r="149" spans="1:13" x14ac:dyDescent="0.25">
      <c r="A149" s="16">
        <f t="shared" si="2"/>
        <v>145</v>
      </c>
      <c r="B149" s="19">
        <v>29.92</v>
      </c>
      <c r="C149" s="21" t="s">
        <v>77</v>
      </c>
      <c r="D149" s="19">
        <v>108.42</v>
      </c>
      <c r="E149" s="19">
        <v>26.338259186795664</v>
      </c>
      <c r="F149" s="19">
        <v>0.7034850437451905</v>
      </c>
      <c r="G149" s="19">
        <v>7.0890657389844742</v>
      </c>
      <c r="H149" s="19">
        <v>2.3365035374035843</v>
      </c>
      <c r="I149" s="19">
        <v>0.69583725987916034</v>
      </c>
      <c r="J149" s="19">
        <v>3.1855105722974582</v>
      </c>
      <c r="K149" s="19">
        <v>3.0206801222072519</v>
      </c>
      <c r="L149" s="23" t="s">
        <v>64</v>
      </c>
      <c r="M149" s="22">
        <v>0.70816699999999999</v>
      </c>
    </row>
    <row r="150" spans="1:13" x14ac:dyDescent="0.25">
      <c r="A150" s="16">
        <f t="shared" si="2"/>
        <v>146</v>
      </c>
      <c r="B150" s="19">
        <v>31.57</v>
      </c>
      <c r="C150" s="21" t="s">
        <v>78</v>
      </c>
      <c r="D150" s="19">
        <v>111.1</v>
      </c>
      <c r="E150" s="19">
        <v>25.56672790896079</v>
      </c>
      <c r="F150" s="19">
        <v>0.71091966467802492</v>
      </c>
      <c r="G150" s="19">
        <v>5.8524825164383545</v>
      </c>
      <c r="H150" s="19">
        <v>1.6598743859154188</v>
      </c>
      <c r="I150" s="19">
        <v>0.70579299504976789</v>
      </c>
      <c r="J150" s="19">
        <v>3.4087519555790537</v>
      </c>
      <c r="K150" s="19">
        <v>2.2786680152852488</v>
      </c>
      <c r="L150" s="24" t="s">
        <v>19</v>
      </c>
      <c r="M150" s="22">
        <v>0.70793300000000003</v>
      </c>
    </row>
    <row r="151" spans="1:13" x14ac:dyDescent="0.25">
      <c r="A151" s="16">
        <f t="shared" si="2"/>
        <v>147</v>
      </c>
      <c r="B151" s="19">
        <v>31.57</v>
      </c>
      <c r="C151" s="21" t="s">
        <v>78</v>
      </c>
      <c r="D151" s="19">
        <v>111.1</v>
      </c>
      <c r="E151" s="19">
        <v>25.897282915016067</v>
      </c>
      <c r="F151" s="19">
        <v>0.67962103808468144</v>
      </c>
      <c r="G151" s="19">
        <v>5.969532166767122</v>
      </c>
      <c r="H151" s="19">
        <v>1.6930718736337271</v>
      </c>
      <c r="I151" s="19">
        <v>0.71990885495076318</v>
      </c>
      <c r="J151" s="19">
        <v>3.4769269946906349</v>
      </c>
      <c r="K151" s="19">
        <v>2.3242413755909537</v>
      </c>
      <c r="L151" s="24" t="s">
        <v>24</v>
      </c>
      <c r="M151" s="22">
        <v>0.70793300000000003</v>
      </c>
    </row>
    <row r="152" spans="1:13" x14ac:dyDescent="0.25">
      <c r="A152" s="16">
        <f t="shared" si="2"/>
        <v>148</v>
      </c>
      <c r="B152" s="19">
        <v>31.57</v>
      </c>
      <c r="C152" s="21" t="s">
        <v>78</v>
      </c>
      <c r="D152" s="19">
        <v>111.1</v>
      </c>
      <c r="E152" s="19">
        <v>25.032703944273962</v>
      </c>
      <c r="F152" s="19">
        <v>1.0109489994218059</v>
      </c>
      <c r="G152" s="19">
        <v>6.3532910019756281</v>
      </c>
      <c r="H152" s="19">
        <v>2.0109499264742592</v>
      </c>
      <c r="I152" s="19">
        <v>0.6729896816414751</v>
      </c>
      <c r="J152" s="19">
        <v>3.9554141468296153</v>
      </c>
      <c r="K152" s="19">
        <v>2.8383015375934599</v>
      </c>
      <c r="L152" s="23" t="s">
        <v>64</v>
      </c>
      <c r="M152" s="22">
        <v>0.70793300000000003</v>
      </c>
    </row>
    <row r="153" spans="1:13" x14ac:dyDescent="0.25">
      <c r="A153" s="16">
        <f t="shared" si="2"/>
        <v>149</v>
      </c>
      <c r="B153" s="19">
        <v>31.57</v>
      </c>
      <c r="C153" s="21" t="s">
        <v>78</v>
      </c>
      <c r="D153" s="19">
        <v>111.1</v>
      </c>
      <c r="E153" s="19">
        <v>24.848252613322153</v>
      </c>
      <c r="F153" s="19">
        <v>0.41117734826222019</v>
      </c>
      <c r="G153" s="19">
        <v>6.4803568220151408</v>
      </c>
      <c r="H153" s="19">
        <v>2.0511689250037439</v>
      </c>
      <c r="I153" s="19">
        <v>0.68644947527430467</v>
      </c>
      <c r="J153" s="19">
        <v>4.0345224297662075</v>
      </c>
      <c r="K153" s="19">
        <v>2.8950675683453291</v>
      </c>
      <c r="L153" s="23" t="s">
        <v>64</v>
      </c>
      <c r="M153" s="22">
        <v>0.70793300000000003</v>
      </c>
    </row>
    <row r="154" spans="1:13" x14ac:dyDescent="0.25">
      <c r="A154" s="16">
        <f t="shared" si="2"/>
        <v>150</v>
      </c>
      <c r="B154" s="19">
        <v>32.64</v>
      </c>
      <c r="C154" s="21" t="s">
        <v>79</v>
      </c>
      <c r="D154" s="19">
        <v>117</v>
      </c>
      <c r="E154" s="19">
        <v>25.42616718696496</v>
      </c>
      <c r="F154" s="19">
        <v>1.1175740665360205</v>
      </c>
      <c r="G154" s="19">
        <v>6.3699188992239106</v>
      </c>
      <c r="H154" s="19">
        <v>2.0007854108409591</v>
      </c>
      <c r="I154" s="19">
        <v>0.67208664804150942</v>
      </c>
      <c r="J154" s="19">
        <v>5.0065291971179677</v>
      </c>
      <c r="K154" s="19">
        <v>2.5284069445115249</v>
      </c>
      <c r="L154" s="24" t="s">
        <v>19</v>
      </c>
      <c r="M154" s="22">
        <v>0.70786199999999999</v>
      </c>
    </row>
    <row r="155" spans="1:13" x14ac:dyDescent="0.25">
      <c r="A155" s="16">
        <f t="shared" si="2"/>
        <v>151</v>
      </c>
      <c r="B155" s="19">
        <v>32.64</v>
      </c>
      <c r="C155" s="21" t="s">
        <v>79</v>
      </c>
      <c r="D155" s="19">
        <v>117</v>
      </c>
      <c r="E155" s="19">
        <v>25.228365657276189</v>
      </c>
      <c r="F155" s="19">
        <v>0.764590805605327</v>
      </c>
      <c r="G155" s="19">
        <v>6.4973172772083894</v>
      </c>
      <c r="H155" s="19">
        <v>2.0408011190577779</v>
      </c>
      <c r="I155" s="19">
        <v>0.68552838100233959</v>
      </c>
      <c r="J155" s="19">
        <v>5.106659781060328</v>
      </c>
      <c r="K155" s="19">
        <v>2.5789750834017551</v>
      </c>
      <c r="L155" s="24" t="s">
        <v>24</v>
      </c>
      <c r="M155" s="22">
        <v>0.70786199999999999</v>
      </c>
    </row>
    <row r="156" spans="1:13" x14ac:dyDescent="0.25">
      <c r="A156" s="16">
        <f t="shared" si="2"/>
        <v>152</v>
      </c>
      <c r="B156" s="19">
        <v>32.64</v>
      </c>
      <c r="C156" s="21" t="s">
        <v>79</v>
      </c>
      <c r="D156" s="19">
        <v>117</v>
      </c>
      <c r="E156" s="19">
        <v>25.010475849557732</v>
      </c>
      <c r="F156" s="19">
        <v>1.3022769491809465</v>
      </c>
      <c r="G156" s="19">
        <v>6.6902448795602689</v>
      </c>
      <c r="H156" s="19">
        <v>1.8862005676056104</v>
      </c>
      <c r="I156" s="19">
        <v>0.57466515204466795</v>
      </c>
      <c r="J156" s="19">
        <v>3.8298603094822568</v>
      </c>
      <c r="K156" s="19">
        <v>2.1004313873782037</v>
      </c>
      <c r="L156" s="23" t="s">
        <v>64</v>
      </c>
      <c r="M156" s="22">
        <v>0.70786199999999999</v>
      </c>
    </row>
    <row r="157" spans="1:13" x14ac:dyDescent="0.25">
      <c r="A157" s="16">
        <f t="shared" si="2"/>
        <v>153</v>
      </c>
      <c r="B157" s="19">
        <v>32.64</v>
      </c>
      <c r="C157" s="21" t="s">
        <v>79</v>
      </c>
      <c r="D157" s="19">
        <v>117</v>
      </c>
      <c r="E157" s="19">
        <v>24.768096343710056</v>
      </c>
      <c r="F157" s="19">
        <v>1.2322366757854613</v>
      </c>
      <c r="G157" s="19">
        <v>6.8240497771514743</v>
      </c>
      <c r="H157" s="19">
        <v>1.9239245789577226</v>
      </c>
      <c r="I157" s="19">
        <v>0.5861584550855613</v>
      </c>
      <c r="J157" s="19">
        <v>3.9064575156719021</v>
      </c>
      <c r="K157" s="19">
        <v>2.1424400151257679</v>
      </c>
      <c r="L157" s="23" t="s">
        <v>64</v>
      </c>
      <c r="M157" s="22">
        <v>0.70786199999999999</v>
      </c>
    </row>
    <row r="158" spans="1:13" x14ac:dyDescent="0.25">
      <c r="A158" s="16">
        <f t="shared" si="2"/>
        <v>154</v>
      </c>
      <c r="B158" s="19">
        <v>32.9</v>
      </c>
      <c r="C158" s="21" t="s">
        <v>80</v>
      </c>
      <c r="D158" s="19">
        <v>119</v>
      </c>
      <c r="E158" s="19">
        <v>25.215127878176482</v>
      </c>
      <c r="F158" s="19">
        <v>0.60678108912877871</v>
      </c>
      <c r="G158" s="19">
        <v>6.2417668668284092</v>
      </c>
      <c r="H158" s="19">
        <v>2.1304116383432059</v>
      </c>
      <c r="I158" s="19">
        <v>0.67494860882643681</v>
      </c>
      <c r="J158" s="19">
        <v>6.1153121761709643</v>
      </c>
      <c r="K158" s="19">
        <v>2.5292890173768354</v>
      </c>
      <c r="L158" s="21" t="s">
        <v>19</v>
      </c>
      <c r="M158" s="22">
        <v>0.70779099999999995</v>
      </c>
    </row>
    <row r="159" spans="1:13" x14ac:dyDescent="0.25">
      <c r="A159" s="16">
        <f t="shared" si="2"/>
        <v>155</v>
      </c>
      <c r="B159" s="19">
        <v>32.9</v>
      </c>
      <c r="C159" s="21" t="s">
        <v>80</v>
      </c>
      <c r="D159" s="19">
        <v>119</v>
      </c>
      <c r="E159" s="19">
        <v>25.34125758473601</v>
      </c>
      <c r="F159" s="19">
        <v>1.1711174278207732</v>
      </c>
      <c r="G159" s="19">
        <v>7.3618506772055579</v>
      </c>
      <c r="H159" s="19">
        <v>2.1480838282065804</v>
      </c>
      <c r="I159" s="19">
        <v>0.6116783075409512</v>
      </c>
      <c r="J159" s="19">
        <v>5.6685870694404565</v>
      </c>
      <c r="K159" s="19">
        <v>1.9522240184383377</v>
      </c>
      <c r="L159" s="23" t="s">
        <v>64</v>
      </c>
      <c r="M159" s="22">
        <v>0.70779099999999995</v>
      </c>
    </row>
    <row r="160" spans="1:13" x14ac:dyDescent="0.25">
      <c r="A160" s="16">
        <f t="shared" si="2"/>
        <v>156</v>
      </c>
      <c r="B160" s="19">
        <v>32.9</v>
      </c>
      <c r="C160" s="21" t="s">
        <v>80</v>
      </c>
      <c r="D160" s="19">
        <v>119</v>
      </c>
      <c r="E160" s="19">
        <v>24.709594075289942</v>
      </c>
      <c r="F160" s="19">
        <v>0.97749528181293155</v>
      </c>
      <c r="G160" s="19">
        <v>7.5090876907496691</v>
      </c>
      <c r="H160" s="19">
        <v>2.1910455047707122</v>
      </c>
      <c r="I160" s="19">
        <v>0.62391187369177015</v>
      </c>
      <c r="J160" s="19">
        <v>5.7819588108292646</v>
      </c>
      <c r="K160" s="19">
        <v>1.9912684988071043</v>
      </c>
      <c r="L160" s="23" t="s">
        <v>64</v>
      </c>
      <c r="M160" s="22">
        <v>0.70779099999999995</v>
      </c>
    </row>
    <row r="161" spans="1:13" x14ac:dyDescent="0.25">
      <c r="A161" s="16">
        <f t="shared" si="2"/>
        <v>157</v>
      </c>
      <c r="B161" s="19">
        <v>33.74</v>
      </c>
      <c r="C161" s="21" t="s">
        <v>81</v>
      </c>
      <c r="D161" s="19">
        <v>122.14</v>
      </c>
      <c r="E161" s="19">
        <v>24.464687164526879</v>
      </c>
      <c r="F161" s="19">
        <v>1.2515905402198706</v>
      </c>
      <c r="G161" s="19">
        <v>4.8402515429036352</v>
      </c>
      <c r="H161" s="19">
        <v>1.5609185883724197</v>
      </c>
      <c r="I161" s="19">
        <v>0.61228419579276572</v>
      </c>
      <c r="J161" s="19">
        <v>3.9122993782178601</v>
      </c>
      <c r="K161" s="19">
        <v>2.1410619471143773</v>
      </c>
      <c r="L161" s="24" t="s">
        <v>19</v>
      </c>
      <c r="M161" s="22">
        <v>0.70774899999999996</v>
      </c>
    </row>
    <row r="162" spans="1:13" x14ac:dyDescent="0.25">
      <c r="A162" s="16">
        <f t="shared" si="2"/>
        <v>158</v>
      </c>
      <c r="B162" s="19">
        <v>33.74</v>
      </c>
      <c r="C162" s="21" t="s">
        <v>81</v>
      </c>
      <c r="D162" s="19">
        <v>122.14</v>
      </c>
      <c r="E162" s="19">
        <v>24.638222133875416</v>
      </c>
      <c r="F162" s="19">
        <v>1.358918115872954</v>
      </c>
      <c r="G162" s="19">
        <v>4.9370565737617076</v>
      </c>
      <c r="H162" s="19">
        <v>1.5921369601398681</v>
      </c>
      <c r="I162" s="19">
        <v>0.62452987970862106</v>
      </c>
      <c r="J162" s="19">
        <v>3.9905453657822174</v>
      </c>
      <c r="K162" s="19">
        <v>2.183883186056665</v>
      </c>
      <c r="L162" s="24" t="s">
        <v>24</v>
      </c>
      <c r="M162" s="22">
        <v>0.70774899999999996</v>
      </c>
    </row>
    <row r="163" spans="1:13" x14ac:dyDescent="0.25">
      <c r="A163" s="16">
        <f t="shared" si="2"/>
        <v>159</v>
      </c>
      <c r="B163" s="19">
        <v>33.74</v>
      </c>
      <c r="C163" s="21" t="s">
        <v>81</v>
      </c>
      <c r="D163" s="19">
        <v>122.14</v>
      </c>
      <c r="E163" s="19">
        <v>24.471742012459419</v>
      </c>
      <c r="F163" s="19">
        <v>0.77749630931796809</v>
      </c>
      <c r="G163" s="19">
        <v>9.9007349569946541</v>
      </c>
      <c r="H163" s="19">
        <v>2.2213831487035556</v>
      </c>
      <c r="I163" s="19">
        <v>0.54387081821068262</v>
      </c>
      <c r="J163" s="19">
        <v>3.1325367675083475</v>
      </c>
      <c r="K163" s="19">
        <v>2.9534739376427002</v>
      </c>
      <c r="L163" s="23" t="s">
        <v>82</v>
      </c>
      <c r="M163" s="22">
        <v>0.70774899999999996</v>
      </c>
    </row>
    <row r="164" spans="1:13" x14ac:dyDescent="0.25">
      <c r="A164" s="16">
        <f t="shared" si="2"/>
        <v>160</v>
      </c>
      <c r="B164" s="19">
        <v>33.74</v>
      </c>
      <c r="C164" s="21" t="s">
        <v>81</v>
      </c>
      <c r="D164" s="19">
        <v>122.14</v>
      </c>
      <c r="E164" s="19">
        <v>24.869880460821985</v>
      </c>
      <c r="F164" s="19">
        <v>1.0988104987527654</v>
      </c>
      <c r="G164" s="19">
        <v>10.098749656134546</v>
      </c>
      <c r="H164" s="19">
        <v>2.2658108116776265</v>
      </c>
      <c r="I164" s="19">
        <v>0.5547482345748963</v>
      </c>
      <c r="J164" s="19">
        <v>3.1951875028585142</v>
      </c>
      <c r="K164" s="19">
        <v>3.012543416395554</v>
      </c>
      <c r="L164" s="23" t="s">
        <v>82</v>
      </c>
      <c r="M164" s="22">
        <v>0.70774899999999996</v>
      </c>
    </row>
    <row r="165" spans="1:13" x14ac:dyDescent="0.25">
      <c r="A165" s="16">
        <f t="shared" si="2"/>
        <v>161</v>
      </c>
      <c r="B165" s="19">
        <v>33.74</v>
      </c>
      <c r="C165" s="21" t="s">
        <v>81</v>
      </c>
      <c r="D165" s="19">
        <v>122.14</v>
      </c>
      <c r="E165" s="19">
        <v>24.779568166474977</v>
      </c>
      <c r="F165" s="19">
        <v>0.68036633232586297</v>
      </c>
      <c r="G165" s="19">
        <v>6.1577206156958768</v>
      </c>
      <c r="H165" s="19">
        <v>1.9403593053429582</v>
      </c>
      <c r="I165" s="19">
        <v>0.6124550723626544</v>
      </c>
      <c r="J165" s="19">
        <v>2.9757585792641024</v>
      </c>
      <c r="K165" s="19">
        <v>1.7740461679937893</v>
      </c>
      <c r="L165" s="23" t="s">
        <v>64</v>
      </c>
      <c r="M165" s="22">
        <v>0.70774899999999996</v>
      </c>
    </row>
    <row r="166" spans="1:13" x14ac:dyDescent="0.25">
      <c r="A166" s="16">
        <f t="shared" si="2"/>
        <v>162</v>
      </c>
      <c r="B166" s="19">
        <v>33.74</v>
      </c>
      <c r="C166" s="21" t="s">
        <v>81</v>
      </c>
      <c r="D166" s="19">
        <v>122.14</v>
      </c>
      <c r="E166" s="19">
        <v>25.115470353253318</v>
      </c>
      <c r="F166" s="19">
        <v>1.024101041558144</v>
      </c>
      <c r="G166" s="19">
        <v>6.2808750280097945</v>
      </c>
      <c r="H166" s="19">
        <v>1.979166491449817</v>
      </c>
      <c r="I166" s="19">
        <v>0.6247041738099075</v>
      </c>
      <c r="J166" s="19">
        <v>3.0352737508493846</v>
      </c>
      <c r="K166" s="19">
        <v>1.8095270913536652</v>
      </c>
      <c r="L166" s="23" t="s">
        <v>64</v>
      </c>
      <c r="M166" s="22">
        <v>0.70774899999999996</v>
      </c>
    </row>
    <row r="167" spans="1:13" x14ac:dyDescent="0.25">
      <c r="A167" s="16">
        <f t="shared" si="2"/>
        <v>163</v>
      </c>
      <c r="B167" s="19">
        <v>36.22</v>
      </c>
      <c r="C167" s="21" t="s">
        <v>83</v>
      </c>
      <c r="D167" s="19">
        <v>131.13999999999999</v>
      </c>
      <c r="E167" s="19">
        <v>24.652337547192612</v>
      </c>
      <c r="F167" s="19">
        <v>1.0907959810096539</v>
      </c>
      <c r="G167" s="19">
        <v>5.859603334169222</v>
      </c>
      <c r="H167" s="19">
        <v>1.7232410575342643</v>
      </c>
      <c r="I167" s="19">
        <v>0.67783669339190322</v>
      </c>
      <c r="J167" s="19">
        <v>3.5350469434598395</v>
      </c>
      <c r="K167" s="19">
        <v>2.5885126544639743</v>
      </c>
      <c r="L167" s="24" t="s">
        <v>19</v>
      </c>
      <c r="M167" s="22">
        <v>0.70772599999999997</v>
      </c>
    </row>
    <row r="168" spans="1:13" x14ac:dyDescent="0.25">
      <c r="A168" s="16">
        <f t="shared" si="2"/>
        <v>164</v>
      </c>
      <c r="B168" s="19">
        <v>36.22</v>
      </c>
      <c r="C168" s="21" t="s">
        <v>83</v>
      </c>
      <c r="D168" s="19">
        <v>131.13999999999999</v>
      </c>
      <c r="E168" s="19">
        <v>24.509231209459319</v>
      </c>
      <c r="F168" s="19">
        <v>1.6630235453450284</v>
      </c>
      <c r="G168" s="19">
        <v>5.97918707568288</v>
      </c>
      <c r="H168" s="19">
        <v>1.7584092423819022</v>
      </c>
      <c r="I168" s="19">
        <v>0.6916700952978605</v>
      </c>
      <c r="J168" s="19">
        <v>3.6071907586324894</v>
      </c>
      <c r="K168" s="19">
        <v>2.6413394433305859</v>
      </c>
      <c r="L168" s="24" t="s">
        <v>24</v>
      </c>
      <c r="M168" s="22">
        <v>0.70772599999999997</v>
      </c>
    </row>
    <row r="169" spans="1:13" x14ac:dyDescent="0.25">
      <c r="A169" s="16">
        <f>A168+1</f>
        <v>165</v>
      </c>
      <c r="B169" s="19">
        <v>36.22</v>
      </c>
      <c r="C169" s="21" t="s">
        <v>83</v>
      </c>
      <c r="D169" s="19">
        <v>131.13999999999999</v>
      </c>
      <c r="E169" s="19">
        <v>24.877212921483817</v>
      </c>
      <c r="F169" s="19">
        <v>1.2483466538620249</v>
      </c>
      <c r="G169" s="19">
        <v>5.1658123331422727</v>
      </c>
      <c r="H169" s="19">
        <v>1.8268432750458312</v>
      </c>
      <c r="I169" s="19">
        <v>0.56189065096356805</v>
      </c>
      <c r="J169" s="19">
        <v>2.4652459063783727</v>
      </c>
      <c r="K169" s="19">
        <v>2.4185835683777683</v>
      </c>
      <c r="L169" s="23" t="s">
        <v>82</v>
      </c>
      <c r="M169" s="22">
        <v>0.70772599999999997</v>
      </c>
    </row>
    <row r="170" spans="1:13" x14ac:dyDescent="0.25">
      <c r="A170" s="16">
        <f t="shared" si="2"/>
        <v>166</v>
      </c>
      <c r="B170" s="19">
        <v>36.22</v>
      </c>
      <c r="C170" s="21" t="s">
        <v>83</v>
      </c>
      <c r="D170" s="19">
        <v>131.13999999999999</v>
      </c>
      <c r="E170" s="19">
        <v>24.504409875740407</v>
      </c>
      <c r="F170" s="19">
        <v>0.81238147620398338</v>
      </c>
      <c r="G170" s="19">
        <v>5.2691285798051188</v>
      </c>
      <c r="H170" s="19">
        <v>1.8633801405467478</v>
      </c>
      <c r="I170" s="19">
        <v>0.57312846398283945</v>
      </c>
      <c r="J170" s="19">
        <v>2.5145508245059398</v>
      </c>
      <c r="K170" s="19">
        <v>2.4669552397453236</v>
      </c>
      <c r="L170" s="23" t="s">
        <v>82</v>
      </c>
      <c r="M170" s="22">
        <v>0.70772599999999997</v>
      </c>
    </row>
    <row r="171" spans="1:13" x14ac:dyDescent="0.25">
      <c r="A171" s="16">
        <f t="shared" si="2"/>
        <v>167</v>
      </c>
      <c r="B171" s="19">
        <v>36.22</v>
      </c>
      <c r="C171" s="21" t="s">
        <v>83</v>
      </c>
      <c r="D171" s="19">
        <v>131.13999999999999</v>
      </c>
      <c r="E171" s="19">
        <v>24.673536669871854</v>
      </c>
      <c r="F171" s="19">
        <v>0.77236510298042049</v>
      </c>
      <c r="G171" s="19">
        <v>6.0987708171965371</v>
      </c>
      <c r="H171" s="19">
        <v>1.7935774272295402</v>
      </c>
      <c r="I171" s="19">
        <v>0.70550349720381766</v>
      </c>
      <c r="J171" s="19">
        <v>3.6793345738051393</v>
      </c>
      <c r="K171" s="19">
        <v>2.6941662321971975</v>
      </c>
      <c r="L171" s="23" t="s">
        <v>64</v>
      </c>
      <c r="M171" s="22">
        <v>0.70772599999999997</v>
      </c>
    </row>
    <row r="172" spans="1:13" x14ac:dyDescent="0.25">
      <c r="A172" s="16">
        <f t="shared" si="2"/>
        <v>168</v>
      </c>
      <c r="B172" s="19">
        <v>36.22</v>
      </c>
      <c r="C172" s="21" t="s">
        <v>83</v>
      </c>
      <c r="D172" s="19">
        <v>131.13999999999999</v>
      </c>
      <c r="E172" s="19">
        <v>24.33512060454068</v>
      </c>
      <c r="F172" s="19">
        <v>0.88587146936961025</v>
      </c>
      <c r="G172" s="19">
        <v>6.1884658555342016</v>
      </c>
      <c r="H172" s="19">
        <v>4.0387750325192044</v>
      </c>
      <c r="I172" s="19">
        <v>0.63317315698066201</v>
      </c>
      <c r="J172" s="19">
        <v>2.954376268857231</v>
      </c>
      <c r="K172" s="19">
        <v>2.3574451762337927</v>
      </c>
      <c r="L172" s="23" t="s">
        <v>64</v>
      </c>
      <c r="M172" s="22">
        <v>0.70772599999999997</v>
      </c>
    </row>
    <row r="173" spans="1:13" x14ac:dyDescent="0.25">
      <c r="A173" s="16">
        <f t="shared" si="2"/>
        <v>169</v>
      </c>
      <c r="B173" s="19">
        <v>36.22</v>
      </c>
      <c r="C173" s="21" t="s">
        <v>83</v>
      </c>
      <c r="D173" s="19">
        <v>131.13999999999999</v>
      </c>
      <c r="E173" s="19">
        <v>24.816624613834307</v>
      </c>
      <c r="F173" s="19">
        <v>1.0576102951342756</v>
      </c>
      <c r="G173" s="19">
        <v>6.3122351726448853</v>
      </c>
      <c r="H173" s="19">
        <v>4.1195505331695879</v>
      </c>
      <c r="I173" s="19">
        <v>0.64583662012027521</v>
      </c>
      <c r="J173" s="19">
        <v>3.0134637942343758</v>
      </c>
      <c r="K173" s="19">
        <v>2.4045940797584682</v>
      </c>
      <c r="L173" s="23" t="s">
        <v>64</v>
      </c>
      <c r="M173" s="22">
        <v>0.70772599999999997</v>
      </c>
    </row>
    <row r="174" spans="1:13" x14ac:dyDescent="0.25">
      <c r="A174" s="16">
        <f t="shared" si="2"/>
        <v>170</v>
      </c>
      <c r="B174" s="19">
        <v>37.28</v>
      </c>
      <c r="C174" s="21" t="s">
        <v>84</v>
      </c>
      <c r="D174" s="19">
        <v>132.57</v>
      </c>
      <c r="E174" s="19">
        <v>24.740680460167013</v>
      </c>
      <c r="F174" s="19">
        <v>0.67404601009608389</v>
      </c>
      <c r="G174" s="19">
        <v>5.2873196610418871</v>
      </c>
      <c r="H174" s="19">
        <v>1.7069274997357256</v>
      </c>
      <c r="I174" s="19">
        <v>0.63046553242675052</v>
      </c>
      <c r="J174" s="19">
        <v>4.7681659431158634</v>
      </c>
      <c r="K174" s="19">
        <v>3.3486992346630946</v>
      </c>
      <c r="L174" s="24" t="s">
        <v>19</v>
      </c>
      <c r="M174" s="22">
        <v>0.707735</v>
      </c>
    </row>
    <row r="175" spans="1:13" x14ac:dyDescent="0.25">
      <c r="A175" s="16">
        <f t="shared" si="2"/>
        <v>171</v>
      </c>
      <c r="B175" s="19">
        <v>37.28</v>
      </c>
      <c r="C175" s="21" t="s">
        <v>84</v>
      </c>
      <c r="D175" s="19">
        <v>132.57</v>
      </c>
      <c r="E175" s="19">
        <v>24.438359726906224</v>
      </c>
      <c r="F175" s="19">
        <v>0.9289053273936061</v>
      </c>
      <c r="G175" s="19">
        <v>5.3952241439202924</v>
      </c>
      <c r="H175" s="19">
        <v>1.7417627548323731</v>
      </c>
      <c r="I175" s="19">
        <v>0.64333217594566383</v>
      </c>
      <c r="J175" s="19">
        <v>4.8654754521590444</v>
      </c>
      <c r="K175" s="19">
        <v>3.4170400353705048</v>
      </c>
      <c r="L175" s="24" t="s">
        <v>24</v>
      </c>
      <c r="M175" s="22">
        <v>0.707735</v>
      </c>
    </row>
    <row r="176" spans="1:13" x14ac:dyDescent="0.25">
      <c r="A176" s="16">
        <f t="shared" si="2"/>
        <v>172</v>
      </c>
      <c r="B176" s="19">
        <v>37.28</v>
      </c>
      <c r="C176" s="21" t="s">
        <v>84</v>
      </c>
      <c r="D176" s="19">
        <v>132.57</v>
      </c>
      <c r="E176" s="19">
        <v>22.866769998506118</v>
      </c>
      <c r="F176" s="19">
        <v>1.3969876381308215</v>
      </c>
      <c r="G176" s="19">
        <v>5.1425566991150093</v>
      </c>
      <c r="H176" s="19">
        <v>2.0927808923749098</v>
      </c>
      <c r="I176" s="19">
        <v>0.62791954495557334</v>
      </c>
      <c r="J176" s="19">
        <v>3.9373525572801946</v>
      </c>
      <c r="K176" s="19">
        <v>2.8745254589804419</v>
      </c>
      <c r="L176" s="23" t="s">
        <v>82</v>
      </c>
      <c r="M176" s="22">
        <v>0.707735</v>
      </c>
    </row>
    <row r="177" spans="1:13" x14ac:dyDescent="0.25">
      <c r="A177" s="16">
        <f t="shared" si="2"/>
        <v>173</v>
      </c>
      <c r="B177" s="19">
        <v>37.28</v>
      </c>
      <c r="C177" s="21" t="s">
        <v>84</v>
      </c>
      <c r="D177" s="19">
        <v>132.57</v>
      </c>
      <c r="E177" s="19">
        <v>23.616458888056524</v>
      </c>
      <c r="F177" s="19">
        <v>1.0660079130556361</v>
      </c>
      <c r="G177" s="19">
        <v>5.2454078330973095</v>
      </c>
      <c r="H177" s="19">
        <v>2.1346365102224083</v>
      </c>
      <c r="I177" s="19">
        <v>0.64047793585468471</v>
      </c>
      <c r="J177" s="19">
        <v>4.0160996084257983</v>
      </c>
      <c r="K177" s="19">
        <v>2.9320159681600506</v>
      </c>
      <c r="L177" s="23" t="s">
        <v>82</v>
      </c>
      <c r="M177" s="22">
        <v>0.707735</v>
      </c>
    </row>
    <row r="178" spans="1:13" x14ac:dyDescent="0.25">
      <c r="A178" s="16">
        <f t="shared" si="2"/>
        <v>174</v>
      </c>
      <c r="B178" s="19">
        <v>37.28</v>
      </c>
      <c r="C178" s="21" t="s">
        <v>84</v>
      </c>
      <c r="D178" s="19">
        <v>132.57</v>
      </c>
      <c r="E178" s="19">
        <v>23.444231832991452</v>
      </c>
      <c r="F178" s="19">
        <v>1.0285260273507191</v>
      </c>
      <c r="G178" s="19">
        <v>4.0808477987182634</v>
      </c>
      <c r="H178" s="19">
        <v>1.8364897072206339</v>
      </c>
      <c r="I178" s="19">
        <v>0.55932867969932099</v>
      </c>
      <c r="J178" s="19">
        <v>4.1903700139288356</v>
      </c>
      <c r="K178" s="19">
        <v>3.1534876536548251</v>
      </c>
      <c r="L178" s="23" t="s">
        <v>85</v>
      </c>
      <c r="M178" s="22">
        <v>0.707735</v>
      </c>
    </row>
    <row r="179" spans="1:13" x14ac:dyDescent="0.25">
      <c r="A179" s="16">
        <f t="shared" si="2"/>
        <v>175</v>
      </c>
      <c r="B179" s="19">
        <v>37.28</v>
      </c>
      <c r="C179" s="21" t="s">
        <v>84</v>
      </c>
      <c r="D179" s="19">
        <v>132.57</v>
      </c>
      <c r="E179" s="19">
        <v>24.58349374210038</v>
      </c>
      <c r="F179" s="19">
        <v>0.87479528664576633</v>
      </c>
      <c r="G179" s="19">
        <v>5.5031286267986976</v>
      </c>
      <c r="H179" s="19">
        <v>1.7765980099290206</v>
      </c>
      <c r="I179" s="19">
        <v>0.65619881946457703</v>
      </c>
      <c r="J179" s="19">
        <v>4.9627849612022255</v>
      </c>
      <c r="K179" s="19">
        <v>3.4853808360779155</v>
      </c>
      <c r="L179" s="23" t="s">
        <v>64</v>
      </c>
      <c r="M179" s="22">
        <v>0.707735</v>
      </c>
    </row>
    <row r="180" spans="1:13" x14ac:dyDescent="0.25">
      <c r="A180" s="16">
        <f t="shared" si="2"/>
        <v>176</v>
      </c>
      <c r="B180" s="19">
        <v>37.28</v>
      </c>
      <c r="C180" s="21" t="s">
        <v>84</v>
      </c>
      <c r="D180" s="19">
        <v>132.57</v>
      </c>
      <c r="E180" s="19">
        <v>23.318780320212085</v>
      </c>
      <c r="F180" s="19">
        <v>1.3601102301478549</v>
      </c>
      <c r="G180" s="19">
        <v>4.1624647546926283</v>
      </c>
      <c r="H180" s="19">
        <v>1.8732195013650466</v>
      </c>
      <c r="I180" s="19">
        <v>0.57051525329330743</v>
      </c>
      <c r="J180" s="19">
        <v>4.2741774142074123</v>
      </c>
      <c r="K180" s="19">
        <v>3.2165574067279219</v>
      </c>
      <c r="L180" s="23" t="s">
        <v>64</v>
      </c>
      <c r="M180" s="22">
        <v>0.707735</v>
      </c>
    </row>
    <row r="181" spans="1:13" x14ac:dyDescent="0.25">
      <c r="A181" s="16">
        <f t="shared" si="2"/>
        <v>177</v>
      </c>
      <c r="B181" s="19">
        <v>40.5</v>
      </c>
      <c r="C181" s="21" t="s">
        <v>86</v>
      </c>
      <c r="D181" s="19">
        <v>136.88999999999999</v>
      </c>
      <c r="E181" s="19">
        <v>24.754980353045095</v>
      </c>
      <c r="F181" s="19">
        <v>0.85683618945033846</v>
      </c>
      <c r="G181" s="19">
        <v>6.0902856381151924</v>
      </c>
      <c r="H181" s="19">
        <v>1.404789342387508</v>
      </c>
      <c r="I181" s="19">
        <v>0.48534444214915046</v>
      </c>
      <c r="J181" s="19">
        <v>5.5797501821348163</v>
      </c>
      <c r="K181" s="19">
        <v>2.3686915499806185</v>
      </c>
      <c r="L181" s="21" t="s">
        <v>29</v>
      </c>
      <c r="M181" s="22">
        <v>0.70765400000000001</v>
      </c>
    </row>
    <row r="182" spans="1:13" x14ac:dyDescent="0.25">
      <c r="A182" s="16">
        <f t="shared" si="2"/>
        <v>178</v>
      </c>
      <c r="B182" s="19">
        <v>40.5</v>
      </c>
      <c r="C182" s="21" t="s">
        <v>86</v>
      </c>
      <c r="D182" s="19">
        <v>136.88999999999999</v>
      </c>
      <c r="E182" s="19">
        <v>24.981790282473458</v>
      </c>
      <c r="F182" s="19">
        <v>0.83682187722340173</v>
      </c>
      <c r="G182" s="19">
        <v>8.56111426802679</v>
      </c>
      <c r="H182" s="19">
        <v>2.0764168999491321</v>
      </c>
      <c r="I182" s="19">
        <v>0.61033757449287218</v>
      </c>
      <c r="J182" s="19">
        <v>13.860307362319105</v>
      </c>
      <c r="K182" s="19">
        <v>3.4007695300831453</v>
      </c>
      <c r="L182" s="21" t="s">
        <v>30</v>
      </c>
      <c r="M182" s="22">
        <v>0.70765400000000001</v>
      </c>
    </row>
    <row r="183" spans="1:13" x14ac:dyDescent="0.25">
      <c r="A183" s="16">
        <f t="shared" si="2"/>
        <v>179</v>
      </c>
      <c r="B183" s="19">
        <v>40.5</v>
      </c>
      <c r="C183" s="21" t="s">
        <v>86</v>
      </c>
      <c r="D183" s="19">
        <v>136.88999999999999</v>
      </c>
      <c r="E183" s="19">
        <v>24.236665249758808</v>
      </c>
      <c r="F183" s="19">
        <v>0.43931412166224132</v>
      </c>
      <c r="G183" s="19">
        <v>8.440416314726205</v>
      </c>
      <c r="H183" s="19">
        <v>2.0471427585025461</v>
      </c>
      <c r="I183" s="19">
        <v>0.60173279551697934</v>
      </c>
      <c r="J183" s="19">
        <v>13.664899302296268</v>
      </c>
      <c r="K183" s="19">
        <v>3.3528241448123279</v>
      </c>
      <c r="L183" s="21" t="s">
        <v>87</v>
      </c>
      <c r="M183" s="22">
        <v>0.70765400000000001</v>
      </c>
    </row>
    <row r="184" spans="1:13" x14ac:dyDescent="0.25">
      <c r="A184" s="16">
        <f t="shared" si="2"/>
        <v>180</v>
      </c>
      <c r="B184" s="19">
        <v>40.5</v>
      </c>
      <c r="C184" s="21" t="s">
        <v>86</v>
      </c>
      <c r="D184" s="19">
        <v>136.88999999999999</v>
      </c>
      <c r="E184" s="19">
        <v>24.566083542194395</v>
      </c>
      <c r="F184" s="19">
        <v>0.97120281062980784</v>
      </c>
      <c r="G184" s="19">
        <v>6.2120913508774969</v>
      </c>
      <c r="H184" s="19">
        <v>1.432885129235258</v>
      </c>
      <c r="I184" s="19">
        <v>0.4950513309921335</v>
      </c>
      <c r="J184" s="19">
        <v>5.6913451857775126</v>
      </c>
      <c r="K184" s="19">
        <v>2.416065380980231</v>
      </c>
      <c r="L184" s="21" t="s">
        <v>31</v>
      </c>
      <c r="M184" s="22">
        <v>0.70765400000000001</v>
      </c>
    </row>
    <row r="185" spans="1:13" x14ac:dyDescent="0.25">
      <c r="A185" s="16">
        <f t="shared" si="2"/>
        <v>181</v>
      </c>
      <c r="B185" s="19">
        <v>40.5</v>
      </c>
      <c r="C185" s="21" t="s">
        <v>86</v>
      </c>
      <c r="D185" s="19">
        <v>136.88999999999999</v>
      </c>
      <c r="E185" s="19">
        <v>24.402016145060248</v>
      </c>
      <c r="F185" s="19">
        <v>1.519888740218108</v>
      </c>
      <c r="G185" s="19">
        <v>8.2716079884316809</v>
      </c>
      <c r="H185" s="19">
        <v>2.0061999033324951</v>
      </c>
      <c r="I185" s="19">
        <v>0.58969813960663975</v>
      </c>
      <c r="J185" s="19">
        <v>13.391601316250343</v>
      </c>
      <c r="K185" s="19">
        <v>3.2857676619160818</v>
      </c>
      <c r="L185" s="21" t="s">
        <v>32</v>
      </c>
      <c r="M185" s="22">
        <v>0.70765400000000001</v>
      </c>
    </row>
    <row r="186" spans="1:13" x14ac:dyDescent="0.25">
      <c r="A186" s="16">
        <f t="shared" si="2"/>
        <v>182</v>
      </c>
      <c r="B186" s="19">
        <v>40.5</v>
      </c>
      <c r="C186" s="21" t="s">
        <v>86</v>
      </c>
      <c r="D186" s="19">
        <v>136.88999999999999</v>
      </c>
      <c r="E186" s="19">
        <v>24.066166052660691</v>
      </c>
      <c r="F186" s="19">
        <v>0.62367269753927868</v>
      </c>
      <c r="G186" s="19">
        <v>8.6092246410207292</v>
      </c>
      <c r="H186" s="19">
        <v>2.0880856136725972</v>
      </c>
      <c r="I186" s="19">
        <v>0.61376745142731892</v>
      </c>
      <c r="J186" s="19">
        <v>13.938197288342193</v>
      </c>
      <c r="K186" s="19">
        <v>3.4198806277085749</v>
      </c>
      <c r="L186" s="21" t="s">
        <v>88</v>
      </c>
      <c r="M186" s="22">
        <v>0.70765400000000001</v>
      </c>
    </row>
    <row r="187" spans="1:13" x14ac:dyDescent="0.25">
      <c r="A187" s="16">
        <f t="shared" si="2"/>
        <v>183</v>
      </c>
      <c r="B187" s="19">
        <v>43.66</v>
      </c>
      <c r="C187" s="21" t="s">
        <v>89</v>
      </c>
      <c r="D187" s="19">
        <v>141.12</v>
      </c>
      <c r="E187" s="19">
        <v>23.921772889959485</v>
      </c>
      <c r="F187" s="19">
        <v>0.59999453464700425</v>
      </c>
      <c r="G187" s="19">
        <v>4.4507885710008015</v>
      </c>
      <c r="H187" s="19">
        <v>1.9484001743425063</v>
      </c>
      <c r="I187" s="19">
        <v>0.55812609298149829</v>
      </c>
      <c r="J187" s="19">
        <v>5.7040611840807394</v>
      </c>
      <c r="K187" s="19">
        <v>1.6104981092568404</v>
      </c>
      <c r="L187" s="24" t="s">
        <v>19</v>
      </c>
      <c r="M187" s="22">
        <v>0.70766399999999996</v>
      </c>
    </row>
    <row r="188" spans="1:13" x14ac:dyDescent="0.25">
      <c r="A188" s="16">
        <f t="shared" si="2"/>
        <v>184</v>
      </c>
      <c r="B188" s="19">
        <v>43.66</v>
      </c>
      <c r="C188" s="21" t="s">
        <v>89</v>
      </c>
      <c r="D188" s="19">
        <v>141.12</v>
      </c>
      <c r="E188" s="19">
        <v>24.458934028346256</v>
      </c>
      <c r="F188" s="19">
        <v>0.89262667175602028</v>
      </c>
      <c r="G188" s="19">
        <v>4.5416209908171448</v>
      </c>
      <c r="H188" s="19">
        <v>1.9881634432066391</v>
      </c>
      <c r="I188" s="19">
        <v>0.56951642140969216</v>
      </c>
      <c r="J188" s="19">
        <v>5.8204705960007539</v>
      </c>
      <c r="K188" s="19">
        <v>1.6433654176090209</v>
      </c>
      <c r="L188" s="24" t="s">
        <v>24</v>
      </c>
      <c r="M188" s="22">
        <v>0.70766399999999996</v>
      </c>
    </row>
    <row r="189" spans="1:13" x14ac:dyDescent="0.25">
      <c r="A189" s="16">
        <f t="shared" si="2"/>
        <v>185</v>
      </c>
      <c r="B189" s="19">
        <v>43.66</v>
      </c>
      <c r="C189" s="21" t="s">
        <v>89</v>
      </c>
      <c r="D189" s="19">
        <v>141.12</v>
      </c>
      <c r="E189" s="19">
        <v>24.633270495745151</v>
      </c>
      <c r="F189" s="19">
        <v>1.0360260279378384</v>
      </c>
      <c r="G189" s="19">
        <v>4.4307515390050147</v>
      </c>
      <c r="H189" s="19">
        <v>1.927505081641596</v>
      </c>
      <c r="I189" s="19">
        <v>0.5387114175986103</v>
      </c>
      <c r="J189" s="19">
        <v>4.5693826516282074</v>
      </c>
      <c r="K189" s="19">
        <v>1.4190088534121439</v>
      </c>
      <c r="L189" s="23" t="s">
        <v>82</v>
      </c>
      <c r="M189" s="22">
        <v>0.70766399999999996</v>
      </c>
    </row>
    <row r="190" spans="1:13" x14ac:dyDescent="0.25">
      <c r="A190" s="16">
        <f t="shared" ref="A190:A250" si="3">A189+1</f>
        <v>186</v>
      </c>
      <c r="B190" s="19">
        <v>43.66</v>
      </c>
      <c r="C190" s="21" t="s">
        <v>89</v>
      </c>
      <c r="D190" s="19">
        <v>141.12</v>
      </c>
      <c r="E190" s="19">
        <v>25.27436144872657</v>
      </c>
      <c r="F190" s="19">
        <v>0.81356909423012702</v>
      </c>
      <c r="G190" s="19">
        <v>4.5193665697851158</v>
      </c>
      <c r="H190" s="19">
        <v>1.9660551832744277</v>
      </c>
      <c r="I190" s="19">
        <v>0.54948564595058247</v>
      </c>
      <c r="J190" s="19">
        <v>4.6607703046607716</v>
      </c>
      <c r="K190" s="19">
        <v>1.4473890304803867</v>
      </c>
      <c r="L190" s="23" t="s">
        <v>82</v>
      </c>
      <c r="M190" s="22">
        <v>0.70766399999999996</v>
      </c>
    </row>
    <row r="191" spans="1:13" x14ac:dyDescent="0.25">
      <c r="A191" s="16">
        <f t="shared" si="3"/>
        <v>187</v>
      </c>
      <c r="B191" s="19">
        <v>43.66</v>
      </c>
      <c r="C191" s="21" t="s">
        <v>89</v>
      </c>
      <c r="D191" s="19">
        <v>141.12</v>
      </c>
      <c r="E191" s="19">
        <v>24.687550836539398</v>
      </c>
      <c r="F191" s="19">
        <v>0.56423602672953832</v>
      </c>
      <c r="G191" s="19">
        <v>4.6770672501234483</v>
      </c>
      <c r="H191" s="19">
        <v>1.9314483795725352</v>
      </c>
      <c r="I191" s="19">
        <v>0.50284745412977094</v>
      </c>
      <c r="J191" s="19">
        <v>3.5876280453374765</v>
      </c>
      <c r="K191" s="19">
        <v>1.4486559238331294</v>
      </c>
      <c r="L191" s="23" t="s">
        <v>85</v>
      </c>
      <c r="M191" s="22">
        <v>0.70766399999999996</v>
      </c>
    </row>
    <row r="192" spans="1:13" x14ac:dyDescent="0.25">
      <c r="A192" s="16">
        <f t="shared" si="3"/>
        <v>188</v>
      </c>
      <c r="B192" s="19">
        <v>43.66</v>
      </c>
      <c r="C192" s="21" t="s">
        <v>89</v>
      </c>
      <c r="D192" s="19">
        <v>141.12</v>
      </c>
      <c r="E192" s="19">
        <v>25.017046847607748</v>
      </c>
      <c r="F192" s="19">
        <v>1.1592777558888565</v>
      </c>
      <c r="G192" s="19">
        <v>4.7706085951259167</v>
      </c>
      <c r="H192" s="19">
        <v>1.9700773471639856</v>
      </c>
      <c r="I192" s="19">
        <v>0.51290440321236641</v>
      </c>
      <c r="J192" s="19">
        <v>3.6593806062442256</v>
      </c>
      <c r="K192" s="19">
        <v>1.477629042309792</v>
      </c>
      <c r="L192" s="23" t="s">
        <v>85</v>
      </c>
      <c r="M192" s="22">
        <v>0.70766399999999996</v>
      </c>
    </row>
    <row r="193" spans="1:13" x14ac:dyDescent="0.25">
      <c r="A193" s="16">
        <f t="shared" si="3"/>
        <v>189</v>
      </c>
      <c r="B193" s="19">
        <v>43.66</v>
      </c>
      <c r="C193" s="21" t="s">
        <v>89</v>
      </c>
      <c r="D193" s="19">
        <v>141.12</v>
      </c>
      <c r="E193" s="19">
        <v>24.147069571089652</v>
      </c>
      <c r="F193" s="19">
        <v>1.0259788858715637</v>
      </c>
      <c r="G193" s="19">
        <v>4.632453410633488</v>
      </c>
      <c r="H193" s="19">
        <v>2.027926712070772</v>
      </c>
      <c r="I193" s="19">
        <v>0.58090674983788593</v>
      </c>
      <c r="J193" s="19">
        <v>5.9368800079207684</v>
      </c>
      <c r="K193" s="19">
        <v>1.6762327259612015</v>
      </c>
      <c r="L193" s="23" t="s">
        <v>64</v>
      </c>
      <c r="M193" s="22">
        <v>0.70766399999999996</v>
      </c>
    </row>
    <row r="194" spans="1:13" x14ac:dyDescent="0.25">
      <c r="A194" s="16">
        <f t="shared" si="3"/>
        <v>190</v>
      </c>
      <c r="B194" s="19">
        <v>47.08</v>
      </c>
      <c r="C194" s="18" t="s">
        <v>90</v>
      </c>
      <c r="D194" s="19">
        <v>227.5</v>
      </c>
      <c r="E194" s="19">
        <v>24.138483967098814</v>
      </c>
      <c r="F194" s="19">
        <v>0.92571977532325112</v>
      </c>
      <c r="G194" s="19">
        <v>7.3304962020978532</v>
      </c>
      <c r="H194" s="19">
        <v>3.25242947725669</v>
      </c>
      <c r="I194" s="19">
        <v>1.1725304544408262</v>
      </c>
      <c r="J194" s="19">
        <v>4.6895072979626713</v>
      </c>
      <c r="K194" s="19">
        <v>4.0303963412716541</v>
      </c>
      <c r="L194" s="24" t="s">
        <v>19</v>
      </c>
      <c r="M194" s="22">
        <v>0.70782699999999998</v>
      </c>
    </row>
    <row r="195" spans="1:13" x14ac:dyDescent="0.25">
      <c r="A195" s="16">
        <f t="shared" si="3"/>
        <v>191</v>
      </c>
      <c r="B195" s="19">
        <v>47.08</v>
      </c>
      <c r="C195" s="18" t="s">
        <v>90</v>
      </c>
      <c r="D195" s="19">
        <v>227.5</v>
      </c>
      <c r="E195" s="19">
        <v>24.474325281344768</v>
      </c>
      <c r="F195" s="19">
        <v>1.0742703357996357</v>
      </c>
      <c r="G195" s="19">
        <v>7.6798617714215656</v>
      </c>
      <c r="H195" s="19">
        <v>3.1368661110952507</v>
      </c>
      <c r="I195" s="19">
        <v>1.1000588862895273</v>
      </c>
      <c r="J195" s="19">
        <v>4.4917406975541807</v>
      </c>
      <c r="K195" s="19">
        <v>2.9958516338341354</v>
      </c>
      <c r="L195" s="24" t="s">
        <v>24</v>
      </c>
      <c r="M195" s="22">
        <v>0.70782699999999998</v>
      </c>
    </row>
    <row r="196" spans="1:13" x14ac:dyDescent="0.25">
      <c r="A196" s="16">
        <f t="shared" si="3"/>
        <v>192</v>
      </c>
      <c r="B196" s="19">
        <v>47.08</v>
      </c>
      <c r="C196" s="18" t="s">
        <v>90</v>
      </c>
      <c r="D196" s="19">
        <v>227.5</v>
      </c>
      <c r="E196" s="19">
        <v>24.698219490842074</v>
      </c>
      <c r="F196" s="19">
        <v>1.1733040427838921</v>
      </c>
      <c r="G196" s="19">
        <v>7.9127721509707074</v>
      </c>
      <c r="H196" s="19">
        <v>3.0598238669876245</v>
      </c>
      <c r="I196" s="19">
        <v>1.0517445075219947</v>
      </c>
      <c r="J196" s="19">
        <v>4.3598962972818534</v>
      </c>
      <c r="K196" s="19">
        <v>2.306155162209123</v>
      </c>
      <c r="L196" s="26" t="s">
        <v>91</v>
      </c>
      <c r="M196" s="22">
        <v>0.70782699999999998</v>
      </c>
    </row>
    <row r="197" spans="1:13" x14ac:dyDescent="0.25">
      <c r="A197" s="16">
        <f t="shared" si="3"/>
        <v>193</v>
      </c>
      <c r="B197" s="19">
        <v>48.06</v>
      </c>
      <c r="C197" s="18" t="s">
        <v>92</v>
      </c>
      <c r="D197" s="19">
        <v>229.51</v>
      </c>
      <c r="E197" s="19">
        <v>23.707468893107475</v>
      </c>
      <c r="F197" s="19">
        <v>0.90890797219214503</v>
      </c>
      <c r="G197" s="19">
        <v>7.1340384295709471</v>
      </c>
      <c r="H197" s="19">
        <v>3.4913982649743254</v>
      </c>
      <c r="I197" s="19">
        <v>1.2011267075248475</v>
      </c>
      <c r="J197" s="19">
        <v>3.6391626425694819</v>
      </c>
      <c r="K197" s="19">
        <v>4.8013331246695694</v>
      </c>
      <c r="L197" s="24" t="s">
        <v>19</v>
      </c>
      <c r="M197" s="22">
        <v>0.70783499999999999</v>
      </c>
    </row>
    <row r="198" spans="1:13" x14ac:dyDescent="0.25">
      <c r="A198" s="16">
        <f t="shared" si="3"/>
        <v>194</v>
      </c>
      <c r="B198" s="19">
        <v>48.06</v>
      </c>
      <c r="C198" s="18" t="s">
        <v>92</v>
      </c>
      <c r="D198" s="19">
        <v>229.51</v>
      </c>
      <c r="E198" s="19">
        <v>23.860470880938053</v>
      </c>
      <c r="F198" s="19">
        <v>1.0841692989880256</v>
      </c>
      <c r="G198" s="19">
        <v>7.2938904301077514</v>
      </c>
      <c r="H198" s="19">
        <v>3.5779435046956629</v>
      </c>
      <c r="I198" s="19">
        <v>1.1531984737337502</v>
      </c>
      <c r="J198" s="19">
        <v>3.538415874791935</v>
      </c>
      <c r="K198" s="19">
        <v>3.2574699309616668</v>
      </c>
      <c r="L198" s="24" t="s">
        <v>24</v>
      </c>
      <c r="M198" s="22">
        <v>0.70783499999999999</v>
      </c>
    </row>
    <row r="199" spans="1:13" x14ac:dyDescent="0.25">
      <c r="A199" s="16">
        <f t="shared" si="3"/>
        <v>195</v>
      </c>
      <c r="B199" s="19">
        <v>48.06</v>
      </c>
      <c r="C199" s="18" t="s">
        <v>92</v>
      </c>
      <c r="D199" s="19">
        <v>229.51</v>
      </c>
      <c r="E199" s="19">
        <v>24.089973862683923</v>
      </c>
      <c r="F199" s="19">
        <v>1.3470612891818468</v>
      </c>
      <c r="G199" s="19">
        <v>7.5336684309129582</v>
      </c>
      <c r="H199" s="19">
        <v>3.7077613642776694</v>
      </c>
      <c r="I199" s="19">
        <v>1.0813061230471037</v>
      </c>
      <c r="J199" s="19">
        <v>3.3872957231256149</v>
      </c>
      <c r="K199" s="19">
        <v>9.4167514039981395</v>
      </c>
      <c r="L199" s="26" t="s">
        <v>91</v>
      </c>
      <c r="M199" s="22">
        <v>0.70783499999999999</v>
      </c>
    </row>
    <row r="200" spans="1:13" x14ac:dyDescent="0.25">
      <c r="A200" s="16">
        <f t="shared" si="3"/>
        <v>196</v>
      </c>
      <c r="B200" s="19">
        <v>49.07</v>
      </c>
      <c r="C200" s="18" t="s">
        <v>93</v>
      </c>
      <c r="D200" s="19">
        <v>232.01</v>
      </c>
      <c r="E200" s="19">
        <v>24.684749882499311</v>
      </c>
      <c r="F200" s="19">
        <v>1.2258243138379252</v>
      </c>
      <c r="G200" s="19">
        <v>7.5245027219308538</v>
      </c>
      <c r="H200" s="19">
        <v>3.28381656550334</v>
      </c>
      <c r="I200" s="19">
        <v>1.1716378741791131</v>
      </c>
      <c r="J200" s="19">
        <v>4.2889054265449955</v>
      </c>
      <c r="K200" s="19">
        <v>1.3054198107441839</v>
      </c>
      <c r="L200" s="24" t="s">
        <v>19</v>
      </c>
      <c r="M200" s="22">
        <v>0.70781000000000005</v>
      </c>
    </row>
    <row r="201" spans="1:13" x14ac:dyDescent="0.25">
      <c r="A201" s="16">
        <f t="shared" si="3"/>
        <v>197</v>
      </c>
      <c r="B201" s="19">
        <v>49.07</v>
      </c>
      <c r="C201" s="18" t="s">
        <v>93</v>
      </c>
      <c r="D201" s="19">
        <v>232.01</v>
      </c>
      <c r="E201" s="19">
        <v>24.462907326202171</v>
      </c>
      <c r="F201" s="19">
        <v>1.3609190581517003</v>
      </c>
      <c r="G201" s="19">
        <v>7.6407357349382456</v>
      </c>
      <c r="H201" s="19">
        <v>3.2889505549237916</v>
      </c>
      <c r="I201" s="19">
        <v>1.1358397223596612</v>
      </c>
      <c r="J201" s="19">
        <v>4.2155158884885688</v>
      </c>
      <c r="K201" s="19">
        <v>1.320699471195784</v>
      </c>
      <c r="L201" s="24" t="s">
        <v>24</v>
      </c>
      <c r="M201" s="22">
        <v>0.70781000000000005</v>
      </c>
    </row>
    <row r="202" spans="1:13" x14ac:dyDescent="0.25">
      <c r="A202" s="16">
        <f t="shared" si="3"/>
        <v>198</v>
      </c>
      <c r="B202" s="19">
        <v>49.07</v>
      </c>
      <c r="C202" s="18" t="s">
        <v>93</v>
      </c>
      <c r="D202" s="19">
        <v>232.01</v>
      </c>
      <c r="E202" s="19">
        <v>24.13014349175646</v>
      </c>
      <c r="F202" s="19">
        <v>1.5635611746223628</v>
      </c>
      <c r="G202" s="19">
        <v>7.8150852544493343</v>
      </c>
      <c r="H202" s="19">
        <v>3.2966515390544693</v>
      </c>
      <c r="I202" s="19">
        <v>1.082142494630483</v>
      </c>
      <c r="J202" s="19">
        <v>4.1054315814039279</v>
      </c>
      <c r="K202" s="19">
        <v>1.3436189618731842</v>
      </c>
      <c r="L202" s="26" t="s">
        <v>91</v>
      </c>
      <c r="M202" s="22">
        <v>0.70781000000000005</v>
      </c>
    </row>
    <row r="203" spans="1:13" x14ac:dyDescent="0.25">
      <c r="A203" s="16">
        <f t="shared" si="3"/>
        <v>199</v>
      </c>
      <c r="B203" s="19">
        <v>49.94</v>
      </c>
      <c r="C203" s="18" t="s">
        <v>94</v>
      </c>
      <c r="D203" s="27">
        <v>235</v>
      </c>
      <c r="E203" s="19">
        <v>21.751014217785468</v>
      </c>
      <c r="F203" s="19">
        <v>1.3593192442098851</v>
      </c>
      <c r="G203" s="19">
        <v>9.304873181901355</v>
      </c>
      <c r="H203" s="19">
        <v>3.9777814968778382</v>
      </c>
      <c r="I203" s="19">
        <v>1.3958905824145791</v>
      </c>
      <c r="J203" s="19">
        <v>3.5754014469417883</v>
      </c>
      <c r="K203" s="19">
        <v>7.2755462093416776</v>
      </c>
      <c r="L203" s="24" t="s">
        <v>19</v>
      </c>
      <c r="M203" s="22">
        <v>0.70777000000000001</v>
      </c>
    </row>
    <row r="204" spans="1:13" x14ac:dyDescent="0.25">
      <c r="A204" s="16">
        <f t="shared" si="3"/>
        <v>200</v>
      </c>
      <c r="B204" s="19">
        <v>49.94</v>
      </c>
      <c r="C204" s="18" t="s">
        <v>94</v>
      </c>
      <c r="D204" s="27">
        <v>235</v>
      </c>
      <c r="E204" s="19">
        <v>21.880661383150361</v>
      </c>
      <c r="F204" s="19">
        <v>1.2431140039024573</v>
      </c>
      <c r="G204" s="19">
        <v>9.8355131670504345</v>
      </c>
      <c r="H204" s="19">
        <v>4.1474549732873598</v>
      </c>
      <c r="I204" s="19">
        <v>1.3035868179664423</v>
      </c>
      <c r="J204" s="19">
        <v>3.5014489783012057</v>
      </c>
      <c r="K204" s="19">
        <v>7.3151668849973479</v>
      </c>
      <c r="L204" s="24" t="s">
        <v>24</v>
      </c>
      <c r="M204" s="22">
        <v>0.70777000000000001</v>
      </c>
    </row>
    <row r="205" spans="1:13" x14ac:dyDescent="0.25">
      <c r="A205" s="16">
        <f t="shared" si="3"/>
        <v>201</v>
      </c>
      <c r="B205" s="19">
        <v>49.94</v>
      </c>
      <c r="C205" s="18" t="s">
        <v>94</v>
      </c>
      <c r="D205" s="27">
        <v>235</v>
      </c>
      <c r="E205" s="19">
        <v>21.967092826726955</v>
      </c>
      <c r="F205" s="19">
        <v>1.1656438436975052</v>
      </c>
      <c r="G205" s="19">
        <v>10.18927315714982</v>
      </c>
      <c r="H205" s="19">
        <v>4.2605706242270411</v>
      </c>
      <c r="I205" s="19">
        <v>1.2420509750010176</v>
      </c>
      <c r="J205" s="19">
        <v>3.4521473325408172</v>
      </c>
      <c r="K205" s="19">
        <v>7.3415806687677962</v>
      </c>
      <c r="L205" s="26" t="s">
        <v>91</v>
      </c>
      <c r="M205" s="22">
        <v>0.70777000000000001</v>
      </c>
    </row>
    <row r="206" spans="1:13" x14ac:dyDescent="0.25">
      <c r="A206" s="16">
        <f t="shared" si="3"/>
        <v>202</v>
      </c>
      <c r="B206" s="19">
        <v>51.14</v>
      </c>
      <c r="C206" s="18" t="s">
        <v>95</v>
      </c>
      <c r="D206" s="27">
        <v>250</v>
      </c>
      <c r="E206" s="19">
        <v>23.230752243962243</v>
      </c>
      <c r="F206" s="19">
        <v>1.0847994037312312</v>
      </c>
      <c r="G206" s="19">
        <v>6.9519359853475793</v>
      </c>
      <c r="H206" s="19">
        <v>3.6732453834925312</v>
      </c>
      <c r="I206" s="19">
        <v>1.4378940636464703</v>
      </c>
      <c r="J206" s="19">
        <v>6.0689136329545921</v>
      </c>
      <c r="K206" s="19">
        <v>6.0846074466447533</v>
      </c>
      <c r="L206" s="24" t="s">
        <v>19</v>
      </c>
      <c r="M206" s="22">
        <v>0.70773799999999998</v>
      </c>
    </row>
    <row r="207" spans="1:13" x14ac:dyDescent="0.25">
      <c r="A207" s="16">
        <f t="shared" si="3"/>
        <v>203</v>
      </c>
      <c r="B207" s="19">
        <v>51.14</v>
      </c>
      <c r="C207" s="18" t="s">
        <v>95</v>
      </c>
      <c r="D207" s="27">
        <v>250</v>
      </c>
      <c r="E207" s="19">
        <v>23.228250398816286</v>
      </c>
      <c r="F207" s="19">
        <v>1.1467357340118827</v>
      </c>
      <c r="G207" s="19">
        <v>7.1731269451681223</v>
      </c>
      <c r="H207" s="19">
        <v>3.5727675831043828</v>
      </c>
      <c r="I207" s="19">
        <v>1.337804387322546</v>
      </c>
      <c r="J207" s="19">
        <v>5.7129324487488455</v>
      </c>
      <c r="K207" s="19">
        <v>7.2529049887544064</v>
      </c>
      <c r="L207" s="24" t="s">
        <v>24</v>
      </c>
      <c r="M207" s="22">
        <v>0.70773799999999998</v>
      </c>
    </row>
    <row r="208" spans="1:13" x14ac:dyDescent="0.25">
      <c r="A208" s="16">
        <f t="shared" si="3"/>
        <v>204</v>
      </c>
      <c r="B208" s="19">
        <v>51.14</v>
      </c>
      <c r="C208" s="18" t="s">
        <v>95</v>
      </c>
      <c r="D208" s="27">
        <v>250</v>
      </c>
      <c r="E208" s="19">
        <v>23.226582502052313</v>
      </c>
      <c r="F208" s="19">
        <v>1.1880266208656505</v>
      </c>
      <c r="G208" s="19">
        <v>7.3205875850484849</v>
      </c>
      <c r="H208" s="19">
        <v>3.5057823828456174</v>
      </c>
      <c r="I208" s="19">
        <v>1.2710779364399298</v>
      </c>
      <c r="J208" s="19">
        <v>5.4756116592783481</v>
      </c>
      <c r="K208" s="19">
        <v>8.0317700168275081</v>
      </c>
      <c r="L208" s="26" t="s">
        <v>91</v>
      </c>
      <c r="M208" s="22">
        <v>0.70773799999999998</v>
      </c>
    </row>
    <row r="209" spans="1:13" x14ac:dyDescent="0.25">
      <c r="A209" s="16">
        <f t="shared" si="3"/>
        <v>205</v>
      </c>
      <c r="B209" s="19">
        <v>51.99</v>
      </c>
      <c r="C209" s="18" t="s">
        <v>96</v>
      </c>
      <c r="D209" s="27">
        <v>268</v>
      </c>
      <c r="E209" s="19">
        <v>22.813324266440429</v>
      </c>
      <c r="F209" s="19">
        <v>0.89448730994224435</v>
      </c>
      <c r="G209" s="19">
        <v>7.137209640827967</v>
      </c>
      <c r="H209" s="19">
        <v>3.9196778671524921</v>
      </c>
      <c r="I209" s="19">
        <v>1.1070329817879339</v>
      </c>
      <c r="J209" s="19">
        <v>4.3981249756568452</v>
      </c>
      <c r="K209" s="19">
        <v>5.4191872477114975</v>
      </c>
      <c r="L209" s="24" t="s">
        <v>19</v>
      </c>
      <c r="M209" s="22">
        <v>0.70772199999999996</v>
      </c>
    </row>
    <row r="210" spans="1:13" x14ac:dyDescent="0.25">
      <c r="A210" s="16">
        <f>A209+1</f>
        <v>206</v>
      </c>
      <c r="B210" s="19">
        <v>51.99</v>
      </c>
      <c r="C210" s="18" t="s">
        <v>96</v>
      </c>
      <c r="D210" s="27">
        <v>268</v>
      </c>
      <c r="E210" s="19">
        <v>22.437522946705379</v>
      </c>
      <c r="F210" s="19">
        <v>1.0416264995868543</v>
      </c>
      <c r="G210" s="19">
        <v>7.3970456439502055</v>
      </c>
      <c r="H210" s="19">
        <v>4.0985998207692447</v>
      </c>
      <c r="I210" s="19">
        <v>1.0637581746407863</v>
      </c>
      <c r="J210" s="19">
        <v>4.3436755059480552</v>
      </c>
      <c r="K210" s="19">
        <v>5.5991451383810471</v>
      </c>
      <c r="L210" s="24" t="s">
        <v>24</v>
      </c>
      <c r="M210" s="22">
        <v>0.70772199999999996</v>
      </c>
    </row>
    <row r="211" spans="1:13" x14ac:dyDescent="0.25">
      <c r="A211" s="16">
        <f t="shared" si="3"/>
        <v>207</v>
      </c>
      <c r="B211" s="19">
        <v>51.99</v>
      </c>
      <c r="C211" s="18" t="s">
        <v>96</v>
      </c>
      <c r="D211" s="27">
        <v>268</v>
      </c>
      <c r="E211" s="19">
        <v>22.186988733548677</v>
      </c>
      <c r="F211" s="19">
        <v>1.1397192926832609</v>
      </c>
      <c r="G211" s="19">
        <v>7.5702696460316989</v>
      </c>
      <c r="H211" s="19">
        <v>4.2178811231804128</v>
      </c>
      <c r="I211" s="19">
        <v>1.0349083032093545</v>
      </c>
      <c r="J211" s="19">
        <v>4.3073758594755285</v>
      </c>
      <c r="K211" s="19">
        <v>5.7191170654940793</v>
      </c>
      <c r="L211" s="26" t="s">
        <v>91</v>
      </c>
      <c r="M211" s="22">
        <v>0.70772199999999996</v>
      </c>
    </row>
    <row r="212" spans="1:13" x14ac:dyDescent="0.25">
      <c r="A212" s="16">
        <f t="shared" si="3"/>
        <v>208</v>
      </c>
      <c r="B212" s="19">
        <v>53</v>
      </c>
      <c r="C212" s="18" t="s">
        <v>97</v>
      </c>
      <c r="D212" s="19">
        <v>268.99</v>
      </c>
      <c r="E212" s="19">
        <v>22.331248854466171</v>
      </c>
      <c r="F212" s="19">
        <v>0.47637761569345866</v>
      </c>
      <c r="G212" s="19">
        <v>7.2872055315793229</v>
      </c>
      <c r="H212" s="19">
        <v>3.6709284917312144</v>
      </c>
      <c r="I212" s="19">
        <v>1.1755151515336955</v>
      </c>
      <c r="J212" s="19">
        <v>6.3729605786348591</v>
      </c>
      <c r="K212" s="19">
        <v>2.6858100906473048</v>
      </c>
      <c r="L212" s="24" t="s">
        <v>19</v>
      </c>
      <c r="M212" s="22">
        <v>0.70777500000000004</v>
      </c>
    </row>
    <row r="213" spans="1:13" x14ac:dyDescent="0.25">
      <c r="A213" s="16">
        <f t="shared" si="3"/>
        <v>209</v>
      </c>
      <c r="B213" s="19">
        <v>53</v>
      </c>
      <c r="C213" s="18" t="s">
        <v>97</v>
      </c>
      <c r="D213" s="19">
        <v>268.99</v>
      </c>
      <c r="E213" s="19">
        <v>22.459642005025238</v>
      </c>
      <c r="F213" s="19">
        <v>0.73546339680757566</v>
      </c>
      <c r="G213" s="19">
        <v>7.4071732040201921</v>
      </c>
      <c r="H213" s="19">
        <v>3.5969988343998689</v>
      </c>
      <c r="I213" s="19">
        <v>1.1186938607333001</v>
      </c>
      <c r="J213" s="19">
        <v>8.2480079676232751</v>
      </c>
      <c r="K213" s="19">
        <v>2.0568952369946252</v>
      </c>
      <c r="L213" s="24" t="s">
        <v>24</v>
      </c>
      <c r="M213" s="22">
        <v>0.70777500000000004</v>
      </c>
    </row>
    <row r="214" spans="1:13" x14ac:dyDescent="0.25">
      <c r="A214" s="16">
        <f t="shared" si="3"/>
        <v>210</v>
      </c>
      <c r="B214" s="19">
        <v>53</v>
      </c>
      <c r="C214" s="18" t="s">
        <v>97</v>
      </c>
      <c r="D214" s="19">
        <v>268.99</v>
      </c>
      <c r="E214" s="19">
        <v>22.652231730863839</v>
      </c>
      <c r="F214" s="19">
        <v>1.124092068478751</v>
      </c>
      <c r="G214" s="19">
        <v>7.5871247126814962</v>
      </c>
      <c r="H214" s="19">
        <v>3.4861043484028507</v>
      </c>
      <c r="I214" s="19">
        <v>1.033461924532707</v>
      </c>
      <c r="J214" s="19">
        <v>11.060579051105899</v>
      </c>
      <c r="K214" s="19">
        <v>11.13522956515606</v>
      </c>
      <c r="L214" s="26" t="s">
        <v>91</v>
      </c>
      <c r="M214" s="22">
        <v>0.70777500000000004</v>
      </c>
    </row>
    <row r="215" spans="1:13" x14ac:dyDescent="0.25">
      <c r="A215" s="16">
        <f t="shared" si="3"/>
        <v>211</v>
      </c>
      <c r="B215" s="17">
        <v>54.987788023604523</v>
      </c>
      <c r="C215" s="18" t="s">
        <v>98</v>
      </c>
      <c r="D215" s="19">
        <v>218.5</v>
      </c>
      <c r="E215" s="19">
        <v>22.641049406468106</v>
      </c>
      <c r="F215" s="19">
        <v>0.55217211646706976</v>
      </c>
      <c r="G215" s="19">
        <v>8.2845932698170994</v>
      </c>
      <c r="H215" s="19">
        <v>3.1081282406318151</v>
      </c>
      <c r="I215" s="19">
        <v>1.1415450856946439</v>
      </c>
      <c r="J215" s="19">
        <v>6.7750376750186447</v>
      </c>
      <c r="K215" s="19">
        <v>7.1290960196524527</v>
      </c>
      <c r="L215" s="24" t="s">
        <v>19</v>
      </c>
      <c r="M215" s="22">
        <v>0.70775999999999994</v>
      </c>
    </row>
    <row r="216" spans="1:13" x14ac:dyDescent="0.25">
      <c r="A216" s="16">
        <f t="shared" si="3"/>
        <v>212</v>
      </c>
      <c r="B216" s="17">
        <v>54.987788023604523</v>
      </c>
      <c r="C216" s="18" t="s">
        <v>98</v>
      </c>
      <c r="D216" s="19">
        <v>218.5</v>
      </c>
      <c r="E216" s="19">
        <v>22.5898254402261</v>
      </c>
      <c r="F216" s="19">
        <v>0.60431807064423404</v>
      </c>
      <c r="G216" s="19">
        <v>8.4712313238691408</v>
      </c>
      <c r="H216" s="19">
        <v>3.1293453338194328</v>
      </c>
      <c r="I216" s="19">
        <v>1.1028016782501087</v>
      </c>
      <c r="J216" s="19">
        <v>6.606568390009393</v>
      </c>
      <c r="K216" s="19">
        <v>5.183537408395809</v>
      </c>
      <c r="L216" s="24" t="s">
        <v>24</v>
      </c>
      <c r="M216" s="22">
        <v>0.70775999999999994</v>
      </c>
    </row>
    <row r="217" spans="1:13" x14ac:dyDescent="0.25">
      <c r="A217" s="16">
        <f t="shared" si="3"/>
        <v>213</v>
      </c>
      <c r="B217" s="17">
        <v>54.987788023604523</v>
      </c>
      <c r="C217" s="18" t="s">
        <v>98</v>
      </c>
      <c r="D217" s="19">
        <v>218.5</v>
      </c>
      <c r="E217" s="19">
        <v>22.512989490863088</v>
      </c>
      <c r="F217" s="19">
        <v>0.68253700190998046</v>
      </c>
      <c r="G217" s="19">
        <v>8.751188404947202</v>
      </c>
      <c r="H217" s="19">
        <v>3.1611709736008593</v>
      </c>
      <c r="I217" s="19">
        <v>1.0446865670833059</v>
      </c>
      <c r="J217" s="19">
        <v>6.3538644624955136</v>
      </c>
      <c r="K217" s="19">
        <v>2.2651994915108413</v>
      </c>
      <c r="L217" s="26" t="s">
        <v>91</v>
      </c>
      <c r="M217" s="22">
        <v>0.70775999999999994</v>
      </c>
    </row>
    <row r="218" spans="1:13" x14ac:dyDescent="0.25">
      <c r="A218" s="16">
        <f t="shared" si="3"/>
        <v>214</v>
      </c>
      <c r="B218" s="17">
        <v>56.024294989254606</v>
      </c>
      <c r="C218" s="18" t="s">
        <v>99</v>
      </c>
      <c r="D218" s="19">
        <v>231.98</v>
      </c>
      <c r="E218" s="19">
        <v>22.59222464328143</v>
      </c>
      <c r="F218" s="19">
        <v>0.55805953796735397</v>
      </c>
      <c r="G218" s="19">
        <v>5.834442411380043</v>
      </c>
      <c r="H218" s="19">
        <v>3.1350373316162394</v>
      </c>
      <c r="I218" s="19">
        <v>1.0421792578362152</v>
      </c>
      <c r="J218" s="19">
        <v>8.6768151196223222</v>
      </c>
      <c r="K218" s="19">
        <v>2.7549162058321639</v>
      </c>
      <c r="L218" s="24" t="s">
        <v>19</v>
      </c>
      <c r="M218" s="22">
        <v>0.70783200000000002</v>
      </c>
    </row>
    <row r="219" spans="1:13" x14ac:dyDescent="0.25">
      <c r="A219" s="16">
        <f t="shared" si="3"/>
        <v>215</v>
      </c>
      <c r="B219" s="17">
        <v>56.024294989254606</v>
      </c>
      <c r="C219" s="18" t="s">
        <v>99</v>
      </c>
      <c r="D219" s="19">
        <v>231.98</v>
      </c>
      <c r="E219" s="19">
        <v>22.430073253356561</v>
      </c>
      <c r="F219" s="19">
        <v>0.84457917149879003</v>
      </c>
      <c r="G219" s="19">
        <v>5.6247336988437056</v>
      </c>
      <c r="H219" s="19">
        <v>3.2476058553414942</v>
      </c>
      <c r="I219" s="19">
        <v>1.0154023657846252</v>
      </c>
      <c r="J219" s="19">
        <v>8.5871641071327378</v>
      </c>
      <c r="K219" s="19">
        <v>1.8838108037691621</v>
      </c>
      <c r="L219" s="24" t="s">
        <v>24</v>
      </c>
      <c r="M219" s="22">
        <v>0.70783200000000002</v>
      </c>
    </row>
    <row r="220" spans="1:13" x14ac:dyDescent="0.25">
      <c r="A220" s="16">
        <f t="shared" si="3"/>
        <v>216</v>
      </c>
      <c r="B220" s="17">
        <v>56.024294989254606</v>
      </c>
      <c r="C220" s="18" t="s">
        <v>99</v>
      </c>
      <c r="D220" s="19">
        <v>231.98</v>
      </c>
      <c r="E220" s="19">
        <v>22.186846168469259</v>
      </c>
      <c r="F220" s="19">
        <v>1.2743586217959444</v>
      </c>
      <c r="G220" s="19">
        <v>5.3101706300391998</v>
      </c>
      <c r="H220" s="19">
        <v>3.4164586409293762</v>
      </c>
      <c r="I220" s="19">
        <v>0.97523702770724008</v>
      </c>
      <c r="J220" s="19">
        <v>8.4526875883983603</v>
      </c>
      <c r="K220" s="19">
        <v>5.7715270067465969</v>
      </c>
      <c r="L220" s="26" t="s">
        <v>91</v>
      </c>
      <c r="M220" s="22">
        <v>0.70783200000000002</v>
      </c>
    </row>
    <row r="221" spans="1:13" x14ac:dyDescent="0.25">
      <c r="A221" s="16">
        <f t="shared" si="3"/>
        <v>217</v>
      </c>
      <c r="B221" s="17">
        <v>56.875</v>
      </c>
      <c r="C221" s="18" t="s">
        <v>100</v>
      </c>
      <c r="D221" s="19">
        <v>151.24</v>
      </c>
      <c r="E221" s="19">
        <v>21.640708538706878</v>
      </c>
      <c r="F221" s="19">
        <v>0.31190465959279884</v>
      </c>
      <c r="G221" s="19">
        <v>7.9684763984025953</v>
      </c>
      <c r="H221" s="19">
        <v>3.0209394995620671</v>
      </c>
      <c r="I221" s="19">
        <v>1.0522609023289016</v>
      </c>
      <c r="J221" s="19">
        <v>13.132517495898984</v>
      </c>
      <c r="K221" s="19">
        <v>5.2511749241500878</v>
      </c>
      <c r="L221" s="24" t="s">
        <v>19</v>
      </c>
      <c r="M221" s="22">
        <v>0.70777999999999996</v>
      </c>
    </row>
    <row r="222" spans="1:13" x14ac:dyDescent="0.25">
      <c r="A222" s="16">
        <f t="shared" si="3"/>
        <v>218</v>
      </c>
      <c r="B222" s="17">
        <v>56.875</v>
      </c>
      <c r="C222" s="18" t="s">
        <v>100</v>
      </c>
      <c r="D222" s="19">
        <v>151.24</v>
      </c>
      <c r="E222" s="19">
        <v>21.82006757397604</v>
      </c>
      <c r="F222" s="19">
        <v>0.71837780340545832</v>
      </c>
      <c r="G222" s="19">
        <v>8.2558554748392066</v>
      </c>
      <c r="H222" s="19">
        <v>3.0848771060103846</v>
      </c>
      <c r="I222" s="19">
        <v>1.0073135608047712</v>
      </c>
      <c r="J222" s="19">
        <v>17.572102765301221</v>
      </c>
      <c r="K222" s="19">
        <v>3.3200885370856055</v>
      </c>
      <c r="L222" s="24" t="s">
        <v>24</v>
      </c>
      <c r="M222" s="22">
        <v>0.70777999999999996</v>
      </c>
    </row>
    <row r="223" spans="1:13" x14ac:dyDescent="0.25">
      <c r="A223" s="16">
        <f t="shared" si="3"/>
        <v>219</v>
      </c>
      <c r="B223" s="17">
        <v>56.875</v>
      </c>
      <c r="C223" s="18" t="s">
        <v>100</v>
      </c>
      <c r="D223" s="19">
        <v>151.24</v>
      </c>
      <c r="E223" s="19">
        <v>22.089106126879781</v>
      </c>
      <c r="F223" s="19">
        <v>1.3280875191244477</v>
      </c>
      <c r="G223" s="19">
        <v>8.6869240894941235</v>
      </c>
      <c r="H223" s="19">
        <v>3.1807835156828612</v>
      </c>
      <c r="I223" s="19">
        <v>0.93989254851857573</v>
      </c>
      <c r="J223" s="19">
        <v>24.231480669404572</v>
      </c>
      <c r="K223" s="19">
        <v>4.2345895648888252</v>
      </c>
      <c r="L223" s="26" t="s">
        <v>91</v>
      </c>
      <c r="M223" s="22">
        <v>0.70777999999999996</v>
      </c>
    </row>
    <row r="224" spans="1:13" x14ac:dyDescent="0.25">
      <c r="A224" s="16">
        <f t="shared" si="3"/>
        <v>220</v>
      </c>
      <c r="B224" s="17">
        <v>57.859000000000002</v>
      </c>
      <c r="C224" s="18" t="s">
        <v>101</v>
      </c>
      <c r="D224" s="19">
        <v>162.49</v>
      </c>
      <c r="E224" s="19">
        <v>22.480635634167651</v>
      </c>
      <c r="F224" s="19">
        <v>0.67405343514243932</v>
      </c>
      <c r="G224" s="19">
        <v>14.955835343846337</v>
      </c>
      <c r="H224" s="19">
        <v>3.5666059339187282</v>
      </c>
      <c r="I224" s="19">
        <v>1.1531343599214243</v>
      </c>
      <c r="J224" s="19">
        <v>4.6828046244608554</v>
      </c>
      <c r="K224" s="19">
        <v>3.1726402225609376</v>
      </c>
      <c r="L224" s="24" t="s">
        <v>19</v>
      </c>
      <c r="M224" s="22">
        <v>0.70780600000000005</v>
      </c>
    </row>
    <row r="225" spans="1:13" x14ac:dyDescent="0.25">
      <c r="A225" s="16">
        <f t="shared" si="3"/>
        <v>221</v>
      </c>
      <c r="B225" s="17">
        <v>57.859000000000002</v>
      </c>
      <c r="C225" s="18" t="s">
        <v>101</v>
      </c>
      <c r="D225" s="19">
        <v>162.49</v>
      </c>
      <c r="E225" s="19">
        <v>22.235493355333059</v>
      </c>
      <c r="F225" s="19">
        <v>0.93551722563363682</v>
      </c>
      <c r="G225" s="19">
        <v>14.509103993945825</v>
      </c>
      <c r="H225" s="19">
        <v>3.4644139962460185</v>
      </c>
      <c r="I225" s="19">
        <v>1.1150524345609352</v>
      </c>
      <c r="J225" s="19">
        <v>4.5276986320851007</v>
      </c>
      <c r="K225" s="19">
        <v>2.5001265811365951</v>
      </c>
      <c r="L225" s="24" t="s">
        <v>24</v>
      </c>
      <c r="M225" s="22">
        <v>0.70780600000000005</v>
      </c>
    </row>
    <row r="226" spans="1:13" x14ac:dyDescent="0.25">
      <c r="A226" s="16">
        <f t="shared" si="3"/>
        <v>222</v>
      </c>
      <c r="B226" s="17">
        <v>57.859000000000002</v>
      </c>
      <c r="C226" s="18" t="s">
        <v>101</v>
      </c>
      <c r="D226" s="19">
        <v>162.49</v>
      </c>
      <c r="E226" s="19">
        <v>21.780229123211676</v>
      </c>
      <c r="F226" s="19">
        <v>1.4210928365458606</v>
      </c>
      <c r="G226" s="19">
        <v>13.679460058416298</v>
      </c>
      <c r="H226" s="19">
        <v>3.2746289691395587</v>
      </c>
      <c r="I226" s="19">
        <v>1.0443288588914552</v>
      </c>
      <c r="J226" s="19">
        <v>4.2396446462444137</v>
      </c>
      <c r="K226" s="19">
        <v>1.2511726756342454</v>
      </c>
      <c r="L226" s="26" t="s">
        <v>91</v>
      </c>
      <c r="M226" s="22">
        <v>0.70780600000000005</v>
      </c>
    </row>
    <row r="227" spans="1:13" x14ac:dyDescent="0.25">
      <c r="A227" s="16">
        <f t="shared" si="3"/>
        <v>223</v>
      </c>
      <c r="B227" s="17">
        <v>58.52</v>
      </c>
      <c r="C227" s="18" t="s">
        <v>102</v>
      </c>
      <c r="D227" s="19">
        <v>168.51</v>
      </c>
      <c r="E227" s="19">
        <v>22.495890093267022</v>
      </c>
      <c r="F227" s="19">
        <v>0.89642628857615614</v>
      </c>
      <c r="G227" s="19">
        <v>10.91770544553218</v>
      </c>
      <c r="H227" s="19">
        <v>2.706025578413064</v>
      </c>
      <c r="I227" s="19">
        <v>1.2952979193263485</v>
      </c>
      <c r="J227" s="19">
        <v>13.662966633264698</v>
      </c>
      <c r="K227" s="19">
        <v>7.604581692914774</v>
      </c>
      <c r="L227" s="24" t="s">
        <v>19</v>
      </c>
      <c r="M227" s="22">
        <v>0.70779800000000004</v>
      </c>
    </row>
    <row r="228" spans="1:13" x14ac:dyDescent="0.25">
      <c r="A228" s="16">
        <f t="shared" si="3"/>
        <v>224</v>
      </c>
      <c r="B228" s="17">
        <v>58.52</v>
      </c>
      <c r="C228" s="18" t="s">
        <v>102</v>
      </c>
      <c r="D228" s="19">
        <v>168.51</v>
      </c>
      <c r="E228" s="19">
        <v>22.356044332041925</v>
      </c>
      <c r="F228" s="19">
        <v>0.94186796401374895</v>
      </c>
      <c r="G228" s="19">
        <v>10.700442006548299</v>
      </c>
      <c r="H228" s="19">
        <v>2.6393629755265531</v>
      </c>
      <c r="I228" s="19">
        <v>1.162693834130158</v>
      </c>
      <c r="J228" s="19">
        <v>15.462008012527477</v>
      </c>
      <c r="K228" s="19">
        <v>5.159199662706456</v>
      </c>
      <c r="L228" s="24" t="s">
        <v>24</v>
      </c>
      <c r="M228" s="22">
        <v>0.70779800000000004</v>
      </c>
    </row>
    <row r="229" spans="1:13" x14ac:dyDescent="0.25">
      <c r="A229" s="16">
        <f t="shared" si="3"/>
        <v>225</v>
      </c>
      <c r="B229" s="17">
        <v>58.52</v>
      </c>
      <c r="C229" s="18" t="s">
        <v>102</v>
      </c>
      <c r="D229" s="19">
        <v>168.51</v>
      </c>
      <c r="E229" s="19">
        <v>22.096330775481025</v>
      </c>
      <c r="F229" s="19">
        <v>1.0262596469692784</v>
      </c>
      <c r="G229" s="19">
        <v>10.296952762721089</v>
      </c>
      <c r="H229" s="19">
        <v>2.515560998737318</v>
      </c>
      <c r="I229" s="19">
        <v>0.91642910448008974</v>
      </c>
      <c r="J229" s="19">
        <v>18.803084859729779</v>
      </c>
      <c r="K229" s="19">
        <v>6.1777589231958032</v>
      </c>
      <c r="L229" s="26" t="s">
        <v>91</v>
      </c>
      <c r="M229" s="22">
        <v>0.70779800000000004</v>
      </c>
    </row>
    <row r="230" spans="1:13" x14ac:dyDescent="0.25">
      <c r="A230" s="16">
        <f t="shared" si="3"/>
        <v>226</v>
      </c>
      <c r="B230" s="17">
        <v>59.888991282689915</v>
      </c>
      <c r="C230" s="18" t="s">
        <v>103</v>
      </c>
      <c r="D230" s="19">
        <v>279.95</v>
      </c>
      <c r="E230" s="19">
        <v>23.796629143086939</v>
      </c>
      <c r="F230" s="19">
        <v>0.60872100378166027</v>
      </c>
      <c r="G230" s="19">
        <v>8.5028920572912572</v>
      </c>
      <c r="H230" s="19">
        <v>2.5421161997422193</v>
      </c>
      <c r="I230" s="19">
        <v>1.2062686898530228</v>
      </c>
      <c r="J230" s="19">
        <v>1.4031306646271069</v>
      </c>
      <c r="K230" s="19">
        <v>8.8819204732633903</v>
      </c>
      <c r="L230" s="18" t="s">
        <v>19</v>
      </c>
      <c r="M230" s="22"/>
    </row>
    <row r="231" spans="1:13" x14ac:dyDescent="0.25">
      <c r="A231" s="16">
        <f t="shared" si="3"/>
        <v>227</v>
      </c>
      <c r="B231" s="17">
        <v>59.888991282689915</v>
      </c>
      <c r="C231" s="18" t="s">
        <v>103</v>
      </c>
      <c r="D231" s="19">
        <v>279.95</v>
      </c>
      <c r="E231" s="19">
        <v>23.797140936912033</v>
      </c>
      <c r="F231" s="19">
        <v>1.1905070653973897</v>
      </c>
      <c r="G231" s="19">
        <v>9.3138568848945464</v>
      </c>
      <c r="H231" s="19">
        <v>2.6322237086768294</v>
      </c>
      <c r="I231" s="19">
        <v>1.013850246387153</v>
      </c>
      <c r="J231" s="19">
        <v>0.72231798727212759</v>
      </c>
      <c r="K231" s="19">
        <v>7.9538449443267023</v>
      </c>
      <c r="L231" s="26" t="s">
        <v>91</v>
      </c>
      <c r="M231" s="22"/>
    </row>
    <row r="232" spans="1:13" x14ac:dyDescent="0.25">
      <c r="A232" s="16">
        <f t="shared" si="3"/>
        <v>228</v>
      </c>
      <c r="B232" s="17">
        <v>59.92</v>
      </c>
      <c r="C232" s="18" t="s">
        <v>104</v>
      </c>
      <c r="D232" s="19">
        <v>176.74</v>
      </c>
      <c r="E232" s="19">
        <v>21.00806931538046</v>
      </c>
      <c r="F232" s="19">
        <v>1.3588660312560292</v>
      </c>
      <c r="G232" s="19">
        <v>5.9173159753769493</v>
      </c>
      <c r="H232" s="19">
        <v>2.6574006991887158</v>
      </c>
      <c r="I232" s="19">
        <v>1.2816077687596921</v>
      </c>
      <c r="J232" s="19">
        <v>6.5758604789797177</v>
      </c>
      <c r="K232" s="19">
        <v>6.8502727825300411</v>
      </c>
      <c r="L232" s="24" t="s">
        <v>29</v>
      </c>
      <c r="M232" s="22">
        <v>0.70781799999999995</v>
      </c>
    </row>
    <row r="233" spans="1:13" x14ac:dyDescent="0.25">
      <c r="A233" s="16">
        <f t="shared" si="3"/>
        <v>229</v>
      </c>
      <c r="B233" s="17">
        <v>59.92</v>
      </c>
      <c r="C233" s="18" t="s">
        <v>104</v>
      </c>
      <c r="D233" s="19">
        <v>176.74</v>
      </c>
      <c r="E233" s="19">
        <v>23.146649292292267</v>
      </c>
      <c r="F233" s="19">
        <v>1.6800158149815936</v>
      </c>
      <c r="G233" s="19">
        <v>7.8531096228500301</v>
      </c>
      <c r="H233" s="19">
        <v>2.4639006356191087</v>
      </c>
      <c r="I233" s="19">
        <v>1.2247804995594804</v>
      </c>
      <c r="J233" s="19">
        <v>0.31801435192761268</v>
      </c>
      <c r="K233" s="19">
        <v>7.003626006669144</v>
      </c>
      <c r="L233" s="18" t="s">
        <v>30</v>
      </c>
      <c r="M233" s="22">
        <v>0.70781799999999995</v>
      </c>
    </row>
    <row r="234" spans="1:13" x14ac:dyDescent="0.25">
      <c r="A234" s="16">
        <f t="shared" si="3"/>
        <v>230</v>
      </c>
      <c r="B234" s="17">
        <v>59.92</v>
      </c>
      <c r="C234" s="18" t="s">
        <v>104</v>
      </c>
      <c r="D234" s="19">
        <v>176.74</v>
      </c>
      <c r="E234" s="19">
        <v>20.819533861501679</v>
      </c>
      <c r="F234" s="19">
        <v>1.3957178255653884</v>
      </c>
      <c r="G234" s="19">
        <v>6.3915060005721216</v>
      </c>
      <c r="H234" s="19">
        <v>2.7530207780223988</v>
      </c>
      <c r="I234" s="19">
        <v>1.2193981820888675</v>
      </c>
      <c r="J234" s="19">
        <v>5.6939431474440987</v>
      </c>
      <c r="K234" s="19">
        <v>6.3587758097913083</v>
      </c>
      <c r="L234" s="24" t="s">
        <v>24</v>
      </c>
      <c r="M234" s="22">
        <v>0.70781799999999995</v>
      </c>
    </row>
    <row r="235" spans="1:13" x14ac:dyDescent="0.25">
      <c r="A235" s="16">
        <f t="shared" si="3"/>
        <v>231</v>
      </c>
      <c r="B235" s="17">
        <v>59.92</v>
      </c>
      <c r="C235" s="18" t="s">
        <v>104</v>
      </c>
      <c r="D235" s="19">
        <v>176.74</v>
      </c>
      <c r="E235" s="19">
        <v>20.630998407622897</v>
      </c>
      <c r="F235" s="19">
        <v>1.4325696198747475</v>
      </c>
      <c r="G235" s="19">
        <v>6.865696025767293</v>
      </c>
      <c r="H235" s="19">
        <v>2.8486408568560821</v>
      </c>
      <c r="I235" s="19">
        <v>1.1571885954180432</v>
      </c>
      <c r="J235" s="19">
        <v>4.8120258159084797</v>
      </c>
      <c r="K235" s="19">
        <v>6.0678058688754533</v>
      </c>
      <c r="L235" s="26" t="s">
        <v>91</v>
      </c>
      <c r="M235" s="22">
        <v>0.70781799999999995</v>
      </c>
    </row>
    <row r="236" spans="1:13" x14ac:dyDescent="0.25">
      <c r="A236" s="16">
        <f t="shared" si="3"/>
        <v>232</v>
      </c>
      <c r="B236" s="17">
        <v>59.92</v>
      </c>
      <c r="C236" s="18" t="s">
        <v>104</v>
      </c>
      <c r="D236" s="19">
        <v>176.74</v>
      </c>
      <c r="E236" s="19">
        <v>22.781195975737582</v>
      </c>
      <c r="F236" s="19">
        <v>0.77465634413951134</v>
      </c>
      <c r="G236" s="19">
        <v>8.6603657588686058</v>
      </c>
      <c r="H236" s="19">
        <v>2.592515909790662</v>
      </c>
      <c r="I236" s="19">
        <v>1.001625294098095</v>
      </c>
      <c r="J236" s="19">
        <v>0.13301388567041883</v>
      </c>
      <c r="K236" s="19">
        <v>7.6484762035469798</v>
      </c>
      <c r="L236" s="26" t="s">
        <v>91</v>
      </c>
      <c r="M236" s="22">
        <v>0.70781799999999995</v>
      </c>
    </row>
    <row r="237" spans="1:13" x14ac:dyDescent="0.25">
      <c r="A237" s="16">
        <f t="shared" si="3"/>
        <v>233</v>
      </c>
      <c r="B237" s="17">
        <v>60.228173099415201</v>
      </c>
      <c r="C237" s="18" t="s">
        <v>103</v>
      </c>
      <c r="D237" s="19">
        <v>282.95</v>
      </c>
      <c r="E237" s="19">
        <v>22.984755332974238</v>
      </c>
      <c r="F237" s="19">
        <v>1.3312200858206449</v>
      </c>
      <c r="G237" s="19">
        <v>8.4399323936587916</v>
      </c>
      <c r="H237" s="19">
        <v>2.9529766311587959</v>
      </c>
      <c r="I237" s="19">
        <v>1.2461647153360382</v>
      </c>
      <c r="J237" s="19">
        <v>0.73619497960709945</v>
      </c>
      <c r="K237" s="19">
        <v>8.0360242542541958</v>
      </c>
      <c r="L237" s="18" t="s">
        <v>19</v>
      </c>
      <c r="M237" s="22"/>
    </row>
    <row r="238" spans="1:13" x14ac:dyDescent="0.25">
      <c r="A238" s="16">
        <f t="shared" si="3"/>
        <v>234</v>
      </c>
      <c r="B238" s="17">
        <v>60.228173099415201</v>
      </c>
      <c r="C238" s="18" t="s">
        <v>103</v>
      </c>
      <c r="D238" s="19">
        <v>282.95</v>
      </c>
      <c r="E238" s="19">
        <v>21.864636463129639</v>
      </c>
      <c r="F238" s="19">
        <v>0.76114079868996554</v>
      </c>
      <c r="G238" s="19">
        <v>9.3208483596024383</v>
      </c>
      <c r="H238" s="19">
        <v>3.0503548579677453</v>
      </c>
      <c r="I238" s="19">
        <v>1.0405441729054419</v>
      </c>
      <c r="J238" s="19">
        <v>0.41594039695212626</v>
      </c>
      <c r="K238" s="19">
        <v>7.1378304703823021</v>
      </c>
      <c r="L238" s="26" t="s">
        <v>91</v>
      </c>
      <c r="M238" s="22"/>
    </row>
    <row r="239" spans="1:13" x14ac:dyDescent="0.25">
      <c r="A239" s="16">
        <f t="shared" si="3"/>
        <v>235</v>
      </c>
      <c r="B239" s="17">
        <v>60.462000000000003</v>
      </c>
      <c r="C239" s="18" t="s">
        <v>105</v>
      </c>
      <c r="D239" s="19">
        <v>181.24</v>
      </c>
      <c r="E239" s="19">
        <v>21.106689853394435</v>
      </c>
      <c r="F239" s="19">
        <v>0.7854101964884137</v>
      </c>
      <c r="G239" s="19">
        <v>7.829754113324026</v>
      </c>
      <c r="H239" s="19">
        <v>2.5968966984596742</v>
      </c>
      <c r="I239" s="19">
        <v>1.1949965339692949</v>
      </c>
      <c r="J239" s="19">
        <v>1.3238791251197042</v>
      </c>
      <c r="K239" s="19">
        <v>6.3118127050948027</v>
      </c>
      <c r="L239" s="18" t="s">
        <v>19</v>
      </c>
      <c r="M239" s="22">
        <v>0.70780500000000002</v>
      </c>
    </row>
    <row r="240" spans="1:13" x14ac:dyDescent="0.25">
      <c r="A240" s="16">
        <f t="shared" si="3"/>
        <v>236</v>
      </c>
      <c r="B240" s="17">
        <v>60.462000000000003</v>
      </c>
      <c r="C240" s="18" t="s">
        <v>105</v>
      </c>
      <c r="D240" s="19">
        <v>181.24</v>
      </c>
      <c r="E240" s="19">
        <v>22.33576535889781</v>
      </c>
      <c r="F240" s="19">
        <v>1.799433214439222</v>
      </c>
      <c r="G240" s="19">
        <v>8.7529539273338841</v>
      </c>
      <c r="H240" s="19">
        <v>2.7226760412692572</v>
      </c>
      <c r="I240" s="19">
        <v>0.97868548123060806</v>
      </c>
      <c r="J240" s="19">
        <v>0.7300340495934653</v>
      </c>
      <c r="K240" s="19">
        <v>6.7325947208289438</v>
      </c>
      <c r="L240" s="26" t="s">
        <v>91</v>
      </c>
      <c r="M240" s="22">
        <v>0.70780500000000002</v>
      </c>
    </row>
    <row r="241" spans="1:13" x14ac:dyDescent="0.25">
      <c r="A241" s="16">
        <f t="shared" si="3"/>
        <v>237</v>
      </c>
      <c r="B241" s="17">
        <v>60.761067157313711</v>
      </c>
      <c r="C241" s="18" t="s">
        <v>106</v>
      </c>
      <c r="D241" s="19">
        <v>287.52999999999997</v>
      </c>
      <c r="E241" s="19">
        <v>22.776902531214283</v>
      </c>
      <c r="F241" s="19">
        <v>1.7961978567801353</v>
      </c>
      <c r="G241" s="19">
        <v>8.0439677031880095</v>
      </c>
      <c r="H241" s="19">
        <v>5.3564441023407863</v>
      </c>
      <c r="I241" s="19">
        <v>1.2271548107231769</v>
      </c>
      <c r="J241" s="19"/>
      <c r="K241" s="19">
        <v>7.9395087792594463</v>
      </c>
      <c r="L241" s="24" t="s">
        <v>19</v>
      </c>
      <c r="M241" s="22"/>
    </row>
    <row r="242" spans="1:13" x14ac:dyDescent="0.25">
      <c r="A242" s="16">
        <f t="shared" si="3"/>
        <v>238</v>
      </c>
      <c r="B242" s="17">
        <v>60.761067157313711</v>
      </c>
      <c r="C242" s="18" t="s">
        <v>106</v>
      </c>
      <c r="D242" s="19">
        <v>287.52999999999997</v>
      </c>
      <c r="E242" s="19">
        <v>23.234794118834447</v>
      </c>
      <c r="F242" s="19">
        <v>0.48987270069964739</v>
      </c>
      <c r="G242" s="19">
        <v>8.6953917498853475</v>
      </c>
      <c r="H242" s="19">
        <v>3.0827361520878305</v>
      </c>
      <c r="I242" s="19">
        <v>1.0066224220822875</v>
      </c>
      <c r="J242" s="19">
        <v>0.63858863873591742</v>
      </c>
      <c r="K242" s="19">
        <v>7.1169499668071827</v>
      </c>
      <c r="L242" s="24" t="s">
        <v>24</v>
      </c>
      <c r="M242" s="22"/>
    </row>
    <row r="243" spans="1:13" x14ac:dyDescent="0.25">
      <c r="A243" s="16">
        <f t="shared" si="3"/>
        <v>239</v>
      </c>
      <c r="B243" s="17">
        <v>60.761067157313711</v>
      </c>
      <c r="C243" s="18" t="s">
        <v>106</v>
      </c>
      <c r="D243" s="19">
        <v>287.52999999999997</v>
      </c>
      <c r="E243" s="19">
        <v>22.231896971203337</v>
      </c>
      <c r="F243" s="19">
        <v>1.074968471839679</v>
      </c>
      <c r="G243" s="19">
        <v>8.9288434496847753</v>
      </c>
      <c r="H243" s="19">
        <v>5.5745367909650776</v>
      </c>
      <c r="I243" s="19">
        <v>1.0207012605202719</v>
      </c>
      <c r="J243" s="19"/>
      <c r="K243" s="19">
        <v>7.0537757763333113</v>
      </c>
      <c r="L243" s="26" t="s">
        <v>91</v>
      </c>
      <c r="M243" s="22"/>
    </row>
    <row r="244" spans="1:13" x14ac:dyDescent="0.25">
      <c r="A244" s="16">
        <f t="shared" si="3"/>
        <v>240</v>
      </c>
      <c r="B244" s="17">
        <v>61.015189613939192</v>
      </c>
      <c r="C244" s="18" t="s">
        <v>107</v>
      </c>
      <c r="D244" s="19">
        <v>290.62</v>
      </c>
      <c r="E244" s="19">
        <v>20.878944196715786</v>
      </c>
      <c r="F244" s="19">
        <v>1.0058777121179554</v>
      </c>
      <c r="G244" s="19">
        <v>7.2136192850156595</v>
      </c>
      <c r="H244" s="19">
        <v>1.6040516936242484</v>
      </c>
      <c r="I244" s="19">
        <v>1.2820789377322883</v>
      </c>
      <c r="J244" s="19"/>
      <c r="K244" s="19">
        <v>8.2519159417730279</v>
      </c>
      <c r="L244" s="18" t="s">
        <v>19</v>
      </c>
      <c r="M244" s="22"/>
    </row>
    <row r="245" spans="1:13" x14ac:dyDescent="0.25">
      <c r="A245" s="16">
        <f t="shared" si="3"/>
        <v>241</v>
      </c>
      <c r="B245" s="17">
        <v>61.015189613939192</v>
      </c>
      <c r="C245" s="18" t="s">
        <v>107</v>
      </c>
      <c r="D245" s="19">
        <v>290.62</v>
      </c>
      <c r="E245" s="19">
        <v>20.14240952560171</v>
      </c>
      <c r="F245" s="19">
        <v>2.2376217215103082</v>
      </c>
      <c r="G245" s="19">
        <v>7.6369137701357861</v>
      </c>
      <c r="H245" s="19">
        <v>2.0634807146253258</v>
      </c>
      <c r="I245" s="19">
        <v>1.05854271615698</v>
      </c>
      <c r="J245" s="19"/>
      <c r="K245" s="19">
        <v>7.2609908262850347</v>
      </c>
      <c r="L245" s="26" t="s">
        <v>91</v>
      </c>
      <c r="M245" s="22"/>
    </row>
    <row r="246" spans="1:13" x14ac:dyDescent="0.25">
      <c r="A246" s="16">
        <f t="shared" si="3"/>
        <v>242</v>
      </c>
      <c r="B246" s="17">
        <v>61.048999999999999</v>
      </c>
      <c r="C246" s="18" t="s">
        <v>108</v>
      </c>
      <c r="D246" s="19">
        <v>186.49</v>
      </c>
      <c r="E246" s="19">
        <v>20.776699598809945</v>
      </c>
      <c r="F246" s="19">
        <v>1.0014451922480965</v>
      </c>
      <c r="G246" s="19">
        <v>7.8017565819357415</v>
      </c>
      <c r="H246" s="19">
        <v>3.2868522589227127</v>
      </c>
      <c r="I246" s="19">
        <v>1.3249076990989987</v>
      </c>
      <c r="J246" s="19">
        <v>3.5826388703183443</v>
      </c>
      <c r="K246" s="19">
        <v>7.1106400004392922</v>
      </c>
      <c r="L246" s="24" t="s">
        <v>29</v>
      </c>
      <c r="M246" s="22">
        <v>0.70783600000000002</v>
      </c>
    </row>
    <row r="247" spans="1:13" x14ac:dyDescent="0.25">
      <c r="A247" s="16">
        <f t="shared" si="3"/>
        <v>243</v>
      </c>
      <c r="B247" s="17">
        <v>61.048999999999999</v>
      </c>
      <c r="C247" s="18" t="s">
        <v>108</v>
      </c>
      <c r="D247" s="19">
        <v>186.49</v>
      </c>
      <c r="E247" s="19">
        <v>22.25761671504727</v>
      </c>
      <c r="F247" s="19">
        <v>1.086610418480539</v>
      </c>
      <c r="G247" s="19">
        <v>9.0355909149363018</v>
      </c>
      <c r="H247" s="19">
        <v>2.9033971421272335</v>
      </c>
      <c r="I247" s="19">
        <v>1.2528906740891066</v>
      </c>
      <c r="J247" s="19">
        <v>0.16798789760138</v>
      </c>
      <c r="K247" s="19">
        <v>8.3498020195649403</v>
      </c>
      <c r="L247" s="18" t="s">
        <v>30</v>
      </c>
      <c r="M247" s="22">
        <v>0.70783600000000002</v>
      </c>
    </row>
    <row r="248" spans="1:13" x14ac:dyDescent="0.25">
      <c r="A248" s="16">
        <f t="shared" si="3"/>
        <v>244</v>
      </c>
      <c r="B248" s="17">
        <v>61.048999999999999</v>
      </c>
      <c r="C248" s="18" t="s">
        <v>108</v>
      </c>
      <c r="D248" s="19">
        <v>186.49</v>
      </c>
      <c r="E248" s="19">
        <v>20.792165691765348</v>
      </c>
      <c r="F248" s="19">
        <v>1.3417943613605776</v>
      </c>
      <c r="G248" s="19">
        <v>8.1791326737356478</v>
      </c>
      <c r="H248" s="19">
        <v>3.4142717243087572</v>
      </c>
      <c r="I248" s="19">
        <v>1.2392560566090061</v>
      </c>
      <c r="J248" s="19">
        <v>3.5253585397435643</v>
      </c>
      <c r="K248" s="19">
        <v>7.206153885934393</v>
      </c>
      <c r="L248" s="24" t="s">
        <v>24</v>
      </c>
      <c r="M248" s="22">
        <v>0.70783600000000002</v>
      </c>
    </row>
    <row r="249" spans="1:13" x14ac:dyDescent="0.25">
      <c r="A249" s="16">
        <f t="shared" si="3"/>
        <v>245</v>
      </c>
      <c r="B249" s="17">
        <v>61.048999999999999</v>
      </c>
      <c r="C249" s="18" t="s">
        <v>108</v>
      </c>
      <c r="D249" s="19">
        <v>186.49</v>
      </c>
      <c r="E249" s="19">
        <v>20.807631784720755</v>
      </c>
      <c r="F249" s="19">
        <v>1.682143530473059</v>
      </c>
      <c r="G249" s="19">
        <v>8.5565087655355541</v>
      </c>
      <c r="H249" s="19">
        <v>3.5416911896948018</v>
      </c>
      <c r="I249" s="19">
        <v>1.1536044141190136</v>
      </c>
      <c r="J249" s="19">
        <v>3.4680782091687843</v>
      </c>
      <c r="K249" s="19">
        <v>7.1108647589571659</v>
      </c>
      <c r="L249" s="26" t="s">
        <v>91</v>
      </c>
      <c r="M249" s="22">
        <v>0.70783600000000002</v>
      </c>
    </row>
    <row r="250" spans="1:13" x14ac:dyDescent="0.25">
      <c r="A250" s="16">
        <f t="shared" si="3"/>
        <v>246</v>
      </c>
      <c r="B250" s="17">
        <v>61.048999999999999</v>
      </c>
      <c r="C250" s="18" t="s">
        <v>108</v>
      </c>
      <c r="D250" s="19">
        <v>186.49</v>
      </c>
      <c r="E250" s="19">
        <v>21.995321849503526</v>
      </c>
      <c r="F250" s="19">
        <v>1.3294815652774172</v>
      </c>
      <c r="G250" s="19">
        <v>10.19753369539702</v>
      </c>
      <c r="H250" s="19">
        <v>3.0581542740296612</v>
      </c>
      <c r="I250" s="19">
        <v>1.0274046030700716</v>
      </c>
      <c r="J250" s="19">
        <v>8.1031678174113178E-2</v>
      </c>
      <c r="K250" s="19">
        <v>9.4934501531954876</v>
      </c>
      <c r="L250" s="26" t="s">
        <v>91</v>
      </c>
      <c r="M250" s="22">
        <v>0.70783600000000002</v>
      </c>
    </row>
    <row r="251" spans="1:13" x14ac:dyDescent="0.25">
      <c r="A251" s="16">
        <f>A250+1</f>
        <v>247</v>
      </c>
      <c r="B251" s="17">
        <v>61.274999999999999</v>
      </c>
      <c r="C251" s="18" t="s">
        <v>109</v>
      </c>
      <c r="D251" s="19">
        <v>188.01</v>
      </c>
      <c r="E251" s="19">
        <v>23.055692001939086</v>
      </c>
      <c r="F251" s="19">
        <v>1.3329455940732235</v>
      </c>
      <c r="G251" s="19">
        <v>8.1128440176099854</v>
      </c>
      <c r="H251" s="19">
        <v>2.8968560876992369</v>
      </c>
      <c r="I251" s="19">
        <v>1.2341357656927483</v>
      </c>
      <c r="J251" s="19">
        <v>1.1012839097758582</v>
      </c>
      <c r="K251" s="19">
        <v>5.6059080311672709</v>
      </c>
      <c r="L251" s="24" t="s">
        <v>19</v>
      </c>
      <c r="M251" s="22">
        <v>0.70784100000000005</v>
      </c>
    </row>
    <row r="252" spans="1:13" x14ac:dyDescent="0.25">
      <c r="A252" s="16">
        <f t="shared" ref="A252:A305" si="4">A251+1</f>
        <v>248</v>
      </c>
      <c r="B252" s="17">
        <v>61.274999999999999</v>
      </c>
      <c r="C252" s="18" t="s">
        <v>109</v>
      </c>
      <c r="D252" s="19">
        <v>188.01</v>
      </c>
      <c r="E252" s="19">
        <v>23.79484787996504</v>
      </c>
      <c r="F252" s="19">
        <v>1.350845420428328</v>
      </c>
      <c r="G252" s="19">
        <v>8.0893595047944373</v>
      </c>
      <c r="H252" s="19">
        <v>2.8772377407139289</v>
      </c>
      <c r="I252" s="19">
        <v>1.2363082226018591</v>
      </c>
      <c r="J252" s="19">
        <v>1.3094118917665263</v>
      </c>
      <c r="K252" s="19">
        <v>6.3579077107584148</v>
      </c>
      <c r="L252" s="24" t="s">
        <v>24</v>
      </c>
      <c r="M252" s="22">
        <v>0.70784100000000005</v>
      </c>
    </row>
    <row r="253" spans="1:13" x14ac:dyDescent="0.25">
      <c r="A253" s="16">
        <f t="shared" si="4"/>
        <v>249</v>
      </c>
      <c r="B253" s="17">
        <v>61.274999999999999</v>
      </c>
      <c r="C253" s="18" t="s">
        <v>109</v>
      </c>
      <c r="D253" s="19">
        <v>188.01</v>
      </c>
      <c r="E253" s="19">
        <v>22.971503509926539</v>
      </c>
      <c r="F253" s="19">
        <v>1.6634888322171359</v>
      </c>
      <c r="G253" s="19">
        <v>9.1379612055639043</v>
      </c>
      <c r="H253" s="19">
        <v>3.0228182391632488</v>
      </c>
      <c r="I253" s="19">
        <v>1.0222527064260565</v>
      </c>
      <c r="J253" s="19">
        <v>0.60997910900072327</v>
      </c>
      <c r="K253" s="19">
        <v>4.9365271978802499</v>
      </c>
      <c r="L253" s="26" t="s">
        <v>91</v>
      </c>
      <c r="M253" s="22">
        <v>0.70784100000000005</v>
      </c>
    </row>
    <row r="254" spans="1:13" x14ac:dyDescent="0.25">
      <c r="A254" s="16">
        <f t="shared" si="4"/>
        <v>250</v>
      </c>
      <c r="B254" s="17">
        <v>61.311821914648206</v>
      </c>
      <c r="C254" s="18" t="s">
        <v>110</v>
      </c>
      <c r="D254" s="19">
        <v>293.62</v>
      </c>
      <c r="E254" s="19">
        <v>23.057686053732642</v>
      </c>
      <c r="F254" s="19">
        <v>1.2932284338791729</v>
      </c>
      <c r="G254" s="19">
        <v>7.5508293762130307</v>
      </c>
      <c r="H254" s="19">
        <v>2.9256403292606357</v>
      </c>
      <c r="I254" s="19">
        <v>1.2000079927895788</v>
      </c>
      <c r="J254" s="19">
        <v>1.1844127810591145</v>
      </c>
      <c r="K254" s="19">
        <v>7.6921889044016565</v>
      </c>
      <c r="L254" s="18" t="s">
        <v>19</v>
      </c>
      <c r="M254" s="22"/>
    </row>
    <row r="255" spans="1:13" x14ac:dyDescent="0.25">
      <c r="A255" s="16">
        <f t="shared" si="4"/>
        <v>251</v>
      </c>
      <c r="B255" s="17">
        <v>61.311821914648206</v>
      </c>
      <c r="C255" s="18" t="s">
        <v>110</v>
      </c>
      <c r="D255" s="19">
        <v>293.62</v>
      </c>
      <c r="E255" s="19">
        <v>23.809983422448024</v>
      </c>
      <c r="F255" s="19">
        <v>1.0303344676920652</v>
      </c>
      <c r="G255" s="19">
        <v>8.3458375425331859</v>
      </c>
      <c r="H255" s="19">
        <v>3.0164386216959591</v>
      </c>
      <c r="I255" s="19">
        <v>1.0011180943875428</v>
      </c>
      <c r="J255" s="19">
        <v>0.66241318177158215</v>
      </c>
      <c r="K255" s="19">
        <v>6.8548665713445311</v>
      </c>
      <c r="L255" s="26" t="s">
        <v>91</v>
      </c>
      <c r="M255" s="22"/>
    </row>
    <row r="256" spans="1:13" x14ac:dyDescent="0.25">
      <c r="A256" s="16">
        <f t="shared" si="4"/>
        <v>252</v>
      </c>
      <c r="B256" s="17">
        <v>61.890058528428092</v>
      </c>
      <c r="C256" s="18" t="s">
        <v>111</v>
      </c>
      <c r="D256" s="19">
        <v>296.76</v>
      </c>
      <c r="E256" s="19">
        <v>22.207963904553196</v>
      </c>
      <c r="F256" s="19">
        <v>1.4185835604373871</v>
      </c>
      <c r="G256" s="19">
        <v>7.4024326353739811</v>
      </c>
      <c r="H256" s="19">
        <v>3.5737397833081936</v>
      </c>
      <c r="I256" s="19">
        <v>1.5266110193308076</v>
      </c>
      <c r="J256" s="19">
        <v>1.3982142483000346</v>
      </c>
      <c r="K256" s="19">
        <v>3.8123939395163</v>
      </c>
      <c r="L256" s="18" t="s">
        <v>19</v>
      </c>
      <c r="M256" s="22"/>
    </row>
    <row r="257" spans="1:13" x14ac:dyDescent="0.25">
      <c r="A257" s="16">
        <f t="shared" si="4"/>
        <v>253</v>
      </c>
      <c r="B257" s="17">
        <v>61.890058528428092</v>
      </c>
      <c r="C257" s="18" t="s">
        <v>111</v>
      </c>
      <c r="D257" s="19">
        <v>296.76</v>
      </c>
      <c r="E257" s="19">
        <v>21.943832042521592</v>
      </c>
      <c r="F257" s="19">
        <v>1.2864218505029537</v>
      </c>
      <c r="G257" s="19">
        <v>8.2829526370448274</v>
      </c>
      <c r="H257" s="19">
        <v>3.6604279012278775</v>
      </c>
      <c r="I257" s="19">
        <v>1.2642217648887799</v>
      </c>
      <c r="J257" s="19">
        <v>0.79455521069907853</v>
      </c>
      <c r="K257" s="19">
        <v>3.3959818615686466</v>
      </c>
      <c r="L257" s="26" t="s">
        <v>91</v>
      </c>
      <c r="M257" s="22"/>
    </row>
    <row r="258" spans="1:13" x14ac:dyDescent="0.25">
      <c r="A258" s="16">
        <f t="shared" si="4"/>
        <v>254</v>
      </c>
      <c r="B258" s="17">
        <v>61.981999999999999</v>
      </c>
      <c r="C258" s="18" t="s">
        <v>112</v>
      </c>
      <c r="D258" s="19">
        <v>194</v>
      </c>
      <c r="E258" s="19">
        <v>24.082578571149817</v>
      </c>
      <c r="F258" s="19">
        <v>0.83123609596503201</v>
      </c>
      <c r="G258" s="19">
        <v>7.6719346967182158</v>
      </c>
      <c r="H258" s="19">
        <v>3.4124795013338782</v>
      </c>
      <c r="I258" s="19">
        <v>1.3691006743083802</v>
      </c>
      <c r="J258" s="19">
        <v>4.1665138262236576</v>
      </c>
      <c r="K258" s="19">
        <v>5.4860867647997047</v>
      </c>
      <c r="L258" s="24" t="s">
        <v>29</v>
      </c>
      <c r="M258" s="22">
        <v>0.70783600000000002</v>
      </c>
    </row>
    <row r="259" spans="1:13" x14ac:dyDescent="0.25">
      <c r="A259" s="16">
        <f t="shared" si="4"/>
        <v>255</v>
      </c>
      <c r="B259" s="17">
        <v>61.981999999999999</v>
      </c>
      <c r="C259" s="18" t="s">
        <v>112</v>
      </c>
      <c r="D259" s="19">
        <v>194</v>
      </c>
      <c r="E259" s="19">
        <v>23.894320829050297</v>
      </c>
      <c r="F259" s="19">
        <v>1.9477024044233362</v>
      </c>
      <c r="G259" s="19">
        <v>6.8030787411127811</v>
      </c>
      <c r="H259" s="19">
        <v>2.8924971928103029</v>
      </c>
      <c r="I259" s="19">
        <v>1.1406697830497998</v>
      </c>
      <c r="J259" s="19">
        <v>0.91374192234663565</v>
      </c>
      <c r="K259" s="19">
        <v>9.4493376786211307</v>
      </c>
      <c r="L259" s="24" t="s">
        <v>30</v>
      </c>
      <c r="M259" s="22">
        <v>0.70783600000000002</v>
      </c>
    </row>
    <row r="260" spans="1:13" x14ac:dyDescent="0.25">
      <c r="A260" s="16">
        <f t="shared" si="4"/>
        <v>256</v>
      </c>
      <c r="B260" s="17">
        <v>61.981999999999999</v>
      </c>
      <c r="C260" s="18" t="s">
        <v>112</v>
      </c>
      <c r="D260" s="19">
        <v>194</v>
      </c>
      <c r="E260" s="19">
        <v>23.917019834478758</v>
      </c>
      <c r="F260" s="19">
        <v>0.74045656700449802</v>
      </c>
      <c r="G260" s="19">
        <v>7.4758642234924446</v>
      </c>
      <c r="H260" s="19">
        <v>3.385763088592233</v>
      </c>
      <c r="I260" s="19">
        <v>1.2956629050296193</v>
      </c>
      <c r="J260" s="19">
        <v>3.7394541925350255</v>
      </c>
      <c r="K260" s="19">
        <v>6.2639749907428603</v>
      </c>
      <c r="L260" s="24" t="s">
        <v>31</v>
      </c>
      <c r="M260" s="22">
        <v>0.70783600000000002</v>
      </c>
    </row>
    <row r="261" spans="1:13" x14ac:dyDescent="0.25">
      <c r="A261" s="16">
        <f t="shared" si="4"/>
        <v>257</v>
      </c>
      <c r="B261" s="17">
        <v>61.981999999999999</v>
      </c>
      <c r="C261" s="18" t="s">
        <v>112</v>
      </c>
      <c r="D261" s="19">
        <v>194</v>
      </c>
      <c r="E261" s="19">
        <v>24.511494569647095</v>
      </c>
      <c r="F261" s="19">
        <v>0.65108096671064097</v>
      </c>
      <c r="G261" s="19">
        <v>6.638168043720678</v>
      </c>
      <c r="H261" s="19">
        <v>2.829855802189861</v>
      </c>
      <c r="I261" s="19">
        <v>1.1244874147703539</v>
      </c>
      <c r="J261" s="19">
        <v>1.278530511494554</v>
      </c>
      <c r="K261" s="19">
        <v>6.5494240950206031</v>
      </c>
      <c r="L261" s="24" t="s">
        <v>32</v>
      </c>
      <c r="M261" s="22">
        <v>0.70783600000000002</v>
      </c>
    </row>
    <row r="262" spans="1:13" x14ac:dyDescent="0.25">
      <c r="A262" s="16">
        <f t="shared" si="4"/>
        <v>258</v>
      </c>
      <c r="B262" s="17">
        <v>61.981999999999999</v>
      </c>
      <c r="C262" s="18" t="s">
        <v>112</v>
      </c>
      <c r="D262" s="19">
        <v>194</v>
      </c>
      <c r="E262" s="19">
        <v>23.751461097807702</v>
      </c>
      <c r="F262" s="19">
        <v>0.64967703804396393</v>
      </c>
      <c r="G262" s="19">
        <v>7.2797937502666734</v>
      </c>
      <c r="H262" s="19">
        <v>3.3590466758505877</v>
      </c>
      <c r="I262" s="19">
        <v>1.2222251357508587</v>
      </c>
      <c r="J262" s="19">
        <v>3.3123945588463939</v>
      </c>
      <c r="K262" s="19">
        <v>7.5093113721921645</v>
      </c>
      <c r="L262" s="26" t="s">
        <v>91</v>
      </c>
      <c r="M262" s="22">
        <v>0.70783600000000002</v>
      </c>
    </row>
    <row r="263" spans="1:13" x14ac:dyDescent="0.25">
      <c r="A263" s="16">
        <f t="shared" si="4"/>
        <v>259</v>
      </c>
      <c r="B263" s="17">
        <v>61.981999999999999</v>
      </c>
      <c r="C263" s="18" t="s">
        <v>112</v>
      </c>
      <c r="D263" s="19">
        <v>194</v>
      </c>
      <c r="E263" s="19">
        <v>23.641487785529812</v>
      </c>
      <c r="F263" s="19">
        <v>1.1168053618509717</v>
      </c>
      <c r="G263" s="19">
        <v>7.7219132045051699</v>
      </c>
      <c r="H263" s="19">
        <v>3.0009340330287859</v>
      </c>
      <c r="I263" s="19">
        <v>0.94934373999178256</v>
      </c>
      <c r="J263" s="19">
        <v>0.53725062359047959</v>
      </c>
      <c r="K263" s="19">
        <v>3.6495105114200759</v>
      </c>
      <c r="L263" s="26" t="s">
        <v>91</v>
      </c>
      <c r="M263" s="22">
        <v>0.70783600000000002</v>
      </c>
    </row>
    <row r="264" spans="1:13" x14ac:dyDescent="0.25">
      <c r="A264" s="16">
        <f t="shared" si="4"/>
        <v>260</v>
      </c>
      <c r="B264" s="17">
        <v>63.064</v>
      </c>
      <c r="C264" s="18" t="s">
        <v>113</v>
      </c>
      <c r="D264" s="19">
        <v>202.23</v>
      </c>
      <c r="E264" s="19">
        <v>23.014253946639251</v>
      </c>
      <c r="F264" s="19">
        <v>1.1373799841846006</v>
      </c>
      <c r="G264" s="19">
        <v>6.463415219983637</v>
      </c>
      <c r="H264" s="19">
        <v>3.9394361546241381</v>
      </c>
      <c r="I264" s="19">
        <v>1.1076404927323664</v>
      </c>
      <c r="J264" s="19">
        <v>4.2246691225660991</v>
      </c>
      <c r="K264" s="19">
        <v>8.6545084703039752</v>
      </c>
      <c r="L264" s="24" t="s">
        <v>19</v>
      </c>
      <c r="M264" s="22">
        <v>0.70783700000000005</v>
      </c>
    </row>
    <row r="265" spans="1:13" x14ac:dyDescent="0.25">
      <c r="A265" s="16">
        <f t="shared" si="4"/>
        <v>261</v>
      </c>
      <c r="B265" s="17">
        <v>63.064</v>
      </c>
      <c r="C265" s="18" t="s">
        <v>113</v>
      </c>
      <c r="D265" s="19">
        <v>202.23</v>
      </c>
      <c r="E265" s="19">
        <v>23.284773881407045</v>
      </c>
      <c r="F265" s="19">
        <v>1.0737386958608346</v>
      </c>
      <c r="G265" s="19">
        <v>6.5291851471804492</v>
      </c>
      <c r="H265" s="19">
        <v>3.9113753774040907</v>
      </c>
      <c r="I265" s="19">
        <v>1.0692444887630697</v>
      </c>
      <c r="J265" s="19">
        <v>3.9435004083152361</v>
      </c>
      <c r="K265" s="19">
        <v>7.9345529257761633</v>
      </c>
      <c r="L265" s="24" t="s">
        <v>24</v>
      </c>
      <c r="M265" s="22">
        <v>0.70783700000000005</v>
      </c>
    </row>
    <row r="266" spans="1:13" x14ac:dyDescent="0.25">
      <c r="A266" s="16">
        <f t="shared" si="4"/>
        <v>262</v>
      </c>
      <c r="B266" s="17">
        <v>63.064</v>
      </c>
      <c r="C266" s="18" t="s">
        <v>113</v>
      </c>
      <c r="D266" s="19">
        <v>202.23</v>
      </c>
      <c r="E266" s="19">
        <v>23.787168045975804</v>
      </c>
      <c r="F266" s="19">
        <v>0.9555477318309834</v>
      </c>
      <c r="G266" s="19">
        <v>6.6513292976888145</v>
      </c>
      <c r="H266" s="19">
        <v>3.8592625054240028</v>
      </c>
      <c r="I266" s="19">
        <v>0.99793762424866117</v>
      </c>
      <c r="J266" s="19">
        <v>3.4213299389922036</v>
      </c>
      <c r="K266" s="19">
        <v>6.5974926287959406</v>
      </c>
      <c r="L266" s="26" t="s">
        <v>91</v>
      </c>
      <c r="M266" s="22">
        <v>0.70783700000000005</v>
      </c>
    </row>
    <row r="267" spans="1:13" x14ac:dyDescent="0.25">
      <c r="A267" s="16">
        <f t="shared" si="4"/>
        <v>263</v>
      </c>
      <c r="B267" s="17">
        <v>64.138999999999996</v>
      </c>
      <c r="C267" s="18" t="s">
        <v>114</v>
      </c>
      <c r="D267" s="19">
        <v>208.24</v>
      </c>
      <c r="E267" s="19">
        <v>23.50766822340162</v>
      </c>
      <c r="F267" s="19">
        <v>1.1126057106005036</v>
      </c>
      <c r="G267" s="19">
        <v>9.4011502703301453</v>
      </c>
      <c r="H267" s="19">
        <v>4.4738881620286808</v>
      </c>
      <c r="I267" s="19">
        <v>1.2311834226442682</v>
      </c>
      <c r="J267" s="19">
        <v>8.7923138123694322</v>
      </c>
      <c r="K267" s="19">
        <v>7.6748598023201779</v>
      </c>
      <c r="L267" s="24" t="s">
        <v>19</v>
      </c>
      <c r="M267" s="22">
        <v>0.70785100000000001</v>
      </c>
    </row>
    <row r="268" spans="1:13" x14ac:dyDescent="0.25">
      <c r="A268" s="16">
        <f t="shared" si="4"/>
        <v>264</v>
      </c>
      <c r="B268" s="17">
        <v>64.138999999999996</v>
      </c>
      <c r="C268" s="18" t="s">
        <v>114</v>
      </c>
      <c r="D268" s="19">
        <v>208.24</v>
      </c>
      <c r="E268" s="19">
        <v>23.518682049852586</v>
      </c>
      <c r="F268" s="19">
        <v>1.0494500499682844</v>
      </c>
      <c r="G268" s="19">
        <v>9.4951490575378852</v>
      </c>
      <c r="H268" s="19">
        <v>4.4538543227706215</v>
      </c>
      <c r="I268" s="19">
        <v>1.1535481393587679</v>
      </c>
      <c r="J268" s="19">
        <v>7.6811039034498654</v>
      </c>
      <c r="K268" s="19">
        <v>8.0011716704810762</v>
      </c>
      <c r="L268" s="24" t="s">
        <v>24</v>
      </c>
      <c r="M268" s="22">
        <v>0.70785100000000001</v>
      </c>
    </row>
    <row r="269" spans="1:13" x14ac:dyDescent="0.25">
      <c r="A269" s="16">
        <f t="shared" si="4"/>
        <v>265</v>
      </c>
      <c r="B269" s="17">
        <v>64.138999999999996</v>
      </c>
      <c r="C269" s="18" t="s">
        <v>114</v>
      </c>
      <c r="D269" s="19">
        <v>208.24</v>
      </c>
      <c r="E269" s="19">
        <v>23.539136298975816</v>
      </c>
      <c r="F269" s="19">
        <v>0.93216096593702003</v>
      </c>
      <c r="G269" s="19">
        <v>9.6697182337808307</v>
      </c>
      <c r="H269" s="19">
        <v>4.4166486212913698</v>
      </c>
      <c r="I269" s="19">
        <v>1.0093683275428385</v>
      </c>
      <c r="J269" s="19">
        <v>5.6174283583135267</v>
      </c>
      <c r="K269" s="19">
        <v>8.60717942563703</v>
      </c>
      <c r="L269" s="26" t="s">
        <v>91</v>
      </c>
      <c r="M269" s="22">
        <v>0.70785100000000001</v>
      </c>
    </row>
    <row r="270" spans="1:13" x14ac:dyDescent="0.25">
      <c r="A270" s="16">
        <f t="shared" si="4"/>
        <v>266</v>
      </c>
      <c r="B270" s="17">
        <v>64.6514064516129</v>
      </c>
      <c r="C270" s="18" t="s">
        <v>115</v>
      </c>
      <c r="D270" s="19">
        <v>314.49</v>
      </c>
      <c r="E270" s="19">
        <v>21.587333005487739</v>
      </c>
      <c r="F270" s="19">
        <v>0.64106448794014803</v>
      </c>
      <c r="G270" s="19">
        <v>10.605568602415687</v>
      </c>
      <c r="H270" s="19">
        <v>3.5271641111004075</v>
      </c>
      <c r="I270" s="19">
        <v>0.74116480687983022</v>
      </c>
      <c r="J270" s="19">
        <v>31.566838033263224</v>
      </c>
      <c r="K270" s="19">
        <v>15.524409760450473</v>
      </c>
      <c r="L270" s="18" t="s">
        <v>116</v>
      </c>
      <c r="M270" s="22"/>
    </row>
    <row r="271" spans="1:13" x14ac:dyDescent="0.25">
      <c r="A271" s="16">
        <f t="shared" si="4"/>
        <v>267</v>
      </c>
      <c r="B271" s="17">
        <v>64.6514064516129</v>
      </c>
      <c r="C271" s="18" t="s">
        <v>115</v>
      </c>
      <c r="D271" s="19">
        <v>314.49</v>
      </c>
      <c r="E271" s="19">
        <v>22.986882482708062</v>
      </c>
      <c r="F271" s="19">
        <v>1.2051328524561349</v>
      </c>
      <c r="G271" s="19">
        <v>8.2350175955241127</v>
      </c>
      <c r="H271" s="19">
        <v>3.0685215346798831</v>
      </c>
      <c r="I271" s="19">
        <v>0.56976879918749079</v>
      </c>
      <c r="J271" s="19">
        <v>12.45212090100723</v>
      </c>
      <c r="K271" s="19">
        <v>10.709110024260099</v>
      </c>
      <c r="L271" s="18" t="s">
        <v>117</v>
      </c>
      <c r="M271" s="22"/>
    </row>
    <row r="272" spans="1:13" x14ac:dyDescent="0.25">
      <c r="A272" s="16">
        <f t="shared" si="4"/>
        <v>268</v>
      </c>
      <c r="B272" s="17">
        <v>64.6514064516129</v>
      </c>
      <c r="C272" s="18" t="s">
        <v>115</v>
      </c>
      <c r="D272" s="19">
        <v>314.49</v>
      </c>
      <c r="E272" s="19">
        <v>21.255948983705906</v>
      </c>
      <c r="F272" s="19">
        <v>1.5161099285915041</v>
      </c>
      <c r="G272" s="19">
        <v>10.648456720359086</v>
      </c>
      <c r="H272" s="19">
        <v>3.6036503687170485</v>
      </c>
      <c r="I272" s="19">
        <v>0.75516975469205028</v>
      </c>
      <c r="J272" s="19">
        <v>32.113704547979466</v>
      </c>
      <c r="K272" s="19">
        <v>15.68445176949688</v>
      </c>
      <c r="L272" s="18" t="s">
        <v>118</v>
      </c>
      <c r="M272" s="22"/>
    </row>
    <row r="273" spans="1:13" x14ac:dyDescent="0.25">
      <c r="A273" s="16">
        <f t="shared" si="4"/>
        <v>269</v>
      </c>
      <c r="B273" s="17">
        <v>64.6514064516129</v>
      </c>
      <c r="C273" s="18" t="s">
        <v>115</v>
      </c>
      <c r="D273" s="19">
        <v>314.49</v>
      </c>
      <c r="E273" s="19">
        <v>23.272342995786179</v>
      </c>
      <c r="F273" s="19">
        <v>0.95476827320710422</v>
      </c>
      <c r="G273" s="19">
        <v>7.2362358336329322</v>
      </c>
      <c r="H273" s="19">
        <v>2.9599534747942831</v>
      </c>
      <c r="I273" s="19">
        <v>0.68011114435470632</v>
      </c>
      <c r="J273" s="19">
        <v>20.823957674865984</v>
      </c>
      <c r="K273" s="19">
        <v>12.009083131181388</v>
      </c>
      <c r="L273" s="18" t="s">
        <v>119</v>
      </c>
      <c r="M273" s="22"/>
    </row>
    <row r="274" spans="1:13" x14ac:dyDescent="0.25">
      <c r="A274" s="16">
        <f t="shared" si="4"/>
        <v>270</v>
      </c>
      <c r="B274" s="17">
        <v>64.6514064516129</v>
      </c>
      <c r="C274" s="18" t="s">
        <v>115</v>
      </c>
      <c r="D274" s="19">
        <v>314.49</v>
      </c>
      <c r="E274" s="19">
        <v>22.108875956038254</v>
      </c>
      <c r="F274" s="19">
        <v>1.4647787153958702</v>
      </c>
      <c r="G274" s="19">
        <v>11.37844332574338</v>
      </c>
      <c r="H274" s="19">
        <v>3.5123489172391489</v>
      </c>
      <c r="I274" s="19">
        <v>0.66480423208962858</v>
      </c>
      <c r="J274" s="19">
        <v>21.184599073104462</v>
      </c>
      <c r="K274" s="19">
        <v>14.496329709947076</v>
      </c>
      <c r="L274" s="26" t="s">
        <v>91</v>
      </c>
      <c r="M274" s="22"/>
    </row>
    <row r="275" spans="1:13" x14ac:dyDescent="0.25">
      <c r="A275" s="16">
        <f t="shared" si="4"/>
        <v>271</v>
      </c>
      <c r="B275" s="17">
        <v>64.725999999999999</v>
      </c>
      <c r="C275" s="18" t="s">
        <v>120</v>
      </c>
      <c r="D275" s="19">
        <v>212.01</v>
      </c>
      <c r="E275" s="19">
        <v>23.50980755908467</v>
      </c>
      <c r="F275" s="19">
        <v>1.5</v>
      </c>
      <c r="G275" s="19">
        <v>6.2942943867168779</v>
      </c>
      <c r="H275" s="19">
        <v>4.467308119786872</v>
      </c>
      <c r="I275" s="19">
        <v>1.0510263555619737</v>
      </c>
      <c r="J275" s="19">
        <v>7.0718013847928356</v>
      </c>
      <c r="K275" s="19">
        <v>5.4692299200937962</v>
      </c>
      <c r="L275" s="26" t="s">
        <v>91</v>
      </c>
      <c r="M275" s="22">
        <v>0.70787500000000003</v>
      </c>
    </row>
    <row r="276" spans="1:13" x14ac:dyDescent="0.25">
      <c r="A276" s="16">
        <f t="shared" si="4"/>
        <v>272</v>
      </c>
      <c r="B276" s="17">
        <v>65.151888111888113</v>
      </c>
      <c r="C276" s="18" t="s">
        <v>121</v>
      </c>
      <c r="D276" s="19">
        <v>317.47000000000003</v>
      </c>
      <c r="E276" s="19">
        <v>23.388946554586177</v>
      </c>
      <c r="F276" s="19">
        <v>1.7944653616719839</v>
      </c>
      <c r="G276" s="19">
        <v>8.0910801065543225</v>
      </c>
      <c r="H276" s="19">
        <v>6.4680622090404967</v>
      </c>
      <c r="I276" s="19">
        <v>1.2923609615141334</v>
      </c>
      <c r="J276" s="19">
        <v>2.2879772317706721</v>
      </c>
      <c r="K276" s="19">
        <v>2.6552824204899519</v>
      </c>
      <c r="L276" s="24" t="s">
        <v>19</v>
      </c>
      <c r="M276" s="22"/>
    </row>
    <row r="277" spans="1:13" x14ac:dyDescent="0.25">
      <c r="A277" s="16">
        <f t="shared" si="4"/>
        <v>273</v>
      </c>
      <c r="B277" s="17">
        <v>65.151888111888113</v>
      </c>
      <c r="C277" s="18" t="s">
        <v>121</v>
      </c>
      <c r="D277" s="19">
        <v>317.47000000000003</v>
      </c>
      <c r="E277" s="19">
        <v>23.342249584809014</v>
      </c>
      <c r="F277" s="19">
        <v>1.4186987054546953</v>
      </c>
      <c r="G277" s="19">
        <v>7.9636630047465884</v>
      </c>
      <c r="H277" s="19">
        <v>3.4850515911488729</v>
      </c>
      <c r="I277" s="19">
        <v>1.0870195644452745</v>
      </c>
      <c r="J277" s="19"/>
      <c r="K277" s="19">
        <v>2.3426708789804143</v>
      </c>
      <c r="L277" s="24" t="s">
        <v>24</v>
      </c>
      <c r="M277" s="22"/>
    </row>
    <row r="278" spans="1:13" x14ac:dyDescent="0.25">
      <c r="A278" s="16">
        <f t="shared" si="4"/>
        <v>274</v>
      </c>
      <c r="B278" s="17">
        <v>65.151888111888113</v>
      </c>
      <c r="C278" s="18" t="s">
        <v>121</v>
      </c>
      <c r="D278" s="19">
        <v>317.47000000000003</v>
      </c>
      <c r="E278" s="19">
        <v>22.994532182168737</v>
      </c>
      <c r="F278" s="19">
        <v>1.3079488754721176</v>
      </c>
      <c r="G278" s="19">
        <v>8.0116937252433171</v>
      </c>
      <c r="H278" s="19">
        <v>6.8408765512522693</v>
      </c>
      <c r="I278" s="19">
        <v>1.1559228634303838</v>
      </c>
      <c r="J278" s="19"/>
      <c r="K278" s="19">
        <v>2.4788772862910018</v>
      </c>
      <c r="L278" s="26" t="s">
        <v>91</v>
      </c>
      <c r="M278" s="22"/>
    </row>
    <row r="279" spans="1:13" x14ac:dyDescent="0.25">
      <c r="A279" s="16">
        <f t="shared" si="4"/>
        <v>275</v>
      </c>
      <c r="B279" s="17">
        <v>65.295000000000002</v>
      </c>
      <c r="C279" s="18" t="s">
        <v>122</v>
      </c>
      <c r="D279" s="19">
        <v>214.99</v>
      </c>
      <c r="E279" s="19">
        <v>24.895945799337358</v>
      </c>
      <c r="F279" s="19">
        <v>1.1911914621897175</v>
      </c>
      <c r="G279" s="19">
        <v>11.525569299691645</v>
      </c>
      <c r="H279" s="19">
        <v>5.3271479478021231</v>
      </c>
      <c r="I279" s="19">
        <v>1.1653956355855823</v>
      </c>
      <c r="J279" s="19">
        <v>4.3173871057052882</v>
      </c>
      <c r="K279" s="19">
        <v>7.6533608764032515</v>
      </c>
      <c r="L279" s="18" t="s">
        <v>116</v>
      </c>
      <c r="M279" s="22">
        <v>0.707928</v>
      </c>
    </row>
    <row r="280" spans="1:13" x14ac:dyDescent="0.25">
      <c r="A280" s="16">
        <f t="shared" si="4"/>
        <v>276</v>
      </c>
      <c r="B280" s="17">
        <v>65.295000000000002</v>
      </c>
      <c r="C280" s="18" t="s">
        <v>122</v>
      </c>
      <c r="D280" s="19">
        <v>214.99</v>
      </c>
      <c r="E280" s="19">
        <v>24.692782957033145</v>
      </c>
      <c r="F280" s="19">
        <v>0.80279646833030882</v>
      </c>
      <c r="G280" s="19">
        <v>11.80312000515452</v>
      </c>
      <c r="H280" s="19">
        <v>5.2609464213289403</v>
      </c>
      <c r="I280" s="19">
        <v>1.1674999501601016</v>
      </c>
      <c r="J280" s="19">
        <v>4.2666753596768983</v>
      </c>
      <c r="K280" s="19">
        <v>7.7638278307970463</v>
      </c>
      <c r="L280" s="18" t="s">
        <v>117</v>
      </c>
      <c r="M280" s="22">
        <v>0.707928</v>
      </c>
    </row>
    <row r="281" spans="1:13" x14ac:dyDescent="0.25">
      <c r="A281" s="16">
        <f t="shared" si="4"/>
        <v>277</v>
      </c>
      <c r="B281" s="17">
        <v>65.295000000000002</v>
      </c>
      <c r="C281" s="18" t="s">
        <v>122</v>
      </c>
      <c r="D281" s="19">
        <v>214.99</v>
      </c>
      <c r="E281" s="19">
        <v>24.688595717338789</v>
      </c>
      <c r="F281" s="19">
        <v>1.1288142810248609</v>
      </c>
      <c r="G281" s="19">
        <v>9.0487071959356982</v>
      </c>
      <c r="H281" s="19">
        <v>4.8641272705579066</v>
      </c>
      <c r="I281" s="19">
        <v>1.1092631528610375</v>
      </c>
      <c r="J281" s="19">
        <v>5.6692383722348669</v>
      </c>
      <c r="K281" s="19">
        <v>6.6165288754454217</v>
      </c>
      <c r="L281" s="18" t="s">
        <v>123</v>
      </c>
      <c r="M281" s="22">
        <v>0.707928</v>
      </c>
    </row>
    <row r="282" spans="1:13" x14ac:dyDescent="0.25">
      <c r="A282" s="16">
        <f t="shared" si="4"/>
        <v>278</v>
      </c>
      <c r="B282" s="17">
        <v>65.295000000000002</v>
      </c>
      <c r="C282" s="18" t="s">
        <v>122</v>
      </c>
      <c r="D282" s="19">
        <v>214.99</v>
      </c>
      <c r="E282" s="19">
        <v>24.718505177007664</v>
      </c>
      <c r="F282" s="19">
        <v>0.99759108597746571</v>
      </c>
      <c r="G282" s="19">
        <v>11.388762146886119</v>
      </c>
      <c r="H282" s="19">
        <v>5.3062068811884897</v>
      </c>
      <c r="I282" s="19">
        <v>1.1631025262533456</v>
      </c>
      <c r="J282" s="19">
        <v>4.3011319865594544</v>
      </c>
      <c r="K282" s="19">
        <v>7.6628360938634081</v>
      </c>
      <c r="L282" s="18" t="s">
        <v>118</v>
      </c>
      <c r="M282" s="22">
        <v>0.707928</v>
      </c>
    </row>
    <row r="283" spans="1:13" x14ac:dyDescent="0.25">
      <c r="A283" s="16">
        <f t="shared" si="4"/>
        <v>279</v>
      </c>
      <c r="B283" s="17">
        <v>65.295000000000002</v>
      </c>
      <c r="C283" s="18" t="s">
        <v>122</v>
      </c>
      <c r="D283" s="19">
        <v>214.99</v>
      </c>
      <c r="E283" s="19">
        <v>24.705634376649318</v>
      </c>
      <c r="F283" s="19">
        <v>0.71414613964663476</v>
      </c>
      <c r="G283" s="19">
        <v>10.751696717890848</v>
      </c>
      <c r="H283" s="19">
        <v>5.0307968584815903</v>
      </c>
      <c r="I283" s="19">
        <v>1.1555097353935886</v>
      </c>
      <c r="J283" s="19">
        <v>4.2600712641645595</v>
      </c>
      <c r="K283" s="19">
        <v>7.905102834421923</v>
      </c>
      <c r="L283" s="18" t="s">
        <v>119</v>
      </c>
      <c r="M283" s="22">
        <v>0.707928</v>
      </c>
    </row>
    <row r="284" spans="1:13" x14ac:dyDescent="0.25">
      <c r="A284" s="16">
        <f t="shared" si="4"/>
        <v>280</v>
      </c>
      <c r="B284" s="17">
        <v>65.295000000000002</v>
      </c>
      <c r="C284" s="18" t="s">
        <v>122</v>
      </c>
      <c r="D284" s="19">
        <v>214.99</v>
      </c>
      <c r="E284" s="19">
        <v>24.736918107918815</v>
      </c>
      <c r="F284" s="19">
        <v>1.021788953058778</v>
      </c>
      <c r="G284" s="19">
        <v>10.617772702648438</v>
      </c>
      <c r="H284" s="19">
        <v>5.0456943867044775</v>
      </c>
      <c r="I284" s="19">
        <v>1.1293329650303177</v>
      </c>
      <c r="J284" s="19">
        <v>5.2249649812292205</v>
      </c>
      <c r="K284" s="19">
        <v>6.9958259607017812</v>
      </c>
      <c r="L284" s="18" t="s">
        <v>124</v>
      </c>
      <c r="M284" s="22">
        <v>0.707928</v>
      </c>
    </row>
    <row r="285" spans="1:13" x14ac:dyDescent="0.25">
      <c r="A285" s="16">
        <f t="shared" si="4"/>
        <v>281</v>
      </c>
      <c r="B285" s="17">
        <v>65.295000000000002</v>
      </c>
      <c r="C285" s="18" t="s">
        <v>122</v>
      </c>
      <c r="D285" s="19">
        <v>214.99</v>
      </c>
      <c r="E285" s="19">
        <v>24.388972592681093</v>
      </c>
      <c r="F285" s="19">
        <v>0.63804753015471205</v>
      </c>
      <c r="G285" s="19">
        <v>11.134691720247282</v>
      </c>
      <c r="H285" s="19">
        <v>5.267316328906027</v>
      </c>
      <c r="I285" s="19">
        <v>1.1588438946363346</v>
      </c>
      <c r="J285" s="19">
        <v>4.270943908145763</v>
      </c>
      <c r="K285" s="19">
        <v>7.6804329262894111</v>
      </c>
      <c r="L285" s="26" t="s">
        <v>125</v>
      </c>
      <c r="M285" s="22">
        <v>0.707928</v>
      </c>
    </row>
    <row r="286" spans="1:13" x14ac:dyDescent="0.25">
      <c r="A286" s="16">
        <f t="shared" si="4"/>
        <v>282</v>
      </c>
      <c r="B286" s="17">
        <v>65.295000000000002</v>
      </c>
      <c r="C286" s="18" t="s">
        <v>122</v>
      </c>
      <c r="D286" s="19">
        <v>214.99</v>
      </c>
      <c r="E286" s="19">
        <v>24.729501298793643</v>
      </c>
      <c r="F286" s="19">
        <v>0.5495098149483828</v>
      </c>
      <c r="G286" s="19">
        <v>8.7990534701154601</v>
      </c>
      <c r="H286" s="19">
        <v>4.6033762417650825</v>
      </c>
      <c r="I286" s="19">
        <v>1.1332421936843504</v>
      </c>
      <c r="J286" s="19">
        <v>4.247806515355931</v>
      </c>
      <c r="K286" s="19">
        <v>8.1674706982966931</v>
      </c>
      <c r="L286" s="26" t="s">
        <v>126</v>
      </c>
      <c r="M286" s="22">
        <v>0.707928</v>
      </c>
    </row>
    <row r="287" spans="1:13" x14ac:dyDescent="0.25">
      <c r="A287" s="16">
        <f t="shared" si="4"/>
        <v>283</v>
      </c>
      <c r="B287" s="17">
        <v>65.295000000000002</v>
      </c>
      <c r="C287" s="18" t="s">
        <v>122</v>
      </c>
      <c r="D287" s="19">
        <v>214.99</v>
      </c>
      <c r="E287" s="19">
        <v>24.826659690424581</v>
      </c>
      <c r="F287" s="19">
        <v>0.82302762969319554</v>
      </c>
      <c r="G287" s="19">
        <v>13.531751500829239</v>
      </c>
      <c r="H287" s="19">
        <v>5.3828904595481095</v>
      </c>
      <c r="I287" s="19">
        <v>1.1666054733446951</v>
      </c>
      <c r="J287" s="19">
        <v>4.3998858265044474</v>
      </c>
      <c r="K287" s="19">
        <v>7.700234833320736</v>
      </c>
      <c r="L287" s="26" t="s">
        <v>127</v>
      </c>
      <c r="M287" s="22">
        <v>0.707928</v>
      </c>
    </row>
    <row r="288" spans="1:13" x14ac:dyDescent="0.25">
      <c r="A288" s="16">
        <f t="shared" si="4"/>
        <v>284</v>
      </c>
      <c r="B288" s="17">
        <v>65.692043010752698</v>
      </c>
      <c r="C288" s="18" t="s">
        <v>128</v>
      </c>
      <c r="D288" s="19">
        <v>320.77</v>
      </c>
      <c r="E288" s="19">
        <v>28.553676089087741</v>
      </c>
      <c r="F288" s="19">
        <v>0.99524204899639246</v>
      </c>
      <c r="G288" s="19">
        <v>14.624586020606975</v>
      </c>
      <c r="H288" s="19">
        <v>3.7611084136253865</v>
      </c>
      <c r="I288" s="19">
        <v>1.1192376942465341</v>
      </c>
      <c r="J288" s="19">
        <v>9.6213346004712275</v>
      </c>
      <c r="K288" s="19">
        <v>5.1869623806020915</v>
      </c>
      <c r="L288" s="18" t="s">
        <v>19</v>
      </c>
      <c r="M288" s="22"/>
    </row>
    <row r="289" spans="1:13" x14ac:dyDescent="0.25">
      <c r="A289" s="16">
        <f t="shared" si="4"/>
        <v>285</v>
      </c>
      <c r="B289" s="17">
        <v>65.692043010752698</v>
      </c>
      <c r="C289" s="18" t="s">
        <v>128</v>
      </c>
      <c r="D289" s="19">
        <v>320.77</v>
      </c>
      <c r="E289" s="19">
        <v>28.971529731528676</v>
      </c>
      <c r="F289" s="19">
        <v>1.0812573161525727</v>
      </c>
      <c r="G289" s="19">
        <v>14.714138207454825</v>
      </c>
      <c r="H289" s="19">
        <v>3.7156457513791441</v>
      </c>
      <c r="I289" s="19">
        <v>1.1055067086287682</v>
      </c>
      <c r="J289" s="19">
        <v>9.5420550133357942</v>
      </c>
      <c r="K289" s="19">
        <v>5.1807595913318965</v>
      </c>
      <c r="L289" s="26" t="s">
        <v>129</v>
      </c>
      <c r="M289" s="22"/>
    </row>
    <row r="290" spans="1:13" x14ac:dyDescent="0.25">
      <c r="A290" s="16">
        <f t="shared" si="4"/>
        <v>286</v>
      </c>
      <c r="B290" s="17">
        <v>65.692043010752698</v>
      </c>
      <c r="C290" s="18" t="s">
        <v>128</v>
      </c>
      <c r="D290" s="19">
        <v>320.77</v>
      </c>
      <c r="E290" s="19">
        <v>28.938088267528531</v>
      </c>
      <c r="F290" s="19">
        <v>1.3164717507870956</v>
      </c>
      <c r="G290" s="19">
        <v>15.685046514799211</v>
      </c>
      <c r="H290" s="19">
        <v>3.6734452505775042</v>
      </c>
      <c r="I290" s="19">
        <v>0.96443141319564396</v>
      </c>
      <c r="J290" s="19">
        <v>6.192299903631227</v>
      </c>
      <c r="K290" s="19">
        <v>4.7258007203083414</v>
      </c>
      <c r="L290" s="26" t="s">
        <v>130</v>
      </c>
      <c r="M290" s="22"/>
    </row>
    <row r="291" spans="1:13" x14ac:dyDescent="0.25">
      <c r="A291" s="16">
        <f t="shared" si="4"/>
        <v>287</v>
      </c>
      <c r="B291" s="17">
        <v>65.987565591397853</v>
      </c>
      <c r="C291" s="18" t="s">
        <v>131</v>
      </c>
      <c r="D291" s="19">
        <v>327.26</v>
      </c>
      <c r="E291" s="19">
        <v>28.746070968112257</v>
      </c>
      <c r="F291" s="19">
        <v>0.69237054331846004</v>
      </c>
      <c r="G291" s="19">
        <v>14.541486825662215</v>
      </c>
      <c r="H291" s="19">
        <v>3.3957941133493765</v>
      </c>
      <c r="I291" s="19">
        <v>1.1924980019848301</v>
      </c>
      <c r="J291" s="19">
        <v>4.8842996538760346</v>
      </c>
      <c r="K291" s="19">
        <v>3.1542579197709606</v>
      </c>
      <c r="L291" s="18" t="s">
        <v>19</v>
      </c>
      <c r="M291" s="22"/>
    </row>
    <row r="292" spans="1:13" x14ac:dyDescent="0.25">
      <c r="A292" s="16">
        <f>A291+1</f>
        <v>288</v>
      </c>
      <c r="B292" s="17">
        <v>65.987565591397853</v>
      </c>
      <c r="C292" s="18" t="s">
        <v>131</v>
      </c>
      <c r="D292" s="19">
        <v>327.26</v>
      </c>
      <c r="E292" s="19">
        <v>28.738855967267437</v>
      </c>
      <c r="F292" s="19">
        <v>1.6829412336859499</v>
      </c>
      <c r="G292" s="19">
        <v>14.81117426824793</v>
      </c>
      <c r="H292" s="19">
        <v>3.6055682768776278</v>
      </c>
      <c r="I292" s="19">
        <v>1.4743280687518148</v>
      </c>
      <c r="J292" s="19">
        <v>5.1564273055330121</v>
      </c>
      <c r="K292" s="19">
        <v>2.4741870559989558</v>
      </c>
      <c r="L292" s="26" t="s">
        <v>129</v>
      </c>
      <c r="M292" s="22"/>
    </row>
    <row r="293" spans="1:13" x14ac:dyDescent="0.25">
      <c r="A293" s="16">
        <f t="shared" si="4"/>
        <v>289</v>
      </c>
      <c r="B293" s="17">
        <v>65.987565591397853</v>
      </c>
      <c r="C293" s="18" t="s">
        <v>131</v>
      </c>
      <c r="D293" s="19">
        <v>327.26</v>
      </c>
      <c r="E293" s="19">
        <v>27.986152129926857</v>
      </c>
      <c r="F293" s="19">
        <v>0.98544352586831707</v>
      </c>
      <c r="G293" s="19">
        <v>15.969219996063943</v>
      </c>
      <c r="H293" s="19">
        <v>3.6156536712783285</v>
      </c>
      <c r="I293" s="19">
        <v>1.2100517239539259</v>
      </c>
      <c r="J293" s="19">
        <v>2.9975420016508836</v>
      </c>
      <c r="K293" s="19">
        <v>2.2597018615711715</v>
      </c>
      <c r="L293" s="26" t="s">
        <v>130</v>
      </c>
      <c r="M293" s="22"/>
    </row>
    <row r="294" spans="1:13" x14ac:dyDescent="0.25">
      <c r="A294" s="16">
        <f t="shared" si="4"/>
        <v>290</v>
      </c>
      <c r="B294" s="17">
        <v>66.552355018137845</v>
      </c>
      <c r="C294" s="18" t="s">
        <v>132</v>
      </c>
      <c r="D294" s="19">
        <v>337.07</v>
      </c>
      <c r="E294" s="19">
        <v>26.843682571949579</v>
      </c>
      <c r="F294" s="19">
        <v>0.88627881715500922</v>
      </c>
      <c r="G294" s="19">
        <v>15.317798631485836</v>
      </c>
      <c r="H294" s="19">
        <v>4.1211314607830225</v>
      </c>
      <c r="I294" s="19">
        <v>2.0647349263530983</v>
      </c>
      <c r="J294" s="19">
        <v>5.780701882283064</v>
      </c>
      <c r="K294" s="19">
        <v>11.247931451778001</v>
      </c>
      <c r="L294" s="26" t="s">
        <v>129</v>
      </c>
      <c r="M294" s="22"/>
    </row>
    <row r="295" spans="1:13" x14ac:dyDescent="0.25">
      <c r="A295" s="16">
        <f t="shared" si="4"/>
        <v>291</v>
      </c>
      <c r="B295" s="17">
        <v>66.552355018137845</v>
      </c>
      <c r="C295" s="18" t="s">
        <v>132</v>
      </c>
      <c r="D295" s="19">
        <v>337.07</v>
      </c>
      <c r="E295" s="19">
        <v>27.03693060953962</v>
      </c>
      <c r="F295" s="19">
        <v>1.4137072317680004</v>
      </c>
      <c r="G295" s="19">
        <v>16.620923154236241</v>
      </c>
      <c r="H295" s="19">
        <v>4.1764925231868935</v>
      </c>
      <c r="I295" s="19">
        <v>1.5914790525974258</v>
      </c>
      <c r="J295" s="19">
        <v>2.7080265108741997</v>
      </c>
      <c r="K295" s="19">
        <v>10.421968870593032</v>
      </c>
      <c r="L295" s="26" t="s">
        <v>130</v>
      </c>
      <c r="M295" s="22"/>
    </row>
    <row r="296" spans="1:13" x14ac:dyDescent="0.25">
      <c r="A296" s="16">
        <f t="shared" si="4"/>
        <v>292</v>
      </c>
      <c r="B296" s="17">
        <v>67.109755743651746</v>
      </c>
      <c r="C296" s="18" t="s">
        <v>133</v>
      </c>
      <c r="D296" s="19">
        <v>346.77</v>
      </c>
      <c r="E296" s="19">
        <v>24.827357085187799</v>
      </c>
      <c r="F296" s="19">
        <v>1.1649537833300421</v>
      </c>
      <c r="G296" s="19">
        <v>14.458387630717455</v>
      </c>
      <c r="H296" s="19">
        <v>3.030479813073367</v>
      </c>
      <c r="I296" s="19">
        <v>1.2657583097231262</v>
      </c>
      <c r="J296" s="19">
        <v>0.14726470728084087</v>
      </c>
      <c r="K296" s="19">
        <v>11.215534589398295</v>
      </c>
      <c r="L296" s="18" t="s">
        <v>19</v>
      </c>
      <c r="M296" s="22"/>
    </row>
    <row r="297" spans="1:13" x14ac:dyDescent="0.25">
      <c r="A297" s="16">
        <f t="shared" si="4"/>
        <v>293</v>
      </c>
      <c r="B297" s="17">
        <v>67.109755743651746</v>
      </c>
      <c r="C297" s="18" t="s">
        <v>133</v>
      </c>
      <c r="D297" s="19">
        <v>346.77</v>
      </c>
      <c r="E297" s="19">
        <v>25.387936611479887</v>
      </c>
      <c r="F297" s="19">
        <v>1.2080193576924128</v>
      </c>
      <c r="G297" s="19">
        <v>14.401585965803131</v>
      </c>
      <c r="H297" s="19">
        <v>2.979927618470716</v>
      </c>
      <c r="I297" s="19">
        <v>1.252742571273578</v>
      </c>
      <c r="J297" s="19">
        <v>0.14652502098017747</v>
      </c>
      <c r="K297" s="19">
        <v>11.170084314871719</v>
      </c>
      <c r="L297" s="26" t="s">
        <v>129</v>
      </c>
      <c r="M297" s="22"/>
    </row>
    <row r="298" spans="1:13" x14ac:dyDescent="0.25">
      <c r="A298" s="16">
        <f t="shared" si="4"/>
        <v>294</v>
      </c>
      <c r="B298" s="17">
        <v>67.109755743651746</v>
      </c>
      <c r="C298" s="18" t="s">
        <v>133</v>
      </c>
      <c r="D298" s="19">
        <v>346.77</v>
      </c>
      <c r="E298" s="19">
        <v>25.70901841410036</v>
      </c>
      <c r="F298" s="19">
        <v>1.5151436566881151</v>
      </c>
      <c r="G298" s="19">
        <v>15.601690319156383</v>
      </c>
      <c r="H298" s="19">
        <v>2.9970232400705883</v>
      </c>
      <c r="I298" s="19">
        <v>1.0742447060687079</v>
      </c>
      <c r="J298" s="19">
        <v>9.2299590447223606E-2</v>
      </c>
      <c r="K298" s="19">
        <v>10.111079773458695</v>
      </c>
      <c r="L298" s="26" t="s">
        <v>130</v>
      </c>
      <c r="M298" s="22"/>
    </row>
    <row r="299" spans="1:13" x14ac:dyDescent="0.25">
      <c r="A299" s="16">
        <f t="shared" si="4"/>
        <v>295</v>
      </c>
      <c r="B299" s="17">
        <v>67.632529141475217</v>
      </c>
      <c r="C299" s="18" t="s">
        <v>134</v>
      </c>
      <c r="D299" s="19">
        <v>358.34</v>
      </c>
      <c r="E299" s="19">
        <v>25.170580893118764</v>
      </c>
      <c r="F299" s="19">
        <v>1.190230771441571</v>
      </c>
      <c r="G299" s="19">
        <v>4.8728720180317611</v>
      </c>
      <c r="H299" s="19">
        <v>0.69211383670296245</v>
      </c>
      <c r="I299" s="19">
        <v>1.8968288089174155</v>
      </c>
      <c r="J299" s="19">
        <v>7.1675704117628021</v>
      </c>
      <c r="K299" s="19">
        <v>8.8399427294229795</v>
      </c>
      <c r="L299" s="26" t="s">
        <v>129</v>
      </c>
      <c r="M299" s="22"/>
    </row>
    <row r="300" spans="1:13" x14ac:dyDescent="0.25">
      <c r="A300" s="16">
        <f t="shared" si="4"/>
        <v>296</v>
      </c>
      <c r="B300" s="17">
        <v>67.632529141475217</v>
      </c>
      <c r="C300" s="18" t="s">
        <v>134</v>
      </c>
      <c r="D300" s="19">
        <v>358.34</v>
      </c>
      <c r="E300" s="19">
        <v>25.203819817954674</v>
      </c>
      <c r="F300" s="19">
        <v>0.21789841180720002</v>
      </c>
      <c r="G300" s="19">
        <v>5.2142839699705013</v>
      </c>
      <c r="H300" s="19">
        <v>0.95678699692422298</v>
      </c>
      <c r="I300" s="19">
        <v>1.2295065987043343</v>
      </c>
      <c r="J300" s="19">
        <v>2.6757120141097595</v>
      </c>
      <c r="K300" s="19">
        <v>8.0726238135968504</v>
      </c>
      <c r="L300" s="26" t="s">
        <v>130</v>
      </c>
      <c r="M300" s="22"/>
    </row>
    <row r="301" spans="1:13" x14ac:dyDescent="0.25">
      <c r="A301" s="16">
        <f t="shared" si="4"/>
        <v>297</v>
      </c>
      <c r="B301" s="17">
        <v>67.632529141475217</v>
      </c>
      <c r="C301" s="18" t="s">
        <v>134</v>
      </c>
      <c r="D301" s="19">
        <v>358.34</v>
      </c>
      <c r="E301" s="19">
        <v>26.232495749381222</v>
      </c>
      <c r="F301" s="19">
        <v>1.4348264110674995</v>
      </c>
      <c r="G301" s="19">
        <v>14.212752521069323</v>
      </c>
      <c r="H301" s="19">
        <v>3.3921397184441404</v>
      </c>
      <c r="I301" s="19">
        <v>1.0492342118418589</v>
      </c>
      <c r="J301" s="19">
        <v>0.50421895819701557</v>
      </c>
      <c r="K301" s="19">
        <v>13.276377736743401</v>
      </c>
      <c r="L301" s="26" t="s">
        <v>130</v>
      </c>
      <c r="M301" s="22"/>
    </row>
    <row r="302" spans="1:13" x14ac:dyDescent="0.25">
      <c r="A302" s="16">
        <f t="shared" si="4"/>
        <v>298</v>
      </c>
      <c r="B302" s="17">
        <v>68.246723095526008</v>
      </c>
      <c r="C302" s="18" t="s">
        <v>135</v>
      </c>
      <c r="D302" s="19">
        <v>367.97</v>
      </c>
      <c r="E302" s="19">
        <v>27.10349646562458</v>
      </c>
      <c r="F302" s="19">
        <v>1.2708220395128358</v>
      </c>
      <c r="G302" s="19">
        <v>12.731509514030694</v>
      </c>
      <c r="H302" s="19">
        <v>3.3221342392193161</v>
      </c>
      <c r="I302" s="19">
        <v>1.2773260221153437</v>
      </c>
      <c r="J302" s="19">
        <v>1.1115812213266572</v>
      </c>
      <c r="K302" s="19">
        <v>14.701474069308199</v>
      </c>
      <c r="L302" s="24" t="s">
        <v>19</v>
      </c>
      <c r="M302" s="22"/>
    </row>
    <row r="303" spans="1:13" x14ac:dyDescent="0.25">
      <c r="A303" s="16">
        <f t="shared" si="4"/>
        <v>299</v>
      </c>
      <c r="B303" s="17">
        <v>68.246723095526008</v>
      </c>
      <c r="C303" s="18" t="s">
        <v>135</v>
      </c>
      <c r="D303" s="19">
        <v>367.97</v>
      </c>
      <c r="E303" s="19">
        <v>27.343383651252974</v>
      </c>
      <c r="F303" s="19">
        <v>1.6640541002501472</v>
      </c>
      <c r="G303" s="19">
        <v>13.472131017550009</v>
      </c>
      <c r="H303" s="19">
        <v>3.3571369788317282</v>
      </c>
      <c r="I303" s="19">
        <v>1.1632801169786013</v>
      </c>
      <c r="J303" s="19">
        <v>0.80790008976183636</v>
      </c>
      <c r="K303" s="19">
        <v>13.9889259030258</v>
      </c>
      <c r="L303" s="24" t="s">
        <v>31</v>
      </c>
      <c r="M303" s="22"/>
    </row>
    <row r="304" spans="1:13" x14ac:dyDescent="0.25">
      <c r="A304" s="16">
        <f t="shared" si="4"/>
        <v>300</v>
      </c>
      <c r="B304" s="17">
        <v>68.246723095526008</v>
      </c>
      <c r="C304" s="18" t="s">
        <v>135</v>
      </c>
      <c r="D304" s="19">
        <v>367.97</v>
      </c>
      <c r="E304" s="19">
        <v>26.32287663087758</v>
      </c>
      <c r="F304" s="19">
        <v>1.4453806070132142</v>
      </c>
      <c r="G304" s="19">
        <v>11.759894735717802</v>
      </c>
      <c r="H304" s="19">
        <v>3.6571421853997945</v>
      </c>
      <c r="I304" s="19">
        <v>1.3977512652004953</v>
      </c>
      <c r="J304" s="19">
        <v>0.79363455921204262</v>
      </c>
      <c r="K304" s="19">
        <v>24.573000115153999</v>
      </c>
      <c r="L304" s="18" t="s">
        <v>32</v>
      </c>
      <c r="M304" s="22"/>
    </row>
    <row r="305" spans="1:13" x14ac:dyDescent="0.25">
      <c r="A305" s="16">
        <f t="shared" si="4"/>
        <v>301</v>
      </c>
      <c r="B305" s="17">
        <v>68.246723095526008</v>
      </c>
      <c r="C305" s="18" t="s">
        <v>135</v>
      </c>
      <c r="D305" s="19">
        <v>367.97</v>
      </c>
      <c r="E305" s="19">
        <v>26.535339769105981</v>
      </c>
      <c r="F305" s="19">
        <v>1.860966085219677</v>
      </c>
      <c r="G305" s="19">
        <v>13.319786311178152</v>
      </c>
      <c r="H305" s="19">
        <v>3.7616994013520433</v>
      </c>
      <c r="I305" s="19">
        <v>1.1312787219521669</v>
      </c>
      <c r="J305" s="19">
        <v>0.33768214262564977</v>
      </c>
      <c r="K305" s="19">
        <v>21.845679263913599</v>
      </c>
      <c r="L305" s="26" t="s">
        <v>129</v>
      </c>
      <c r="M305" s="22"/>
    </row>
    <row r="306" spans="1:13" x14ac:dyDescent="0.25">
      <c r="B306" s="29"/>
      <c r="D306" s="29"/>
      <c r="E306" s="6"/>
      <c r="F306" s="6"/>
      <c r="G306" s="6"/>
      <c r="H306" s="6"/>
      <c r="I306" s="6"/>
      <c r="K306" s="6"/>
      <c r="L306" s="6"/>
      <c r="M306" s="29"/>
    </row>
    <row r="307" spans="1:13" x14ac:dyDescent="0.25">
      <c r="B307" s="30"/>
      <c r="C307" s="31"/>
      <c r="D307" s="30"/>
      <c r="E307" s="30"/>
      <c r="F307" s="30"/>
      <c r="G307" s="30"/>
      <c r="H307" s="30"/>
      <c r="I307" s="30"/>
      <c r="K307" s="30"/>
      <c r="L307" s="32"/>
      <c r="M307" s="33"/>
    </row>
    <row r="308" spans="1:13" ht="16.8" x14ac:dyDescent="0.25">
      <c r="B308" s="29"/>
      <c r="C308" s="34"/>
      <c r="D308" s="6"/>
      <c r="E308" s="6"/>
      <c r="F308" s="6"/>
      <c r="G308" s="6"/>
      <c r="H308" s="6"/>
      <c r="I308" s="6"/>
      <c r="K308" s="6"/>
      <c r="L308" s="31"/>
      <c r="M308" s="6"/>
    </row>
    <row r="309" spans="1:13" ht="16.8" x14ac:dyDescent="0.25">
      <c r="B309" s="29"/>
      <c r="C309" s="34"/>
      <c r="D309" s="6"/>
      <c r="E309" s="6"/>
      <c r="F309" s="6"/>
      <c r="G309" s="34"/>
      <c r="H309" s="6"/>
      <c r="I309" s="6"/>
      <c r="K309" s="6"/>
      <c r="L309" s="31"/>
      <c r="M309" s="6"/>
    </row>
    <row r="310" spans="1:13" x14ac:dyDescent="0.25">
      <c r="B310" s="30"/>
      <c r="C310" s="31"/>
      <c r="D310" s="30"/>
      <c r="E310" s="30"/>
      <c r="F310" s="30"/>
      <c r="G310" s="30"/>
      <c r="H310" s="30"/>
      <c r="I310" s="30"/>
      <c r="J310" s="30"/>
      <c r="K310" s="30"/>
      <c r="L310" s="31"/>
      <c r="M310" s="33"/>
    </row>
    <row r="311" spans="1:13" x14ac:dyDescent="0.25">
      <c r="B311" s="30"/>
      <c r="C311" s="31"/>
      <c r="D311" s="30"/>
      <c r="E311" s="30"/>
      <c r="F311" s="30"/>
      <c r="G311" s="30"/>
      <c r="H311" s="30"/>
      <c r="I311" s="30"/>
      <c r="J311" s="30"/>
      <c r="K311" s="30"/>
      <c r="L311" s="31"/>
      <c r="M311" s="33"/>
    </row>
    <row r="312" spans="1:13" x14ac:dyDescent="0.25">
      <c r="B312" s="30"/>
      <c r="C312" s="31"/>
      <c r="D312" s="30"/>
      <c r="E312" s="30"/>
      <c r="F312" s="30"/>
      <c r="G312" s="30"/>
      <c r="H312" s="30"/>
      <c r="I312" s="30"/>
      <c r="J312" s="30"/>
      <c r="K312" s="30"/>
      <c r="L312" s="35"/>
      <c r="M312" s="33"/>
    </row>
    <row r="313" spans="1:13" ht="16.8" x14ac:dyDescent="0.25">
      <c r="B313" s="29"/>
      <c r="C313" s="34"/>
      <c r="D313" s="6"/>
      <c r="E313" s="6"/>
      <c r="F313" s="6"/>
      <c r="G313" s="6"/>
      <c r="H313" s="6"/>
      <c r="I313" s="6"/>
      <c r="J313" s="6"/>
      <c r="K313" s="6"/>
      <c r="L313" s="31"/>
      <c r="M313" s="29"/>
    </row>
    <row r="314" spans="1:13" x14ac:dyDescent="0.25">
      <c r="B314" s="30"/>
      <c r="C314" s="36"/>
      <c r="D314" s="30"/>
      <c r="E314" s="30"/>
      <c r="F314" s="30"/>
      <c r="G314" s="30"/>
      <c r="H314" s="30"/>
      <c r="I314" s="30"/>
      <c r="J314" s="30"/>
      <c r="K314" s="30"/>
      <c r="L314" s="6"/>
      <c r="M314" s="33"/>
    </row>
    <row r="315" spans="1:13" x14ac:dyDescent="0.25">
      <c r="B315" s="30"/>
      <c r="C315" s="36"/>
      <c r="D315" s="30"/>
      <c r="E315" s="30"/>
      <c r="F315" s="30"/>
      <c r="G315" s="30"/>
      <c r="H315" s="30"/>
      <c r="I315" s="30"/>
      <c r="J315" s="30"/>
      <c r="K315" s="30"/>
      <c r="L315" s="6"/>
      <c r="M315" s="33"/>
    </row>
    <row r="316" spans="1:13" x14ac:dyDescent="0.25">
      <c r="B316" s="37"/>
      <c r="C316" s="6"/>
      <c r="D316" s="30"/>
      <c r="E316" s="30"/>
      <c r="F316" s="30"/>
      <c r="G316" s="30"/>
      <c r="H316" s="30"/>
      <c r="I316" s="30"/>
      <c r="J316" s="30"/>
      <c r="K316" s="30"/>
      <c r="L316" s="6"/>
      <c r="M316" s="33"/>
    </row>
    <row r="317" spans="1:13" x14ac:dyDescent="0.25">
      <c r="B317" s="30"/>
      <c r="C317" s="36"/>
      <c r="D317" s="30"/>
      <c r="E317" s="30"/>
      <c r="F317" s="30"/>
      <c r="G317" s="30"/>
      <c r="H317" s="30"/>
      <c r="I317" s="30"/>
      <c r="J317" s="30"/>
      <c r="K317" s="30"/>
      <c r="L317" s="6"/>
      <c r="M317" s="33"/>
    </row>
    <row r="318" spans="1:13" x14ac:dyDescent="0.25">
      <c r="B318" s="37"/>
      <c r="C318" s="6"/>
      <c r="D318" s="30"/>
      <c r="E318" s="30"/>
      <c r="F318" s="30"/>
      <c r="G318" s="30"/>
      <c r="H318" s="30"/>
      <c r="I318" s="30"/>
      <c r="J318" s="30"/>
      <c r="K318" s="30"/>
      <c r="L318" s="6"/>
      <c r="M318" s="33"/>
    </row>
    <row r="319" spans="1:13" x14ac:dyDescent="0.25">
      <c r="B319" s="29"/>
      <c r="C319" s="36"/>
      <c r="D319" s="6"/>
      <c r="E319" s="6"/>
      <c r="F319" s="6"/>
      <c r="G319" s="6"/>
      <c r="H319" s="6"/>
      <c r="I319" s="6"/>
      <c r="J319" s="6"/>
      <c r="K319" s="6"/>
      <c r="L319" s="6"/>
      <c r="M319" s="6"/>
    </row>
    <row r="320" spans="1:13" x14ac:dyDescent="0.25">
      <c r="B320" s="29"/>
      <c r="C320" s="36"/>
      <c r="D320" s="6"/>
      <c r="E320" s="6"/>
      <c r="F320" s="6"/>
      <c r="G320" s="6"/>
      <c r="H320" s="6"/>
      <c r="I320" s="6"/>
      <c r="J320" s="6"/>
      <c r="K320" s="6"/>
      <c r="L320" s="6"/>
      <c r="M320" s="6"/>
    </row>
    <row r="321" spans="2:13" ht="16.8" x14ac:dyDescent="0.25">
      <c r="B321" s="29"/>
      <c r="C321" s="34"/>
      <c r="D321" s="6"/>
      <c r="E321" s="6"/>
      <c r="F321" s="6"/>
      <c r="G321" s="6"/>
      <c r="H321" s="6"/>
      <c r="I321" s="6"/>
      <c r="J321" s="6"/>
      <c r="K321" s="6"/>
      <c r="L321" s="6"/>
      <c r="M321" s="6"/>
    </row>
  </sheetData>
  <phoneticPr fontId="2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67"/>
  <sheetViews>
    <sheetView topLeftCell="A362" workbookViewId="0">
      <selection activeCell="A316" sqref="A316"/>
    </sheetView>
  </sheetViews>
  <sheetFormatPr defaultColWidth="11.19921875" defaultRowHeight="15.6" x14ac:dyDescent="0.25"/>
  <cols>
    <col min="1" max="1" width="23.796875" customWidth="1"/>
    <col min="5" max="5" width="14.296875" customWidth="1"/>
  </cols>
  <sheetData>
    <row r="1" spans="1:12" x14ac:dyDescent="0.25">
      <c r="A1" s="124" t="s">
        <v>493</v>
      </c>
    </row>
    <row r="3" spans="1:12" x14ac:dyDescent="0.25">
      <c r="A3" s="54" t="s">
        <v>494</v>
      </c>
      <c r="B3" s="29"/>
      <c r="C3" s="29"/>
      <c r="D3" s="29"/>
      <c r="E3" s="6"/>
      <c r="F3" s="6"/>
      <c r="G3" s="6"/>
      <c r="H3" s="6"/>
      <c r="I3" s="6"/>
      <c r="J3" s="6"/>
      <c r="K3" s="6"/>
      <c r="L3" s="6"/>
    </row>
    <row r="4" spans="1:12" x14ac:dyDescent="0.25">
      <c r="A4" s="54"/>
      <c r="B4" s="29"/>
      <c r="C4" s="29"/>
      <c r="D4" s="29"/>
      <c r="E4" s="6"/>
      <c r="F4" s="6"/>
      <c r="G4" s="6"/>
      <c r="H4" s="6"/>
      <c r="I4" s="6"/>
      <c r="J4" s="6"/>
      <c r="K4" s="6"/>
      <c r="L4" s="6"/>
    </row>
    <row r="5" spans="1:12" ht="16.8" x14ac:dyDescent="0.25">
      <c r="A5" s="2" t="s">
        <v>2</v>
      </c>
      <c r="B5" s="2" t="s">
        <v>173</v>
      </c>
      <c r="C5" s="2" t="s">
        <v>3</v>
      </c>
      <c r="D5" s="5" t="s">
        <v>12</v>
      </c>
      <c r="E5" s="2" t="s">
        <v>136</v>
      </c>
      <c r="F5" s="39" t="s">
        <v>138</v>
      </c>
      <c r="G5" s="2" t="s">
        <v>5</v>
      </c>
      <c r="H5" s="2" t="s">
        <v>6</v>
      </c>
      <c r="I5" s="2" t="s">
        <v>7</v>
      </c>
      <c r="J5" s="2" t="s">
        <v>174</v>
      </c>
      <c r="K5" s="2" t="s">
        <v>10</v>
      </c>
      <c r="L5" s="2" t="s">
        <v>8</v>
      </c>
    </row>
    <row r="6" spans="1:12" x14ac:dyDescent="0.25">
      <c r="A6" s="8"/>
      <c r="B6" s="8" t="s">
        <v>13</v>
      </c>
      <c r="C6" s="8" t="s">
        <v>14</v>
      </c>
      <c r="D6" s="8"/>
      <c r="E6" s="8"/>
      <c r="F6" s="8" t="s">
        <v>15</v>
      </c>
      <c r="G6" s="8" t="s">
        <v>15</v>
      </c>
      <c r="H6" s="8" t="s">
        <v>16</v>
      </c>
      <c r="I6" s="8" t="s">
        <v>17</v>
      </c>
      <c r="J6" s="8" t="s">
        <v>16</v>
      </c>
      <c r="K6" s="8" t="s">
        <v>16</v>
      </c>
      <c r="L6" s="8" t="s">
        <v>17</v>
      </c>
    </row>
    <row r="7" spans="1:12" x14ac:dyDescent="0.25">
      <c r="A7" s="14"/>
      <c r="B7" s="13"/>
      <c r="C7" s="13"/>
      <c r="D7" s="13"/>
      <c r="E7" s="13"/>
      <c r="F7" s="14"/>
      <c r="G7" s="14"/>
      <c r="H7" s="14"/>
      <c r="I7" s="14"/>
      <c r="J7" s="14"/>
      <c r="K7" s="14"/>
      <c r="L7" s="14"/>
    </row>
    <row r="8" spans="1:12" x14ac:dyDescent="0.25">
      <c r="A8" s="68" t="s">
        <v>175</v>
      </c>
      <c r="B8" s="56">
        <v>9.7000000000000003E-2</v>
      </c>
      <c r="C8" s="57">
        <v>1.51</v>
      </c>
      <c r="D8" s="58">
        <v>0.70918199999999998</v>
      </c>
      <c r="E8" s="59" t="s">
        <v>21</v>
      </c>
      <c r="F8" s="57">
        <v>30.463289844242734</v>
      </c>
      <c r="G8" s="57">
        <v>1.4790140343012783</v>
      </c>
      <c r="H8" s="57">
        <v>14.345621526280642</v>
      </c>
      <c r="I8" s="57">
        <v>1.9434237170390585</v>
      </c>
      <c r="J8" s="57">
        <v>7.9020391892479376</v>
      </c>
      <c r="K8" s="57">
        <v>1.1933417825953052</v>
      </c>
      <c r="L8" s="57">
        <v>0.82573259590382264</v>
      </c>
    </row>
    <row r="9" spans="1:12" x14ac:dyDescent="0.25">
      <c r="A9" s="18" t="s">
        <v>175</v>
      </c>
      <c r="B9" s="17">
        <v>9.7000000000000003E-2</v>
      </c>
      <c r="C9" s="19">
        <v>1.51</v>
      </c>
      <c r="D9" s="43">
        <v>0.70918199999999998</v>
      </c>
      <c r="E9" s="21" t="s">
        <v>176</v>
      </c>
      <c r="F9" s="19">
        <v>30.075460932449037</v>
      </c>
      <c r="G9" s="19">
        <v>1.48870074851965</v>
      </c>
      <c r="H9" s="19">
        <v>10.062396178340222</v>
      </c>
      <c r="I9" s="19">
        <v>2.148261106021589</v>
      </c>
      <c r="J9" s="19">
        <v>7.3215934162424405</v>
      </c>
      <c r="K9" s="19">
        <v>1.3244052509955591</v>
      </c>
      <c r="L9" s="19">
        <v>1.294353337671672</v>
      </c>
    </row>
    <row r="10" spans="1:12" x14ac:dyDescent="0.25">
      <c r="A10" s="18" t="s">
        <v>175</v>
      </c>
      <c r="B10" s="17">
        <v>9.7000000000000003E-2</v>
      </c>
      <c r="C10" s="19">
        <v>1.51</v>
      </c>
      <c r="D10" s="43">
        <v>0.70918199999999998</v>
      </c>
      <c r="E10" s="23" t="s">
        <v>20</v>
      </c>
      <c r="F10" s="19">
        <v>30.497144094009386</v>
      </c>
      <c r="G10" s="19">
        <v>1.1140861290788944</v>
      </c>
      <c r="H10" s="19">
        <v>10.319318295891168</v>
      </c>
      <c r="I10" s="19">
        <v>2.1781509896169871</v>
      </c>
      <c r="J10" s="19">
        <v>7.0409582201293102</v>
      </c>
      <c r="K10" s="19">
        <v>1.2881112022421914</v>
      </c>
      <c r="L10" s="19">
        <v>1.278919876147415</v>
      </c>
    </row>
    <row r="11" spans="1:12" x14ac:dyDescent="0.25">
      <c r="A11" s="18" t="s">
        <v>177</v>
      </c>
      <c r="B11" s="17">
        <v>1.0860000000000001</v>
      </c>
      <c r="C11" s="19">
        <v>17.03</v>
      </c>
      <c r="D11" s="43">
        <v>0.70914299999999997</v>
      </c>
      <c r="E11" s="23" t="s">
        <v>21</v>
      </c>
      <c r="F11" s="19">
        <v>30.483193271251217</v>
      </c>
      <c r="G11" s="19">
        <v>1.2781286029667875</v>
      </c>
      <c r="H11" s="19">
        <v>10.147440183663864</v>
      </c>
      <c r="I11" s="19">
        <v>1.8681714405531202</v>
      </c>
      <c r="J11" s="19">
        <v>8.8079347166128255</v>
      </c>
      <c r="K11" s="19">
        <v>3.5472079487142709</v>
      </c>
      <c r="L11" s="19">
        <v>0.85145844294194661</v>
      </c>
    </row>
    <row r="12" spans="1:12" x14ac:dyDescent="0.25">
      <c r="A12" s="18" t="s">
        <v>178</v>
      </c>
      <c r="B12" s="17">
        <v>2.101</v>
      </c>
      <c r="C12" s="19">
        <v>32.24</v>
      </c>
      <c r="D12" s="43">
        <v>0.70908800000000005</v>
      </c>
      <c r="E12" s="23" t="s">
        <v>21</v>
      </c>
      <c r="F12" s="19">
        <v>30.14782267288134</v>
      </c>
      <c r="G12" s="19">
        <v>0.66435771783556075</v>
      </c>
      <c r="H12" s="19">
        <v>9.7513977008823307</v>
      </c>
      <c r="I12" s="19">
        <v>1.2582665943553279</v>
      </c>
      <c r="J12" s="19">
        <v>7.9887358988739923</v>
      </c>
      <c r="K12" s="19">
        <v>3.4766134488579654</v>
      </c>
      <c r="L12" s="19">
        <v>0.81278331529867143</v>
      </c>
    </row>
    <row r="13" spans="1:12" x14ac:dyDescent="0.25">
      <c r="A13" s="18" t="s">
        <v>178</v>
      </c>
      <c r="B13" s="17">
        <v>2.101</v>
      </c>
      <c r="C13" s="19">
        <v>32.24</v>
      </c>
      <c r="D13" s="43">
        <v>0.70908800000000005</v>
      </c>
      <c r="E13" s="21" t="s">
        <v>176</v>
      </c>
      <c r="F13" s="19">
        <v>30.575195631699749</v>
      </c>
      <c r="G13" s="19">
        <v>1.81</v>
      </c>
      <c r="H13" s="19">
        <v>10.530087706174424</v>
      </c>
      <c r="I13" s="19">
        <v>1.3344853584907186</v>
      </c>
      <c r="J13" s="19">
        <v>8.5319086352924156</v>
      </c>
      <c r="K13" s="19">
        <v>3.3403107961214364</v>
      </c>
      <c r="L13" s="19">
        <v>0.82176196269377155</v>
      </c>
    </row>
    <row r="14" spans="1:12" x14ac:dyDescent="0.25">
      <c r="A14" s="18" t="s">
        <v>178</v>
      </c>
      <c r="B14" s="17">
        <v>2.101</v>
      </c>
      <c r="C14" s="19">
        <v>32.24</v>
      </c>
      <c r="D14" s="43">
        <v>0.70908800000000005</v>
      </c>
      <c r="E14" s="21" t="s">
        <v>179</v>
      </c>
      <c r="F14" s="19">
        <v>30.070438204430427</v>
      </c>
      <c r="G14" s="19">
        <v>1.3367048709870242</v>
      </c>
      <c r="H14" s="19">
        <v>10.004959146900587</v>
      </c>
      <c r="I14" s="19">
        <v>2.5038985195176053</v>
      </c>
      <c r="J14" s="19">
        <v>10.118752521248526</v>
      </c>
      <c r="K14" s="19">
        <v>1.0146250462378539</v>
      </c>
      <c r="L14" s="19">
        <v>0.76678474273115937</v>
      </c>
    </row>
    <row r="15" spans="1:12" x14ac:dyDescent="0.25">
      <c r="A15" s="18" t="s">
        <v>180</v>
      </c>
      <c r="B15" s="17">
        <v>3.1459999999999999</v>
      </c>
      <c r="C15" s="19">
        <v>45.86</v>
      </c>
      <c r="D15" s="43">
        <v>0.70907900000000001</v>
      </c>
      <c r="E15" s="23" t="s">
        <v>21</v>
      </c>
      <c r="F15" s="19">
        <v>30.645255007312585</v>
      </c>
      <c r="G15" s="19">
        <v>2.0169364747969953</v>
      </c>
      <c r="H15" s="19">
        <v>10.421305628607922</v>
      </c>
      <c r="I15" s="19">
        <v>1.3147749125259356</v>
      </c>
      <c r="J15" s="19">
        <v>1.1977523314845597</v>
      </c>
      <c r="K15" s="19">
        <v>3.0996877476014197</v>
      </c>
      <c r="L15" s="19">
        <v>0.84112805221833176</v>
      </c>
    </row>
    <row r="16" spans="1:12" x14ac:dyDescent="0.25">
      <c r="A16" s="18" t="s">
        <v>180</v>
      </c>
      <c r="B16" s="17">
        <v>3.1459999999999999</v>
      </c>
      <c r="C16" s="19">
        <v>45.86</v>
      </c>
      <c r="D16" s="43">
        <v>0.70907900000000001</v>
      </c>
      <c r="E16" s="21" t="s">
        <v>176</v>
      </c>
      <c r="F16" s="19">
        <v>30.160001060010934</v>
      </c>
      <c r="G16" s="19">
        <v>1.3191207193391328</v>
      </c>
      <c r="H16" s="19">
        <v>11.606860100540352</v>
      </c>
      <c r="I16" s="19">
        <v>1.162440634881982</v>
      </c>
      <c r="J16" s="19">
        <v>2.1093542828157146</v>
      </c>
      <c r="K16" s="19">
        <v>6.46905511523771</v>
      </c>
      <c r="L16" s="19">
        <v>0.84089361418011266</v>
      </c>
    </row>
    <row r="17" spans="1:12" x14ac:dyDescent="0.25">
      <c r="A17" s="18" t="s">
        <v>180</v>
      </c>
      <c r="B17" s="17">
        <v>3.1459999999999999</v>
      </c>
      <c r="C17" s="19">
        <v>45.86</v>
      </c>
      <c r="D17" s="43">
        <v>0.70907900000000001</v>
      </c>
      <c r="E17" s="23" t="s">
        <v>20</v>
      </c>
      <c r="F17" s="19">
        <v>30.649139785570686</v>
      </c>
      <c r="G17" s="19">
        <v>1.0694596598050479</v>
      </c>
      <c r="H17" s="19">
        <v>7.7174038506782496</v>
      </c>
      <c r="I17" s="19">
        <v>2.9063727770886132</v>
      </c>
      <c r="J17" s="19">
        <v>3.0990246347275403</v>
      </c>
      <c r="K17" s="19">
        <v>2.1008363098937073</v>
      </c>
      <c r="L17" s="19">
        <v>1.2129160577718539</v>
      </c>
    </row>
    <row r="18" spans="1:12" x14ac:dyDescent="0.25">
      <c r="A18" s="18" t="s">
        <v>181</v>
      </c>
      <c r="B18" s="17">
        <v>4.3579999999999997</v>
      </c>
      <c r="C18" s="19">
        <v>63.8</v>
      </c>
      <c r="D18" s="43">
        <v>0.70906400000000003</v>
      </c>
      <c r="E18" s="23" t="s">
        <v>21</v>
      </c>
      <c r="F18" s="19">
        <v>30.746818870091452</v>
      </c>
      <c r="G18" s="19">
        <v>1.5816769332621881</v>
      </c>
      <c r="H18" s="19">
        <v>9.3428052668342172</v>
      </c>
      <c r="I18" s="19">
        <v>1.0516747929217258</v>
      </c>
      <c r="J18" s="19">
        <v>8.6471939638486433</v>
      </c>
      <c r="K18" s="19">
        <v>4.6267199574300015</v>
      </c>
      <c r="L18" s="19">
        <v>0.82277421707494414</v>
      </c>
    </row>
    <row r="19" spans="1:12" x14ac:dyDescent="0.25">
      <c r="A19" s="18" t="s">
        <v>181</v>
      </c>
      <c r="B19" s="17">
        <v>4.3579999999999997</v>
      </c>
      <c r="C19" s="19">
        <v>63.8</v>
      </c>
      <c r="D19" s="43">
        <v>0.70906400000000003</v>
      </c>
      <c r="E19" s="21" t="s">
        <v>176</v>
      </c>
      <c r="F19" s="19">
        <v>29.865887424104677</v>
      </c>
      <c r="G19" s="19">
        <v>1.4104359864750255</v>
      </c>
      <c r="H19" s="19">
        <v>9.9180853163590417</v>
      </c>
      <c r="I19" s="19">
        <v>1.0679791344556231</v>
      </c>
      <c r="J19" s="19">
        <v>8.0667392147095658</v>
      </c>
      <c r="K19" s="19">
        <v>3.7564134290415101</v>
      </c>
      <c r="L19" s="19">
        <v>0.82766972203703926</v>
      </c>
    </row>
    <row r="20" spans="1:12" x14ac:dyDescent="0.25">
      <c r="A20" s="18" t="s">
        <v>181</v>
      </c>
      <c r="B20" s="17">
        <v>4.3579999999999997</v>
      </c>
      <c r="C20" s="19">
        <v>63.8</v>
      </c>
      <c r="D20" s="43">
        <v>0.70906400000000003</v>
      </c>
      <c r="E20" s="21" t="s">
        <v>179</v>
      </c>
      <c r="F20" s="19">
        <v>29.288012076597745</v>
      </c>
      <c r="G20" s="19">
        <v>0.39614303734567241</v>
      </c>
      <c r="H20" s="19">
        <v>11.165029726241185</v>
      </c>
      <c r="I20" s="19">
        <v>0.79012594354592003</v>
      </c>
      <c r="J20" s="19">
        <v>8.6339838023676023</v>
      </c>
      <c r="K20" s="19">
        <v>1.7400835408236874</v>
      </c>
      <c r="L20" s="19">
        <v>0.79474533897061317</v>
      </c>
    </row>
    <row r="21" spans="1:12" x14ac:dyDescent="0.25">
      <c r="A21" s="18" t="s">
        <v>182</v>
      </c>
      <c r="B21" s="17">
        <v>5.4980000000000002</v>
      </c>
      <c r="C21" s="19">
        <v>81.12</v>
      </c>
      <c r="D21" s="43">
        <v>0.70901499999999995</v>
      </c>
      <c r="E21" s="23" t="s">
        <v>21</v>
      </c>
      <c r="F21" s="19">
        <v>30.752910811656033</v>
      </c>
      <c r="G21" s="19">
        <v>1.1587781729703983</v>
      </c>
      <c r="H21" s="19">
        <v>8.3341900271853984</v>
      </c>
      <c r="I21" s="19">
        <v>0.94116510270570264</v>
      </c>
      <c r="J21" s="19">
        <v>8.5790677463163654</v>
      </c>
      <c r="K21" s="19">
        <v>9.8567130266931393</v>
      </c>
      <c r="L21" s="19">
        <v>0.76641157851457298</v>
      </c>
    </row>
    <row r="22" spans="1:12" x14ac:dyDescent="0.25">
      <c r="A22" s="18" t="s">
        <v>182</v>
      </c>
      <c r="B22" s="17">
        <v>5.4980000000000002</v>
      </c>
      <c r="C22" s="19">
        <v>81.12</v>
      </c>
      <c r="D22" s="43">
        <v>0.70901499999999995</v>
      </c>
      <c r="E22" s="21" t="s">
        <v>179</v>
      </c>
      <c r="F22" s="19">
        <v>29.540679718404885</v>
      </c>
      <c r="G22" s="19">
        <v>1.2422839908464574</v>
      </c>
      <c r="H22" s="19">
        <v>10.924273378395551</v>
      </c>
      <c r="I22" s="19">
        <v>1.4193319943804472</v>
      </c>
      <c r="J22" s="19">
        <v>3.8220548072663658</v>
      </c>
      <c r="K22" s="19">
        <v>7.0067686404502574</v>
      </c>
      <c r="L22" s="19">
        <v>1.0221610631044218</v>
      </c>
    </row>
    <row r="23" spans="1:12" x14ac:dyDescent="0.25">
      <c r="A23" s="18" t="s">
        <v>183</v>
      </c>
      <c r="B23" s="17">
        <v>6.05</v>
      </c>
      <c r="C23" s="19">
        <v>89.83</v>
      </c>
      <c r="D23" s="43">
        <v>0.70898899999999998</v>
      </c>
      <c r="E23" s="23" t="s">
        <v>21</v>
      </c>
      <c r="F23" s="19">
        <v>30.185892823078127</v>
      </c>
      <c r="G23" s="19">
        <v>1.5627385108477365</v>
      </c>
      <c r="H23" s="19">
        <v>10.566489734142943</v>
      </c>
      <c r="I23" s="19">
        <v>1.6301954991664893</v>
      </c>
      <c r="J23" s="19">
        <v>4.85986764246611</v>
      </c>
      <c r="K23" s="19">
        <v>11.676840484879536</v>
      </c>
      <c r="L23" s="19">
        <v>1.0267696963875834</v>
      </c>
    </row>
    <row r="24" spans="1:12" x14ac:dyDescent="0.25">
      <c r="A24" s="18" t="s">
        <v>183</v>
      </c>
      <c r="B24" s="17">
        <v>6.05</v>
      </c>
      <c r="C24" s="19">
        <v>89.83</v>
      </c>
      <c r="D24" s="43">
        <v>0.70898899999999998</v>
      </c>
      <c r="E24" s="21" t="s">
        <v>176</v>
      </c>
      <c r="F24" s="19">
        <v>30.193404142444756</v>
      </c>
      <c r="G24" s="19">
        <v>1.5054692103510712</v>
      </c>
      <c r="H24" s="19">
        <v>9.5808268935863516</v>
      </c>
      <c r="I24" s="19">
        <v>1.8368249170374349</v>
      </c>
      <c r="J24" s="19">
        <v>5.5562685284483457</v>
      </c>
      <c r="K24" s="19">
        <v>6.5367818762051693</v>
      </c>
      <c r="L24" s="19">
        <v>1.0435815558766317</v>
      </c>
    </row>
    <row r="25" spans="1:12" x14ac:dyDescent="0.25">
      <c r="A25" s="18" t="s">
        <v>184</v>
      </c>
      <c r="B25" s="17">
        <v>6.9880000000000004</v>
      </c>
      <c r="C25" s="19">
        <v>103.27</v>
      </c>
      <c r="D25" s="43">
        <v>0.70896400000000004</v>
      </c>
      <c r="E25" s="23" t="s">
        <v>21</v>
      </c>
      <c r="F25" s="19">
        <v>30.177786047967167</v>
      </c>
      <c r="G25" s="19">
        <v>1.4209183404974608</v>
      </c>
      <c r="H25" s="19">
        <v>5.9217255105529896</v>
      </c>
      <c r="I25" s="19">
        <v>2.0233619792509674</v>
      </c>
      <c r="J25" s="19">
        <v>2.0328835022691898</v>
      </c>
      <c r="K25" s="19">
        <v>2.1061865503057602</v>
      </c>
      <c r="L25" s="19">
        <v>1.0607275402327041</v>
      </c>
    </row>
    <row r="26" spans="1:12" ht="16.8" x14ac:dyDescent="0.25">
      <c r="A26" s="34" t="s">
        <v>185</v>
      </c>
      <c r="B26" s="29"/>
      <c r="C26" s="29"/>
      <c r="D26" s="29"/>
      <c r="E26" s="6"/>
      <c r="F26" s="6"/>
      <c r="G26" s="6"/>
      <c r="H26" s="6"/>
      <c r="I26" s="6"/>
      <c r="J26" s="6"/>
      <c r="K26" s="6"/>
      <c r="L26" s="6"/>
    </row>
    <row r="27" spans="1:12" ht="16.8" x14ac:dyDescent="0.25">
      <c r="A27" s="34" t="s">
        <v>186</v>
      </c>
      <c r="B27" s="29"/>
      <c r="C27" s="29"/>
      <c r="D27" s="29"/>
      <c r="E27" s="6"/>
      <c r="F27" s="6"/>
      <c r="G27" s="6"/>
      <c r="H27" s="6"/>
      <c r="I27" s="6"/>
      <c r="J27" s="6"/>
      <c r="K27" s="6"/>
      <c r="L27" s="6"/>
    </row>
    <row r="29" spans="1:12" x14ac:dyDescent="0.25">
      <c r="A29" s="54" t="s">
        <v>495</v>
      </c>
      <c r="B29" s="29"/>
      <c r="C29" s="29"/>
      <c r="D29" s="29"/>
      <c r="E29" s="31"/>
      <c r="F29" s="6"/>
      <c r="G29" s="6"/>
      <c r="H29" s="6"/>
      <c r="I29" s="6"/>
      <c r="J29" s="6"/>
      <c r="K29" s="6"/>
      <c r="L29" s="6"/>
    </row>
    <row r="30" spans="1:12" x14ac:dyDescent="0.25">
      <c r="A30" s="54"/>
      <c r="B30" s="29"/>
      <c r="C30" s="29"/>
      <c r="D30" s="29"/>
      <c r="E30" s="31"/>
      <c r="F30" s="6"/>
      <c r="G30" s="6"/>
      <c r="H30" s="6"/>
      <c r="I30" s="6"/>
      <c r="J30" s="6"/>
      <c r="K30" s="6"/>
      <c r="L30" s="6"/>
    </row>
    <row r="31" spans="1:12" ht="16.8" x14ac:dyDescent="0.25">
      <c r="A31" s="2" t="s">
        <v>2</v>
      </c>
      <c r="B31" s="2" t="s">
        <v>187</v>
      </c>
      <c r="C31" s="2" t="s">
        <v>3</v>
      </c>
      <c r="D31" s="5" t="s">
        <v>12</v>
      </c>
      <c r="E31" s="2" t="s">
        <v>136</v>
      </c>
      <c r="F31" s="39" t="s">
        <v>138</v>
      </c>
      <c r="G31" s="2" t="s">
        <v>5</v>
      </c>
      <c r="H31" s="2" t="s">
        <v>6</v>
      </c>
      <c r="I31" s="2" t="s">
        <v>7</v>
      </c>
      <c r="J31" s="2" t="s">
        <v>174</v>
      </c>
      <c r="K31" s="2" t="s">
        <v>10</v>
      </c>
      <c r="L31" s="2" t="s">
        <v>8</v>
      </c>
    </row>
    <row r="32" spans="1:12" x14ac:dyDescent="0.25">
      <c r="A32" s="8"/>
      <c r="B32" s="8" t="s">
        <v>13</v>
      </c>
      <c r="C32" s="8" t="s">
        <v>14</v>
      </c>
      <c r="D32" s="8"/>
      <c r="E32" s="9"/>
      <c r="F32" s="8" t="s">
        <v>15</v>
      </c>
      <c r="G32" s="8" t="s">
        <v>15</v>
      </c>
      <c r="H32" s="8" t="s">
        <v>16</v>
      </c>
      <c r="I32" s="8" t="s">
        <v>17</v>
      </c>
      <c r="J32" s="8" t="s">
        <v>16</v>
      </c>
      <c r="K32" s="8" t="s">
        <v>16</v>
      </c>
      <c r="L32" s="8" t="s">
        <v>17</v>
      </c>
    </row>
    <row r="33" spans="1:12" x14ac:dyDescent="0.25">
      <c r="A33" s="14"/>
      <c r="B33" s="13"/>
      <c r="C33" s="13"/>
      <c r="D33" s="14"/>
      <c r="E33" s="55"/>
      <c r="F33" s="14"/>
      <c r="G33" s="14"/>
      <c r="H33" s="14"/>
      <c r="I33" s="14"/>
      <c r="J33" s="14"/>
      <c r="K33" s="14"/>
      <c r="L33" s="14"/>
    </row>
    <row r="34" spans="1:12" x14ac:dyDescent="0.25">
      <c r="A34" s="65" t="s">
        <v>188</v>
      </c>
      <c r="B34" s="57">
        <v>6</v>
      </c>
      <c r="C34" s="57">
        <v>175.91</v>
      </c>
      <c r="D34" s="60">
        <v>0.70898499999999998</v>
      </c>
      <c r="E34" s="61" t="s">
        <v>33</v>
      </c>
      <c r="F34" s="57">
        <v>31.04075475440337</v>
      </c>
      <c r="G34" s="57">
        <v>1.5258864467406719</v>
      </c>
      <c r="H34" s="57">
        <v>6.6415259550401968</v>
      </c>
      <c r="I34" s="57">
        <v>2.1839327730287912</v>
      </c>
      <c r="J34" s="57">
        <v>0.85992180235125104</v>
      </c>
      <c r="K34" s="57">
        <v>0.82745783914716409</v>
      </c>
      <c r="L34" s="57">
        <v>1.1138004643192352</v>
      </c>
    </row>
    <row r="35" spans="1:12" x14ac:dyDescent="0.25">
      <c r="A35" s="21" t="s">
        <v>188</v>
      </c>
      <c r="B35" s="19">
        <v>6</v>
      </c>
      <c r="C35" s="19">
        <v>175.91</v>
      </c>
      <c r="D35" s="22">
        <v>0.70898499999999998</v>
      </c>
      <c r="E35" s="24" t="s">
        <v>176</v>
      </c>
      <c r="F35" s="19">
        <v>30.091023698563866</v>
      </c>
      <c r="G35" s="19">
        <v>0.37640544367912798</v>
      </c>
      <c r="H35" s="19">
        <v>7.9958533191903749</v>
      </c>
      <c r="I35" s="19">
        <v>2.2553281997557226</v>
      </c>
      <c r="J35" s="19">
        <v>0.73303715617154097</v>
      </c>
      <c r="K35" s="19">
        <v>1.3347763989678498</v>
      </c>
      <c r="L35" s="19">
        <v>1.1330210979374435</v>
      </c>
    </row>
    <row r="36" spans="1:12" x14ac:dyDescent="0.25">
      <c r="A36" s="21" t="s">
        <v>188</v>
      </c>
      <c r="B36" s="19">
        <v>6</v>
      </c>
      <c r="C36" s="19">
        <v>175.91</v>
      </c>
      <c r="D36" s="22">
        <v>0.70898499999999998</v>
      </c>
      <c r="E36" s="24" t="s">
        <v>179</v>
      </c>
      <c r="F36" s="19">
        <v>30.1681473532865</v>
      </c>
      <c r="G36" s="19">
        <v>0.76345028226517897</v>
      </c>
      <c r="H36" s="19">
        <v>7.9941527964890762</v>
      </c>
      <c r="I36" s="19">
        <v>2.2166072536280739</v>
      </c>
      <c r="J36" s="19">
        <v>0.74211197179683897</v>
      </c>
      <c r="K36" s="19">
        <v>1.31321894035727</v>
      </c>
      <c r="L36" s="19">
        <v>1.135109505313687</v>
      </c>
    </row>
    <row r="37" spans="1:12" x14ac:dyDescent="0.25">
      <c r="A37" s="21" t="s">
        <v>189</v>
      </c>
      <c r="B37" s="19">
        <v>6.9</v>
      </c>
      <c r="C37" s="19">
        <v>192.19</v>
      </c>
      <c r="D37" s="22">
        <v>0.70894199999999996</v>
      </c>
      <c r="E37" s="25" t="s">
        <v>20</v>
      </c>
      <c r="F37" s="19">
        <v>30.747976790630013</v>
      </c>
      <c r="G37" s="19">
        <v>0.69397267712768496</v>
      </c>
      <c r="H37" s="19">
        <v>6.4394027777478016</v>
      </c>
      <c r="I37" s="19">
        <v>1.9790615427235489</v>
      </c>
      <c r="J37" s="19">
        <v>0.94251832441983896</v>
      </c>
      <c r="K37" s="19">
        <v>1.0416853944878899</v>
      </c>
      <c r="L37" s="19">
        <v>1.0628781235758054</v>
      </c>
    </row>
    <row r="38" spans="1:12" x14ac:dyDescent="0.25">
      <c r="A38" s="21" t="s">
        <v>190</v>
      </c>
      <c r="B38" s="19">
        <v>7.1</v>
      </c>
      <c r="C38" s="19">
        <v>195.29</v>
      </c>
      <c r="D38" s="22">
        <v>0.70891800000000005</v>
      </c>
      <c r="E38" s="25" t="s">
        <v>33</v>
      </c>
      <c r="F38" s="19">
        <v>30.219420018840989</v>
      </c>
      <c r="G38" s="19">
        <v>0.80668153084789695</v>
      </c>
      <c r="H38" s="19">
        <v>7.9547772611435486</v>
      </c>
      <c r="I38" s="19">
        <v>3.8091364404588086</v>
      </c>
      <c r="J38" s="19">
        <v>2.9269745621437897</v>
      </c>
      <c r="K38" s="19">
        <v>1.62894326745719</v>
      </c>
      <c r="L38" s="19">
        <v>1.0653207184776117</v>
      </c>
    </row>
    <row r="39" spans="1:12" x14ac:dyDescent="0.25">
      <c r="A39" s="21" t="s">
        <v>190</v>
      </c>
      <c r="B39" s="19">
        <v>7.1</v>
      </c>
      <c r="C39" s="19">
        <v>195.29</v>
      </c>
      <c r="D39" s="22">
        <v>0.70891800000000005</v>
      </c>
      <c r="E39" s="24" t="s">
        <v>176</v>
      </c>
      <c r="F39" s="19">
        <v>30.178593047170384</v>
      </c>
      <c r="G39" s="19">
        <v>1.5217538456370339</v>
      </c>
      <c r="H39" s="19">
        <v>8.5387562701454787</v>
      </c>
      <c r="I39" s="19">
        <v>2.4071772023228539</v>
      </c>
      <c r="J39" s="19">
        <v>2.5495445081691499</v>
      </c>
      <c r="K39" s="19">
        <v>1.5678564852115602</v>
      </c>
      <c r="L39" s="19">
        <v>1.0225516001196588</v>
      </c>
    </row>
    <row r="40" spans="1:12" x14ac:dyDescent="0.25">
      <c r="A40" s="21" t="s">
        <v>191</v>
      </c>
      <c r="B40" s="19">
        <v>8</v>
      </c>
      <c r="C40" s="19">
        <v>210.98</v>
      </c>
      <c r="D40" s="22">
        <v>0.70889500000000005</v>
      </c>
      <c r="E40" s="25" t="s">
        <v>33</v>
      </c>
      <c r="F40" s="19">
        <v>28.966768560084567</v>
      </c>
      <c r="G40" s="19">
        <v>1.0716863317483893</v>
      </c>
      <c r="H40" s="19">
        <v>6.7874505551495634</v>
      </c>
      <c r="I40" s="19">
        <v>1.3916749343831476</v>
      </c>
      <c r="J40" s="19">
        <v>4.3726146136742399</v>
      </c>
      <c r="K40" s="19">
        <v>0.56323878770836511</v>
      </c>
      <c r="L40" s="19">
        <v>1.0657544234068175</v>
      </c>
    </row>
    <row r="41" spans="1:12" x14ac:dyDescent="0.25">
      <c r="A41" s="21" t="s">
        <v>191</v>
      </c>
      <c r="B41" s="19">
        <v>8</v>
      </c>
      <c r="C41" s="19">
        <v>210.98</v>
      </c>
      <c r="D41" s="22">
        <v>0.70889500000000005</v>
      </c>
      <c r="E41" s="24" t="s">
        <v>176</v>
      </c>
      <c r="F41" s="19">
        <v>29.395</v>
      </c>
      <c r="G41" s="19">
        <v>1.3167103750454712</v>
      </c>
      <c r="H41" s="19">
        <v>7.6441898962001371</v>
      </c>
      <c r="I41" s="19">
        <v>1.8300791378092296</v>
      </c>
      <c r="J41" s="19">
        <v>4.6760850066113688</v>
      </c>
      <c r="K41" s="19">
        <v>1.9644193949609812</v>
      </c>
      <c r="L41" s="19">
        <v>1.3765255697934249</v>
      </c>
    </row>
    <row r="42" spans="1:12" x14ac:dyDescent="0.25">
      <c r="A42" s="21" t="s">
        <v>191</v>
      </c>
      <c r="B42" s="19">
        <v>8</v>
      </c>
      <c r="C42" s="19">
        <v>210.98</v>
      </c>
      <c r="D42" s="22">
        <v>0.70889500000000005</v>
      </c>
      <c r="E42" s="24" t="s">
        <v>179</v>
      </c>
      <c r="F42" s="19">
        <v>29.194243330030865</v>
      </c>
      <c r="G42" s="19">
        <v>1.7272585180780615</v>
      </c>
      <c r="H42" s="19">
        <v>7.7401444784052202</v>
      </c>
      <c r="I42" s="19">
        <v>1.8520018164891181</v>
      </c>
      <c r="J42" s="19">
        <v>4.370950740010926</v>
      </c>
      <c r="K42" s="19">
        <v>2.0198249202307799</v>
      </c>
      <c r="L42" s="19">
        <v>1.4087120420424417</v>
      </c>
    </row>
    <row r="43" spans="1:12" x14ac:dyDescent="0.25">
      <c r="A43" s="21" t="s">
        <v>192</v>
      </c>
      <c r="B43" s="19">
        <v>9</v>
      </c>
      <c r="C43" s="19">
        <v>228.45</v>
      </c>
      <c r="D43" s="22">
        <v>0.70889199999999997</v>
      </c>
      <c r="E43" s="25" t="s">
        <v>33</v>
      </c>
      <c r="F43" s="19">
        <v>29.171679042469599</v>
      </c>
      <c r="G43" s="19">
        <v>0.87149705531765687</v>
      </c>
      <c r="H43" s="19">
        <v>8.1621222163314364</v>
      </c>
      <c r="I43" s="19">
        <v>2.1679035643082667</v>
      </c>
      <c r="J43" s="19">
        <v>4.315494418190025</v>
      </c>
      <c r="K43" s="19">
        <v>0.83743553033424645</v>
      </c>
      <c r="L43" s="19">
        <v>1.1427099723600656</v>
      </c>
    </row>
    <row r="44" spans="1:12" x14ac:dyDescent="0.25">
      <c r="A44" s="21" t="s">
        <v>192</v>
      </c>
      <c r="B44" s="19">
        <v>9</v>
      </c>
      <c r="C44" s="19">
        <v>228.45</v>
      </c>
      <c r="D44" s="22">
        <v>0.70889199999999997</v>
      </c>
      <c r="E44" s="24" t="s">
        <v>176</v>
      </c>
      <c r="F44" s="19">
        <v>29.216155337776506</v>
      </c>
      <c r="G44" s="19">
        <v>1.0772479058524858</v>
      </c>
      <c r="H44" s="19">
        <v>8.4054351952415711</v>
      </c>
      <c r="I44" s="19">
        <v>1.9659836847786663</v>
      </c>
      <c r="J44" s="19">
        <v>4.3688375845554619</v>
      </c>
      <c r="K44" s="19">
        <v>2.4149498470498894</v>
      </c>
      <c r="L44" s="19">
        <v>1.4518494286318033</v>
      </c>
    </row>
    <row r="45" spans="1:12" x14ac:dyDescent="0.25">
      <c r="A45" s="21" t="s">
        <v>192</v>
      </c>
      <c r="B45" s="19">
        <v>9</v>
      </c>
      <c r="C45" s="19">
        <v>228.45</v>
      </c>
      <c r="D45" s="22">
        <v>0.70889199999999997</v>
      </c>
      <c r="E45" s="24" t="s">
        <v>179</v>
      </c>
      <c r="F45" s="19">
        <v>29.528551418348719</v>
      </c>
      <c r="G45" s="19">
        <v>2.2600401283555533</v>
      </c>
      <c r="H45" s="19">
        <v>8.9312686803440275</v>
      </c>
      <c r="I45" s="19">
        <v>2.3638629079363671</v>
      </c>
      <c r="J45" s="19">
        <v>4.2586404299760581</v>
      </c>
      <c r="K45" s="19">
        <v>2.5064673378852405</v>
      </c>
      <c r="L45" s="19">
        <v>1.4544659398261068</v>
      </c>
    </row>
    <row r="46" spans="1:12" x14ac:dyDescent="0.25">
      <c r="A46" s="21" t="s">
        <v>193</v>
      </c>
      <c r="B46" s="19">
        <v>10</v>
      </c>
      <c r="C46" s="19">
        <v>246.17</v>
      </c>
      <c r="D46" s="22">
        <v>0.70884999999999998</v>
      </c>
      <c r="E46" s="24" t="s">
        <v>176</v>
      </c>
      <c r="F46" s="19">
        <v>27.350541932323225</v>
      </c>
      <c r="G46" s="19">
        <v>1.5622000058134402</v>
      </c>
      <c r="H46" s="19">
        <v>8.5015491059537425</v>
      </c>
      <c r="I46" s="19">
        <v>1.7857847856346685</v>
      </c>
      <c r="J46" s="19">
        <v>5.3328569517980497</v>
      </c>
      <c r="K46" s="19">
        <v>4.0295678184109427</v>
      </c>
      <c r="L46" s="19">
        <v>1.4963504672226402</v>
      </c>
    </row>
    <row r="47" spans="1:12" x14ac:dyDescent="0.25">
      <c r="A47" s="21" t="s">
        <v>193</v>
      </c>
      <c r="B47" s="19">
        <v>10</v>
      </c>
      <c r="C47" s="19">
        <v>246.17</v>
      </c>
      <c r="D47" s="22">
        <v>0.70884999999999998</v>
      </c>
      <c r="E47" s="24" t="s">
        <v>179</v>
      </c>
      <c r="F47" s="19">
        <v>27.67663913424018</v>
      </c>
      <c r="G47" s="19">
        <v>1.573672664299115</v>
      </c>
      <c r="H47" s="19">
        <v>8.602849685973208</v>
      </c>
      <c r="I47" s="19">
        <v>1.8549794698270079</v>
      </c>
      <c r="J47" s="19">
        <v>4.6381994523553765</v>
      </c>
      <c r="K47" s="19">
        <v>4.0656762678463405</v>
      </c>
      <c r="L47" s="19">
        <v>1.4939258734538921</v>
      </c>
    </row>
    <row r="48" spans="1:12" x14ac:dyDescent="0.25">
      <c r="A48" s="21" t="s">
        <v>193</v>
      </c>
      <c r="B48" s="19">
        <v>10.210000000000001</v>
      </c>
      <c r="C48" s="19">
        <v>246.17</v>
      </c>
      <c r="D48" s="22">
        <v>0.70884999999999998</v>
      </c>
      <c r="E48" s="25" t="s">
        <v>33</v>
      </c>
      <c r="F48" s="19">
        <v>28.86747562563334</v>
      </c>
      <c r="G48" s="19">
        <v>0.95095787140940302</v>
      </c>
      <c r="H48" s="19">
        <v>6.7778088972460706</v>
      </c>
      <c r="I48" s="19">
        <v>2.3353996840752234</v>
      </c>
      <c r="J48" s="19">
        <v>1.18114597866279</v>
      </c>
      <c r="K48" s="19">
        <v>0.87489015473459497</v>
      </c>
      <c r="L48" s="19">
        <v>1.1678165404154199</v>
      </c>
    </row>
    <row r="49" spans="1:12" x14ac:dyDescent="0.25">
      <c r="A49" s="21" t="s">
        <v>193</v>
      </c>
      <c r="B49" s="19">
        <v>10.210000000000001</v>
      </c>
      <c r="C49" s="19">
        <v>246.17</v>
      </c>
      <c r="D49" s="22">
        <v>0.70884999999999998</v>
      </c>
      <c r="E49" s="25" t="s">
        <v>20</v>
      </c>
      <c r="F49" s="19">
        <v>28.66001193778542</v>
      </c>
      <c r="G49" s="19">
        <v>0.934621389396459</v>
      </c>
      <c r="H49" s="19">
        <v>6.6975481614092978</v>
      </c>
      <c r="I49" s="19">
        <v>1.9930883259832299</v>
      </c>
      <c r="J49" s="19">
        <v>1.35982772919613</v>
      </c>
      <c r="K49" s="19">
        <v>0.87969918555593396</v>
      </c>
      <c r="L49" s="19">
        <v>1.1457249172797277</v>
      </c>
    </row>
    <row r="50" spans="1:12" x14ac:dyDescent="0.25">
      <c r="A50" s="21" t="s">
        <v>194</v>
      </c>
      <c r="B50" s="19">
        <v>11</v>
      </c>
      <c r="C50" s="19">
        <v>256.26</v>
      </c>
      <c r="D50" s="22">
        <v>0.70883799999999997</v>
      </c>
      <c r="E50" s="25" t="s">
        <v>33</v>
      </c>
      <c r="F50" s="19">
        <v>28.040093027069712</v>
      </c>
      <c r="G50" s="19">
        <v>0.98727261009135392</v>
      </c>
      <c r="H50" s="19">
        <v>8.7356268912668327</v>
      </c>
      <c r="I50" s="19">
        <v>1.6983764839330382</v>
      </c>
      <c r="J50" s="19">
        <v>4.4220858896413233</v>
      </c>
      <c r="K50" s="19">
        <v>2.1646729639199997</v>
      </c>
      <c r="L50" s="19">
        <v>1.1414608039727401</v>
      </c>
    </row>
    <row r="51" spans="1:12" x14ac:dyDescent="0.25">
      <c r="A51" s="21" t="s">
        <v>194</v>
      </c>
      <c r="B51" s="19">
        <v>11</v>
      </c>
      <c r="C51" s="19">
        <v>256.26</v>
      </c>
      <c r="D51" s="22">
        <v>0.70883799999999997</v>
      </c>
      <c r="E51" s="24" t="s">
        <v>176</v>
      </c>
      <c r="F51" s="19">
        <v>26.26932823920405</v>
      </c>
      <c r="G51" s="19">
        <v>1.1193881886053978</v>
      </c>
      <c r="H51" s="19">
        <v>8.179605654116525</v>
      </c>
      <c r="I51" s="19">
        <v>1.1724061806320907</v>
      </c>
      <c r="J51" s="19">
        <v>4.8153354434385642</v>
      </c>
      <c r="K51" s="19">
        <v>9.5243112375017613</v>
      </c>
      <c r="L51" s="19">
        <v>1.1809340515033135</v>
      </c>
    </row>
    <row r="52" spans="1:12" x14ac:dyDescent="0.25">
      <c r="A52" s="21" t="s">
        <v>194</v>
      </c>
      <c r="B52" s="19">
        <v>11</v>
      </c>
      <c r="C52" s="19">
        <v>256.26</v>
      </c>
      <c r="D52" s="22">
        <v>0.70883799999999997</v>
      </c>
      <c r="E52" s="24" t="s">
        <v>179</v>
      </c>
      <c r="F52" s="19">
        <v>26.043727755653407</v>
      </c>
      <c r="G52" s="19">
        <v>1.3723722700864178</v>
      </c>
      <c r="H52" s="19">
        <v>8.2770954543740221</v>
      </c>
      <c r="I52" s="19">
        <v>1.2501795333589767</v>
      </c>
      <c r="J52" s="19">
        <v>4.7081952542959336</v>
      </c>
      <c r="K52" s="19">
        <v>9.2236291042382117</v>
      </c>
      <c r="L52" s="19">
        <v>1.1738924044855057</v>
      </c>
    </row>
    <row r="53" spans="1:12" x14ac:dyDescent="0.25">
      <c r="A53" s="21" t="s">
        <v>195</v>
      </c>
      <c r="B53" s="19">
        <v>12</v>
      </c>
      <c r="C53" s="19">
        <v>269.02</v>
      </c>
      <c r="D53" s="22">
        <v>0.70880399999999999</v>
      </c>
      <c r="E53" s="25" t="s">
        <v>33</v>
      </c>
      <c r="F53" s="19">
        <v>28.047113286293346</v>
      </c>
      <c r="G53" s="19">
        <v>1.3892119071859914</v>
      </c>
      <c r="H53" s="19">
        <v>7.8979579309021508</v>
      </c>
      <c r="I53" s="19">
        <v>2.9363660058141554</v>
      </c>
      <c r="J53" s="19">
        <v>5.0768123864729775</v>
      </c>
      <c r="K53" s="19">
        <v>2.3388616313554746</v>
      </c>
      <c r="L53" s="19">
        <v>1.1203235777662235</v>
      </c>
    </row>
    <row r="54" spans="1:12" x14ac:dyDescent="0.25">
      <c r="A54" s="21" t="s">
        <v>195</v>
      </c>
      <c r="B54" s="19">
        <v>12</v>
      </c>
      <c r="C54" s="19">
        <v>269.02</v>
      </c>
      <c r="D54" s="22">
        <v>0.70880399999999999</v>
      </c>
      <c r="E54" s="24" t="s">
        <v>176</v>
      </c>
      <c r="F54" s="19">
        <v>27.352954947390764</v>
      </c>
      <c r="G54" s="19">
        <v>1.5201971499287852</v>
      </c>
      <c r="H54" s="19">
        <v>8.6023767727433373</v>
      </c>
      <c r="I54" s="19">
        <v>1.5023547719392818</v>
      </c>
      <c r="J54" s="19">
        <v>4.8138914838772919</v>
      </c>
      <c r="K54" s="19">
        <v>5.5012433059676011</v>
      </c>
      <c r="L54" s="19">
        <v>1.379956556201275</v>
      </c>
    </row>
    <row r="55" spans="1:12" x14ac:dyDescent="0.25">
      <c r="A55" s="21" t="s">
        <v>195</v>
      </c>
      <c r="B55" s="19">
        <v>12</v>
      </c>
      <c r="C55" s="19">
        <v>269.02</v>
      </c>
      <c r="D55" s="22">
        <v>0.70880399999999999</v>
      </c>
      <c r="E55" s="24" t="s">
        <v>179</v>
      </c>
      <c r="F55" s="19">
        <v>26.649365900697276</v>
      </c>
      <c r="G55" s="19">
        <v>0.67927586719626709</v>
      </c>
      <c r="H55" s="19">
        <v>8.8408206576089672</v>
      </c>
      <c r="I55" s="19">
        <v>1.4956609495279913</v>
      </c>
      <c r="J55" s="19">
        <v>5.2973645558774498</v>
      </c>
      <c r="K55" s="19">
        <v>5.4839334738768351</v>
      </c>
      <c r="L55" s="19">
        <v>1.3669390871263114</v>
      </c>
    </row>
    <row r="56" spans="1:12" x14ac:dyDescent="0.25">
      <c r="A56" s="21" t="s">
        <v>196</v>
      </c>
      <c r="B56" s="19">
        <v>13.02</v>
      </c>
      <c r="C56" s="19">
        <v>284.54000000000002</v>
      </c>
      <c r="D56" s="22">
        <v>0.70879599999999998</v>
      </c>
      <c r="E56" s="25" t="s">
        <v>33</v>
      </c>
      <c r="F56" s="19">
        <v>27.094804428338779</v>
      </c>
      <c r="G56" s="19">
        <v>1.1965078803058822</v>
      </c>
      <c r="H56" s="19">
        <v>8.174841965972421</v>
      </c>
      <c r="I56" s="19">
        <v>3.0618853095659331</v>
      </c>
      <c r="J56" s="19">
        <v>4.8769776862344303</v>
      </c>
      <c r="K56" s="19">
        <v>3.9532363991313826</v>
      </c>
      <c r="L56" s="19">
        <v>1.2368849734325487</v>
      </c>
    </row>
    <row r="57" spans="1:12" x14ac:dyDescent="0.25">
      <c r="A57" s="21" t="s">
        <v>196</v>
      </c>
      <c r="B57" s="19">
        <v>13.02</v>
      </c>
      <c r="C57" s="19">
        <v>284.54000000000002</v>
      </c>
      <c r="D57" s="22">
        <v>0.70879599999999998</v>
      </c>
      <c r="E57" s="24" t="s">
        <v>176</v>
      </c>
      <c r="F57" s="19">
        <v>26.549182279923535</v>
      </c>
      <c r="G57" s="19">
        <v>1.430756469367972</v>
      </c>
      <c r="H57" s="19">
        <v>10.444255896325654</v>
      </c>
      <c r="I57" s="19">
        <v>1.8320044170115815</v>
      </c>
      <c r="J57" s="19">
        <v>4.4758969154671258</v>
      </c>
      <c r="K57" s="19">
        <v>6.4947371158171947</v>
      </c>
      <c r="L57" s="19">
        <v>1.4079979901141799</v>
      </c>
    </row>
    <row r="58" spans="1:12" x14ac:dyDescent="0.25">
      <c r="A58" s="21" t="s">
        <v>196</v>
      </c>
      <c r="B58" s="19">
        <v>13.02</v>
      </c>
      <c r="C58" s="19">
        <v>284.54000000000002</v>
      </c>
      <c r="D58" s="22">
        <v>0.70879599999999998</v>
      </c>
      <c r="E58" s="24" t="s">
        <v>179</v>
      </c>
      <c r="F58" s="19">
        <v>26.116104716977006</v>
      </c>
      <c r="G58" s="19">
        <v>0.30027134901619262</v>
      </c>
      <c r="H58" s="19">
        <v>11.236549511617662</v>
      </c>
      <c r="I58" s="19">
        <v>1.1008108100350253</v>
      </c>
      <c r="J58" s="19">
        <v>6.3845128129360118</v>
      </c>
      <c r="K58" s="19">
        <v>1.5948046208426294</v>
      </c>
      <c r="L58" s="19">
        <v>1.3809555677679577</v>
      </c>
    </row>
    <row r="59" spans="1:12" x14ac:dyDescent="0.25">
      <c r="A59" s="21" t="s">
        <v>196</v>
      </c>
      <c r="B59" s="19">
        <v>13.02</v>
      </c>
      <c r="C59" s="19">
        <v>284.54000000000002</v>
      </c>
      <c r="D59" s="22">
        <v>0.70879599999999998</v>
      </c>
      <c r="E59" s="25" t="s">
        <v>20</v>
      </c>
      <c r="F59" s="19">
        <v>28.076204284368167</v>
      </c>
      <c r="G59" s="19">
        <v>1.3053816967069309</v>
      </c>
      <c r="H59" s="19">
        <v>12.528814155553567</v>
      </c>
      <c r="I59" s="19">
        <v>3.0263498202089121</v>
      </c>
      <c r="J59" s="19">
        <v>2.1188733174702303</v>
      </c>
      <c r="K59" s="19">
        <v>3.8877010028520598</v>
      </c>
      <c r="L59" s="19">
        <v>1.2489324195120219</v>
      </c>
    </row>
    <row r="60" spans="1:12" x14ac:dyDescent="0.25">
      <c r="A60" s="21" t="s">
        <v>197</v>
      </c>
      <c r="B60" s="19">
        <v>13.77</v>
      </c>
      <c r="C60" s="19">
        <v>298.16000000000003</v>
      </c>
      <c r="D60" s="22">
        <v>0.70876099999999997</v>
      </c>
      <c r="E60" s="24" t="s">
        <v>176</v>
      </c>
      <c r="F60" s="19">
        <v>26.372794583346778</v>
      </c>
      <c r="G60" s="19">
        <v>0.79622707330638998</v>
      </c>
      <c r="H60" s="19">
        <v>11.406430722340392</v>
      </c>
      <c r="I60" s="19">
        <v>2.9458952778047762</v>
      </c>
      <c r="J60" s="19">
        <v>3.1860508663682801</v>
      </c>
      <c r="K60" s="19">
        <v>5.3149257161666199</v>
      </c>
      <c r="L60" s="19">
        <v>1.2767561016931253</v>
      </c>
    </row>
    <row r="61" spans="1:12" x14ac:dyDescent="0.25">
      <c r="A61" s="21" t="s">
        <v>197</v>
      </c>
      <c r="B61" s="19">
        <v>13.77</v>
      </c>
      <c r="C61" s="19">
        <v>298.16000000000003</v>
      </c>
      <c r="D61" s="22">
        <v>0.70876099999999997</v>
      </c>
      <c r="E61" s="24" t="s">
        <v>179</v>
      </c>
      <c r="F61" s="19">
        <v>26.70942902643862</v>
      </c>
      <c r="G61" s="19">
        <v>0.93129201386833504</v>
      </c>
      <c r="H61" s="19">
        <v>11.380022714606412</v>
      </c>
      <c r="I61" s="19">
        <v>2.9369172642063011</v>
      </c>
      <c r="J61" s="19">
        <v>3.2819351532055103</v>
      </c>
      <c r="K61" s="19">
        <v>5.3313255222627802</v>
      </c>
      <c r="L61" s="19">
        <v>1.277840293046707</v>
      </c>
    </row>
    <row r="62" spans="1:12" x14ac:dyDescent="0.25">
      <c r="A62" s="21" t="s">
        <v>197</v>
      </c>
      <c r="B62" s="19">
        <v>13.77</v>
      </c>
      <c r="C62" s="19">
        <v>298.16000000000003</v>
      </c>
      <c r="D62" s="22">
        <v>0.70876099999999997</v>
      </c>
      <c r="E62" s="25" t="s">
        <v>20</v>
      </c>
      <c r="F62" s="19">
        <v>28.184547986002709</v>
      </c>
      <c r="G62" s="19">
        <v>0.28672763886044</v>
      </c>
      <c r="H62" s="19">
        <v>14.919537273163945</v>
      </c>
      <c r="I62" s="19">
        <v>3.5248592910964809</v>
      </c>
      <c r="J62" s="19">
        <v>3.7517810479412699</v>
      </c>
      <c r="K62" s="19">
        <v>5.4340486362484697</v>
      </c>
      <c r="L62" s="19">
        <v>1.280321003999775</v>
      </c>
    </row>
    <row r="63" spans="1:12" x14ac:dyDescent="0.25">
      <c r="A63" s="21" t="s">
        <v>199</v>
      </c>
      <c r="B63" s="19">
        <v>14</v>
      </c>
      <c r="C63" s="19">
        <v>303.34199999999998</v>
      </c>
      <c r="D63" s="22"/>
      <c r="E63" s="25" t="s">
        <v>20</v>
      </c>
      <c r="F63" s="19">
        <v>25.925668800233524</v>
      </c>
      <c r="G63" s="19">
        <v>1.4400940309096006</v>
      </c>
      <c r="H63" s="19">
        <v>11.205310240854624</v>
      </c>
      <c r="I63" s="19">
        <v>2.7924541123107138</v>
      </c>
      <c r="J63" s="19">
        <v>1.7670820225935131</v>
      </c>
      <c r="K63" s="19">
        <v>4.8475938049882705</v>
      </c>
      <c r="L63" s="19">
        <v>1.3286221486258556</v>
      </c>
    </row>
    <row r="64" spans="1:12" x14ac:dyDescent="0.25">
      <c r="A64" s="21" t="s">
        <v>199</v>
      </c>
      <c r="B64" s="19">
        <v>14</v>
      </c>
      <c r="C64" s="19">
        <v>303.34199999999998</v>
      </c>
      <c r="D64" s="22"/>
      <c r="E64" s="24" t="s">
        <v>176</v>
      </c>
      <c r="F64" s="19">
        <v>25.51477645914909</v>
      </c>
      <c r="G64" s="19">
        <v>0.59709779779755412</v>
      </c>
      <c r="H64" s="19">
        <v>12.505191588453952</v>
      </c>
      <c r="I64" s="19">
        <v>2.5719420526718269</v>
      </c>
      <c r="J64" s="19">
        <v>14.04888831511208</v>
      </c>
      <c r="K64" s="19">
        <v>8.8532391372678312</v>
      </c>
      <c r="L64" s="19">
        <v>1.3146833840877985</v>
      </c>
    </row>
    <row r="65" spans="1:12" x14ac:dyDescent="0.25">
      <c r="A65" s="21" t="s">
        <v>200</v>
      </c>
      <c r="B65" s="19">
        <v>14.25</v>
      </c>
      <c r="C65" s="19">
        <v>306.07400000000001</v>
      </c>
      <c r="D65" s="22"/>
      <c r="E65" s="25" t="s">
        <v>20</v>
      </c>
      <c r="F65" s="19">
        <v>27.058676291170315</v>
      </c>
      <c r="G65" s="19">
        <v>0.92964523472042693</v>
      </c>
      <c r="H65" s="19">
        <v>12.811114699206676</v>
      </c>
      <c r="I65" s="19">
        <v>3.4651510141686312</v>
      </c>
      <c r="J65" s="19">
        <v>3.3774397055634235</v>
      </c>
      <c r="K65" s="19">
        <v>5.4526796268068232</v>
      </c>
      <c r="L65" s="19">
        <v>1.3004137978698718</v>
      </c>
    </row>
    <row r="66" spans="1:12" x14ac:dyDescent="0.25">
      <c r="A66" s="21" t="s">
        <v>200</v>
      </c>
      <c r="B66" s="19">
        <v>14.25</v>
      </c>
      <c r="C66" s="19">
        <v>306.07400000000001</v>
      </c>
      <c r="D66" s="22"/>
      <c r="E66" s="25" t="s">
        <v>20</v>
      </c>
      <c r="F66" s="19">
        <v>27.701251433770704</v>
      </c>
      <c r="G66" s="19">
        <v>1.1049989234321649</v>
      </c>
      <c r="H66" s="19">
        <v>13.067336993190811</v>
      </c>
      <c r="I66" s="19">
        <v>3.5344540344520041</v>
      </c>
      <c r="J66" s="19">
        <v>3.4449884996746922</v>
      </c>
      <c r="K66" s="19">
        <v>5.5617332193429601</v>
      </c>
      <c r="L66" s="19">
        <v>1.3264220738272692</v>
      </c>
    </row>
    <row r="67" spans="1:12" x14ac:dyDescent="0.25">
      <c r="A67" s="21" t="s">
        <v>200</v>
      </c>
      <c r="B67" s="19">
        <v>14.25</v>
      </c>
      <c r="C67" s="19">
        <v>306.07400000000001</v>
      </c>
      <c r="D67" s="22"/>
      <c r="E67" s="24" t="s">
        <v>176</v>
      </c>
      <c r="F67" s="19">
        <v>25.642834775229215</v>
      </c>
      <c r="G67" s="19">
        <v>1.2763838238435867</v>
      </c>
      <c r="H67" s="19">
        <v>13.00691855783449</v>
      </c>
      <c r="I67" s="19">
        <v>3.5867618468082823</v>
      </c>
      <c r="J67" s="19">
        <v>3.0941693590902988</v>
      </c>
      <c r="K67" s="19">
        <v>5.0380284856569029</v>
      </c>
      <c r="L67" s="19">
        <v>1.3282570097950239</v>
      </c>
    </row>
    <row r="68" spans="1:12" x14ac:dyDescent="0.25">
      <c r="A68" s="21" t="s">
        <v>201</v>
      </c>
      <c r="B68" s="19">
        <v>14.5</v>
      </c>
      <c r="C68" s="19">
        <v>308.80600000000004</v>
      </c>
      <c r="D68" s="22"/>
      <c r="E68" s="25" t="s">
        <v>20</v>
      </c>
      <c r="F68" s="19">
        <v>26.773319789135865</v>
      </c>
      <c r="G68" s="19">
        <v>1.0377826738057645</v>
      </c>
      <c r="H68" s="19">
        <v>12.244940287929133</v>
      </c>
      <c r="I68" s="19">
        <v>4.0348570319489587</v>
      </c>
      <c r="J68" s="19">
        <v>3.0075608243596159</v>
      </c>
      <c r="K68" s="19">
        <v>5.2668109453036269</v>
      </c>
      <c r="L68" s="19">
        <v>1.2240005996257199</v>
      </c>
    </row>
    <row r="69" spans="1:12" x14ac:dyDescent="0.25">
      <c r="A69" s="21" t="s">
        <v>201</v>
      </c>
      <c r="B69" s="19">
        <v>14.5</v>
      </c>
      <c r="C69" s="19">
        <v>308.80600000000004</v>
      </c>
      <c r="D69" s="22"/>
      <c r="E69" s="24" t="s">
        <v>176</v>
      </c>
      <c r="F69" s="19">
        <v>25.859935669173922</v>
      </c>
      <c r="G69" s="19">
        <v>0.57736551679813419</v>
      </c>
      <c r="H69" s="19">
        <v>13.365736334637429</v>
      </c>
      <c r="I69" s="19">
        <v>2.5536042236576093</v>
      </c>
      <c r="J69" s="19">
        <v>1.9178443389792621</v>
      </c>
      <c r="K69" s="19">
        <v>5.2171027275095048</v>
      </c>
      <c r="L69" s="19">
        <v>1.2178446300559449</v>
      </c>
    </row>
    <row r="70" spans="1:12" x14ac:dyDescent="0.25">
      <c r="A70" s="21" t="s">
        <v>201</v>
      </c>
      <c r="B70" s="19">
        <v>14.5</v>
      </c>
      <c r="C70" s="19">
        <v>308.80600000000004</v>
      </c>
      <c r="D70" s="22"/>
      <c r="E70" s="24" t="s">
        <v>179</v>
      </c>
      <c r="F70" s="19">
        <v>25.476649365898737</v>
      </c>
      <c r="G70" s="19">
        <v>0.84328988220387857</v>
      </c>
      <c r="H70" s="19">
        <v>13.633051061330177</v>
      </c>
      <c r="I70" s="19">
        <v>2.6046763081307618</v>
      </c>
      <c r="J70" s="19">
        <v>1.9562012257588473</v>
      </c>
      <c r="K70" s="19">
        <v>5.3214447820596948</v>
      </c>
      <c r="L70" s="19">
        <v>1.242201522657064</v>
      </c>
    </row>
    <row r="71" spans="1:12" x14ac:dyDescent="0.25">
      <c r="A71" s="21" t="s">
        <v>202</v>
      </c>
      <c r="B71" s="19">
        <v>14.75</v>
      </c>
      <c r="C71" s="19">
        <v>311.53800000000001</v>
      </c>
      <c r="D71" s="22"/>
      <c r="E71" s="25" t="s">
        <v>20</v>
      </c>
      <c r="F71" s="19">
        <v>26.269989695207034</v>
      </c>
      <c r="G71" s="19">
        <v>0.65266248419319006</v>
      </c>
      <c r="H71" s="19">
        <v>13.056871951266707</v>
      </c>
      <c r="I71" s="19">
        <v>4.3190062045719797</v>
      </c>
      <c r="J71" s="19">
        <v>4.0763192975496851</v>
      </c>
      <c r="K71" s="19">
        <v>4.2652881054430507</v>
      </c>
      <c r="L71" s="19">
        <v>1.2662260403189511</v>
      </c>
    </row>
    <row r="72" spans="1:12" x14ac:dyDescent="0.25">
      <c r="A72" s="21" t="s">
        <v>202</v>
      </c>
      <c r="B72" s="19">
        <v>14.75</v>
      </c>
      <c r="C72" s="19">
        <v>311.53800000000001</v>
      </c>
      <c r="D72" s="22"/>
      <c r="E72" s="24" t="s">
        <v>176</v>
      </c>
      <c r="F72" s="19">
        <v>25.722115003353565</v>
      </c>
      <c r="G72" s="19">
        <v>0.96638454038725852</v>
      </c>
      <c r="H72" s="19">
        <v>14.153583484912971</v>
      </c>
      <c r="I72" s="19">
        <v>3.2940941996492512</v>
      </c>
      <c r="J72" s="19">
        <v>2.5690607102072818</v>
      </c>
      <c r="K72" s="19">
        <v>3.9285668959884443</v>
      </c>
      <c r="L72" s="19">
        <v>1.2318209447231028</v>
      </c>
    </row>
    <row r="73" spans="1:12" x14ac:dyDescent="0.25">
      <c r="A73" s="21" t="s">
        <v>203</v>
      </c>
      <c r="B73" s="19">
        <v>15</v>
      </c>
      <c r="C73" s="19">
        <v>314.27</v>
      </c>
      <c r="D73" s="22"/>
      <c r="E73" s="25" t="s">
        <v>20</v>
      </c>
      <c r="F73" s="19">
        <v>25.583752335289844</v>
      </c>
      <c r="G73" s="19">
        <v>0.75938944105385364</v>
      </c>
      <c r="H73" s="19">
        <v>14.474733842561772</v>
      </c>
      <c r="I73" s="19">
        <v>3.4953867781683785</v>
      </c>
      <c r="J73" s="19">
        <v>3.0528228320412127</v>
      </c>
      <c r="K73" s="19">
        <v>4.0032158499916282</v>
      </c>
      <c r="L73" s="19">
        <v>1.2521700342641144</v>
      </c>
    </row>
    <row r="74" spans="1:12" x14ac:dyDescent="0.25">
      <c r="A74" s="21" t="s">
        <v>203</v>
      </c>
      <c r="B74" s="19">
        <v>15</v>
      </c>
      <c r="C74" s="19">
        <v>314.27</v>
      </c>
      <c r="D74" s="22"/>
      <c r="E74" s="24" t="s">
        <v>176</v>
      </c>
      <c r="F74" s="19">
        <v>24.473326119085073</v>
      </c>
      <c r="G74" s="19">
        <v>0.93264000237167699</v>
      </c>
      <c r="H74" s="19">
        <v>14.795884200210571</v>
      </c>
      <c r="I74" s="19">
        <v>3.6966793566875049</v>
      </c>
      <c r="J74" s="19">
        <v>3.5365849538751433</v>
      </c>
      <c r="K74" s="19">
        <v>4.0778648039948129</v>
      </c>
      <c r="L74" s="19">
        <v>1.2725191238051266</v>
      </c>
    </row>
    <row r="75" spans="1:12" x14ac:dyDescent="0.25">
      <c r="A75" s="21" t="s">
        <v>204</v>
      </c>
      <c r="B75" s="19">
        <v>15.5</v>
      </c>
      <c r="C75" s="19">
        <v>319.73400000000004</v>
      </c>
      <c r="D75" s="22"/>
      <c r="E75" s="25" t="s">
        <v>20</v>
      </c>
      <c r="F75" s="19">
        <v>25.43704288574914</v>
      </c>
      <c r="G75" s="19">
        <v>1.5192171870825095</v>
      </c>
      <c r="H75" s="19">
        <v>15.570240821496867</v>
      </c>
      <c r="I75" s="19">
        <v>4.5599999999999996</v>
      </c>
      <c r="J75" s="19">
        <v>6.3930735534100425</v>
      </c>
      <c r="K75" s="19">
        <v>3.1379838814413419</v>
      </c>
      <c r="L75" s="19">
        <v>1.2346288358273343</v>
      </c>
    </row>
    <row r="76" spans="1:12" x14ac:dyDescent="0.25">
      <c r="A76" s="21" t="s">
        <v>204</v>
      </c>
      <c r="B76" s="19">
        <v>15.5</v>
      </c>
      <c r="C76" s="19">
        <v>319.73400000000004</v>
      </c>
      <c r="D76" s="22"/>
      <c r="E76" s="24" t="s">
        <v>176</v>
      </c>
      <c r="F76" s="19">
        <v>25.423302035877764</v>
      </c>
      <c r="G76" s="19">
        <v>1.1587353002190484</v>
      </c>
      <c r="H76" s="19">
        <v>13.76267124129985</v>
      </c>
      <c r="I76" s="19">
        <v>3.9625008191050459</v>
      </c>
      <c r="J76" s="19">
        <v>3.3823864362007243</v>
      </c>
      <c r="K76" s="19">
        <v>2.9622527867202813</v>
      </c>
      <c r="L76" s="19">
        <v>1.189660509973262</v>
      </c>
    </row>
    <row r="77" spans="1:12" x14ac:dyDescent="0.25">
      <c r="A77" s="21" t="s">
        <v>205</v>
      </c>
      <c r="B77" s="19">
        <v>16</v>
      </c>
      <c r="C77" s="19">
        <v>325.19799999999998</v>
      </c>
      <c r="D77" s="22"/>
      <c r="E77" s="25" t="s">
        <v>20</v>
      </c>
      <c r="F77" s="19">
        <v>26.379968053187024</v>
      </c>
      <c r="G77" s="19">
        <v>1.4853083944157186</v>
      </c>
      <c r="H77" s="19">
        <v>11.556392469482889</v>
      </c>
      <c r="I77" s="19">
        <v>4.1762806225208067</v>
      </c>
      <c r="J77" s="19">
        <v>8.3983678328418847</v>
      </c>
      <c r="K77" s="19">
        <v>4.0767322391857244</v>
      </c>
      <c r="L77" s="19">
        <v>1.1397836816211235</v>
      </c>
    </row>
    <row r="78" spans="1:12" x14ac:dyDescent="0.25">
      <c r="A78" s="21" t="s">
        <v>205</v>
      </c>
      <c r="B78" s="19">
        <v>16</v>
      </c>
      <c r="C78" s="19">
        <v>325.19799999999998</v>
      </c>
      <c r="D78" s="22"/>
      <c r="E78" s="24" t="s">
        <v>176</v>
      </c>
      <c r="F78" s="19">
        <v>25.80039823024423</v>
      </c>
      <c r="G78" s="19">
        <v>1.2628876036946941</v>
      </c>
      <c r="H78" s="19">
        <v>10.295368594020031</v>
      </c>
      <c r="I78" s="19">
        <v>5.5330487159486372</v>
      </c>
      <c r="J78" s="19">
        <v>8.6223591450061576</v>
      </c>
      <c r="K78" s="19">
        <v>3.4195300090992267</v>
      </c>
      <c r="L78" s="19">
        <v>1.2621141002860869</v>
      </c>
    </row>
    <row r="79" spans="1:12" x14ac:dyDescent="0.25">
      <c r="A79" s="21" t="s">
        <v>206</v>
      </c>
      <c r="B79" s="19">
        <v>16.5</v>
      </c>
      <c r="C79" s="19">
        <v>330.66200000000003</v>
      </c>
      <c r="D79" s="22"/>
      <c r="E79" s="25" t="s">
        <v>20</v>
      </c>
      <c r="F79" s="19">
        <v>25.912747345708141</v>
      </c>
      <c r="G79" s="19">
        <v>1.3097829435878054</v>
      </c>
      <c r="H79" s="19">
        <v>10.287285586346281</v>
      </c>
      <c r="I79" s="19">
        <v>4.6960086130853167</v>
      </c>
      <c r="J79" s="19">
        <v>8.9810642243225214</v>
      </c>
      <c r="K79" s="19">
        <v>5.3198891979837946</v>
      </c>
      <c r="L79" s="19">
        <v>1.2302872002829888</v>
      </c>
    </row>
    <row r="80" spans="1:12" x14ac:dyDescent="0.25">
      <c r="A80" s="21" t="s">
        <v>206</v>
      </c>
      <c r="B80" s="19">
        <v>16.5</v>
      </c>
      <c r="C80" s="19">
        <v>330.66200000000003</v>
      </c>
      <c r="D80" s="22"/>
      <c r="E80" s="24" t="s">
        <v>176</v>
      </c>
      <c r="F80" s="19">
        <v>25.479528318650136</v>
      </c>
      <c r="G80" s="19">
        <v>0.86502096848650001</v>
      </c>
      <c r="H80" s="19">
        <v>11.69985852565336</v>
      </c>
      <c r="I80" s="19">
        <v>4.0015790443164629</v>
      </c>
      <c r="J80" s="19">
        <v>9.8083830945477768</v>
      </c>
      <c r="K80" s="19">
        <v>5.4452535176524588</v>
      </c>
      <c r="L80" s="19">
        <v>1.4340631184476649</v>
      </c>
    </row>
    <row r="81" spans="1:12" x14ac:dyDescent="0.25">
      <c r="A81" s="21" t="s">
        <v>206</v>
      </c>
      <c r="B81" s="19">
        <v>16.5</v>
      </c>
      <c r="C81" s="19">
        <v>330.66200000000003</v>
      </c>
      <c r="D81" s="22"/>
      <c r="E81" s="24" t="s">
        <v>179</v>
      </c>
      <c r="F81" s="19">
        <v>25.018523107461068</v>
      </c>
      <c r="G81" s="19">
        <v>1.3294551191339388</v>
      </c>
      <c r="H81" s="19">
        <v>11.933855696166427</v>
      </c>
      <c r="I81" s="19">
        <v>4.0816106252027922</v>
      </c>
      <c r="J81" s="19">
        <v>10.004550756438732</v>
      </c>
      <c r="K81" s="19">
        <v>5.5541585880055084</v>
      </c>
      <c r="L81" s="19">
        <v>1.4627443808166181</v>
      </c>
    </row>
    <row r="82" spans="1:12" x14ac:dyDescent="0.25">
      <c r="A82" s="21" t="s">
        <v>207</v>
      </c>
      <c r="B82" s="19">
        <v>17</v>
      </c>
      <c r="C82" s="19">
        <v>336.12599999999998</v>
      </c>
      <c r="D82" s="22"/>
      <c r="E82" s="25" t="s">
        <v>20</v>
      </c>
      <c r="F82" s="19">
        <v>24.915497450965848</v>
      </c>
      <c r="G82" s="19">
        <v>1.4854369992368799</v>
      </c>
      <c r="H82" s="19">
        <v>9.4795020937965369</v>
      </c>
      <c r="I82" s="19">
        <v>4.232263343580934</v>
      </c>
      <c r="J82" s="19">
        <v>9.4125558086739094</v>
      </c>
      <c r="K82" s="19">
        <v>5.6654180891911956</v>
      </c>
      <c r="L82" s="19">
        <v>1.2847680777845991</v>
      </c>
    </row>
    <row r="83" spans="1:12" x14ac:dyDescent="0.25">
      <c r="A83" s="21" t="s">
        <v>207</v>
      </c>
      <c r="B83" s="19">
        <v>17</v>
      </c>
      <c r="C83" s="19">
        <v>336.12599999999998</v>
      </c>
      <c r="D83" s="22"/>
      <c r="E83" s="24" t="s">
        <v>176</v>
      </c>
      <c r="F83" s="19">
        <v>24.586307657950044</v>
      </c>
      <c r="G83" s="19">
        <v>0.76738570087861624</v>
      </c>
      <c r="H83" s="19">
        <v>12.305844439866753</v>
      </c>
      <c r="I83" s="19">
        <v>3.2027057998200861</v>
      </c>
      <c r="J83" s="19">
        <v>9.7923592964398232</v>
      </c>
      <c r="K83" s="19">
        <v>5.6963500898221575</v>
      </c>
      <c r="L83" s="19">
        <v>1.1818364003188335</v>
      </c>
    </row>
    <row r="84" spans="1:12" x14ac:dyDescent="0.25">
      <c r="A84" s="21" t="s">
        <v>208</v>
      </c>
      <c r="B84" s="19">
        <v>18</v>
      </c>
      <c r="C84" s="19">
        <v>347.05399999999997</v>
      </c>
      <c r="D84" s="19"/>
      <c r="E84" s="25" t="s">
        <v>20</v>
      </c>
      <c r="F84" s="19">
        <v>26.024554500295636</v>
      </c>
      <c r="G84" s="19">
        <v>1.430587884844772</v>
      </c>
      <c r="H84" s="19">
        <v>9.0115422252226001</v>
      </c>
      <c r="I84" s="19">
        <v>4.8254903559960338</v>
      </c>
      <c r="J84" s="19">
        <v>10.59452563539136</v>
      </c>
      <c r="K84" s="19">
        <v>8.4764402504773528</v>
      </c>
      <c r="L84" s="19">
        <v>1.9601859780221136</v>
      </c>
    </row>
    <row r="85" spans="1:12" x14ac:dyDescent="0.25">
      <c r="A85" s="21" t="s">
        <v>208</v>
      </c>
      <c r="B85" s="19">
        <v>18</v>
      </c>
      <c r="C85" s="19">
        <v>347.05399999999997</v>
      </c>
      <c r="D85" s="19"/>
      <c r="E85" s="24" t="s">
        <v>176</v>
      </c>
      <c r="F85" s="19">
        <v>26.127051901116161</v>
      </c>
      <c r="G85" s="19">
        <v>1.2445707157120134</v>
      </c>
      <c r="H85" s="19">
        <v>10.844665737775882</v>
      </c>
      <c r="I85" s="19">
        <v>3.1856957000035786</v>
      </c>
      <c r="J85" s="19">
        <v>8.4483412300080261</v>
      </c>
      <c r="K85" s="19">
        <v>6.778402826464335</v>
      </c>
      <c r="L85" s="19">
        <v>1.2255456473107362</v>
      </c>
    </row>
    <row r="86" spans="1:12" x14ac:dyDescent="0.25">
      <c r="A86" s="21" t="s">
        <v>208</v>
      </c>
      <c r="B86" s="19">
        <v>18</v>
      </c>
      <c r="C86" s="19">
        <v>347.05399999999997</v>
      </c>
      <c r="D86" s="19"/>
      <c r="E86" s="24" t="s">
        <v>179</v>
      </c>
      <c r="F86" s="19">
        <v>26.287361662272815</v>
      </c>
      <c r="G86" s="19">
        <v>0.81599492484973801</v>
      </c>
      <c r="H86" s="19">
        <v>11.0615590525314</v>
      </c>
      <c r="I86" s="19">
        <v>3.2494096140036506</v>
      </c>
      <c r="J86" s="19">
        <v>8.6173080546081877</v>
      </c>
      <c r="K86" s="19">
        <v>6.9139708829936213</v>
      </c>
      <c r="L86" s="19">
        <v>1.2500565602569509</v>
      </c>
    </row>
    <row r="87" spans="1:12" ht="16.8" x14ac:dyDescent="0.25">
      <c r="A87" s="34" t="s">
        <v>209</v>
      </c>
      <c r="B87" s="6"/>
      <c r="C87" s="6"/>
      <c r="D87" s="6"/>
      <c r="E87" s="31"/>
      <c r="F87" s="6"/>
      <c r="G87" s="6"/>
      <c r="H87" s="6"/>
      <c r="I87" s="6"/>
      <c r="J87" s="6"/>
      <c r="K87" s="6"/>
      <c r="L87" s="6"/>
    </row>
    <row r="88" spans="1:12" ht="16.8" x14ac:dyDescent="0.25">
      <c r="A88" s="34" t="s">
        <v>210</v>
      </c>
      <c r="B88" s="6"/>
      <c r="C88" s="6"/>
      <c r="D88" s="6"/>
      <c r="E88" s="31"/>
      <c r="F88" s="6"/>
      <c r="G88" s="6"/>
      <c r="H88" s="6"/>
      <c r="I88" s="6"/>
      <c r="J88" s="6"/>
      <c r="K88" s="6"/>
      <c r="L88" s="6"/>
    </row>
    <row r="90" spans="1:12" x14ac:dyDescent="0.25">
      <c r="A90" s="54" t="s">
        <v>496</v>
      </c>
      <c r="B90" s="29"/>
      <c r="C90" s="29"/>
      <c r="D90" s="29"/>
      <c r="E90" s="31"/>
      <c r="F90" s="6"/>
      <c r="G90" s="6"/>
      <c r="H90" s="6"/>
      <c r="I90" s="6"/>
      <c r="J90" s="6"/>
      <c r="K90" s="6"/>
      <c r="L90" s="6"/>
    </row>
    <row r="91" spans="1:12" x14ac:dyDescent="0.25">
      <c r="A91" s="54"/>
      <c r="B91" s="29"/>
      <c r="C91" s="29"/>
      <c r="D91" s="29"/>
      <c r="E91" s="31"/>
      <c r="F91" s="6"/>
      <c r="G91" s="6"/>
      <c r="H91" s="6"/>
      <c r="I91" s="6"/>
      <c r="J91" s="6"/>
      <c r="K91" s="6"/>
      <c r="L91" s="6"/>
    </row>
    <row r="92" spans="1:12" ht="16.8" x14ac:dyDescent="0.25">
      <c r="A92" s="2" t="s">
        <v>2</v>
      </c>
      <c r="B92" s="2" t="s">
        <v>187</v>
      </c>
      <c r="C92" s="2" t="s">
        <v>3</v>
      </c>
      <c r="D92" s="5" t="s">
        <v>12</v>
      </c>
      <c r="E92" s="2" t="s">
        <v>136</v>
      </c>
      <c r="F92" s="39" t="s">
        <v>138</v>
      </c>
      <c r="G92" s="2" t="s">
        <v>5</v>
      </c>
      <c r="H92" s="2" t="s">
        <v>6</v>
      </c>
      <c r="I92" s="2" t="s">
        <v>7</v>
      </c>
      <c r="J92" s="2" t="s">
        <v>174</v>
      </c>
      <c r="K92" s="2" t="s">
        <v>10</v>
      </c>
      <c r="L92" s="2" t="s">
        <v>8</v>
      </c>
    </row>
    <row r="93" spans="1:12" x14ac:dyDescent="0.25">
      <c r="A93" s="8"/>
      <c r="B93" s="8" t="s">
        <v>13</v>
      </c>
      <c r="C93" s="8" t="s">
        <v>14</v>
      </c>
      <c r="D93" s="8"/>
      <c r="E93" s="9"/>
      <c r="F93" s="8" t="s">
        <v>15</v>
      </c>
      <c r="G93" s="8" t="s">
        <v>15</v>
      </c>
      <c r="H93" s="8" t="s">
        <v>16</v>
      </c>
      <c r="I93" s="8" t="s">
        <v>17</v>
      </c>
      <c r="J93" s="8" t="s">
        <v>16</v>
      </c>
      <c r="K93" s="8" t="s">
        <v>16</v>
      </c>
      <c r="L93" s="8" t="s">
        <v>17</v>
      </c>
    </row>
    <row r="94" spans="1:12" x14ac:dyDescent="0.25">
      <c r="A94" s="63"/>
      <c r="B94" s="62"/>
      <c r="C94" s="62"/>
      <c r="D94" s="63"/>
      <c r="E94" s="64"/>
      <c r="F94" s="63"/>
      <c r="G94" s="63"/>
      <c r="H94" s="63"/>
      <c r="I94" s="63"/>
      <c r="J94" s="63"/>
      <c r="K94" s="63"/>
      <c r="L94" s="63"/>
    </row>
    <row r="95" spans="1:12" x14ac:dyDescent="0.25">
      <c r="A95" s="68" t="s">
        <v>211</v>
      </c>
      <c r="B95" s="57">
        <v>15.47</v>
      </c>
      <c r="C95" s="57">
        <v>315.7</v>
      </c>
      <c r="D95" s="58">
        <v>0.70871600000000001</v>
      </c>
      <c r="E95" s="59" t="s">
        <v>20</v>
      </c>
      <c r="F95" s="57">
        <v>26.327798228512172</v>
      </c>
      <c r="G95" s="57">
        <v>1.5510552533637252</v>
      </c>
      <c r="H95" s="57">
        <v>10.529541218952081</v>
      </c>
      <c r="I95" s="57">
        <v>2.809004456939431</v>
      </c>
      <c r="J95" s="57">
        <v>2.6234382703793702</v>
      </c>
      <c r="K95" s="57">
        <v>12.6013639912229</v>
      </c>
      <c r="L95" s="57">
        <v>1.260762921197438</v>
      </c>
    </row>
    <row r="96" spans="1:12" x14ac:dyDescent="0.25">
      <c r="A96" s="18" t="s">
        <v>211</v>
      </c>
      <c r="B96" s="19">
        <v>15.47</v>
      </c>
      <c r="C96" s="19">
        <v>315.7</v>
      </c>
      <c r="D96" s="43">
        <v>0.70871600000000001</v>
      </c>
      <c r="E96" s="21" t="s">
        <v>176</v>
      </c>
      <c r="F96" s="19">
        <v>26.145471032416189</v>
      </c>
      <c r="G96" s="19">
        <v>1.2654272326515039</v>
      </c>
      <c r="H96" s="19">
        <v>9.9728916258722649</v>
      </c>
      <c r="I96" s="19">
        <v>2.6638338752724469</v>
      </c>
      <c r="J96" s="19">
        <v>3.8601065827680596</v>
      </c>
      <c r="K96" s="19">
        <v>14.334377999384301</v>
      </c>
      <c r="L96" s="19">
        <v>1.272263155970919</v>
      </c>
    </row>
    <row r="97" spans="1:12" x14ac:dyDescent="0.25">
      <c r="A97" s="18" t="s">
        <v>211</v>
      </c>
      <c r="B97" s="19">
        <v>15.47</v>
      </c>
      <c r="C97" s="19">
        <v>315.7</v>
      </c>
      <c r="D97" s="43">
        <v>0.70871600000000001</v>
      </c>
      <c r="E97" s="21" t="s">
        <v>179</v>
      </c>
      <c r="F97" s="19">
        <v>26.213984691151772</v>
      </c>
      <c r="G97" s="19">
        <v>1.5858557429243849</v>
      </c>
      <c r="H97" s="19">
        <v>10.147160144538217</v>
      </c>
      <c r="I97" s="19">
        <v>2.6963321787097501</v>
      </c>
      <c r="J97" s="19">
        <v>3.8393377217651499</v>
      </c>
      <c r="K97" s="19">
        <v>14.525959829150601</v>
      </c>
      <c r="L97" s="19">
        <v>1.27893452103283</v>
      </c>
    </row>
    <row r="98" spans="1:12" x14ac:dyDescent="0.25">
      <c r="A98" s="18" t="s">
        <v>212</v>
      </c>
      <c r="B98" s="19">
        <v>16.07</v>
      </c>
      <c r="C98" s="19">
        <v>318.7</v>
      </c>
      <c r="D98" s="43">
        <v>0.70871600000000001</v>
      </c>
      <c r="E98" s="23" t="s">
        <v>20</v>
      </c>
      <c r="F98" s="19">
        <v>27.581539423437725</v>
      </c>
      <c r="G98" s="19">
        <v>1.7620951979765993</v>
      </c>
      <c r="H98" s="19">
        <v>10.808857893082392</v>
      </c>
      <c r="I98" s="19">
        <v>3.1158854400467999</v>
      </c>
      <c r="J98" s="19">
        <v>1.2892947283998701</v>
      </c>
      <c r="K98" s="19">
        <v>17.754912211388099</v>
      </c>
      <c r="L98" s="19">
        <v>1.2945313786059909</v>
      </c>
    </row>
    <row r="99" spans="1:12" x14ac:dyDescent="0.25">
      <c r="A99" s="18" t="s">
        <v>212</v>
      </c>
      <c r="B99" s="19">
        <v>16.07</v>
      </c>
      <c r="C99" s="19">
        <v>318.7</v>
      </c>
      <c r="D99" s="43">
        <v>0.70871600000000001</v>
      </c>
      <c r="E99" s="21" t="s">
        <v>176</v>
      </c>
      <c r="F99" s="19">
        <v>26.831855951006791</v>
      </c>
      <c r="G99" s="19">
        <v>0.68425266532838402</v>
      </c>
      <c r="H99" s="19">
        <v>11.267879634393868</v>
      </c>
      <c r="I99" s="19">
        <v>3.4653398957284081</v>
      </c>
      <c r="J99" s="19">
        <v>3.37021090133622</v>
      </c>
      <c r="K99" s="19">
        <v>22.5952518422366</v>
      </c>
      <c r="L99" s="19">
        <v>1.2397908568723828</v>
      </c>
    </row>
    <row r="100" spans="1:12" x14ac:dyDescent="0.25">
      <c r="A100" s="18" t="s">
        <v>212</v>
      </c>
      <c r="B100" s="19">
        <v>16.07</v>
      </c>
      <c r="C100" s="19">
        <v>318.7</v>
      </c>
      <c r="D100" s="43">
        <v>0.70871600000000001</v>
      </c>
      <c r="E100" s="21" t="s">
        <v>179</v>
      </c>
      <c r="F100" s="19">
        <v>26.984645939557002</v>
      </c>
      <c r="G100" s="19">
        <v>1.0198145669472212</v>
      </c>
      <c r="H100" s="19">
        <v>11.510016272357282</v>
      </c>
      <c r="I100" s="19">
        <v>3.5194045955376261</v>
      </c>
      <c r="J100" s="19">
        <v>3.3107844839585399</v>
      </c>
      <c r="K100" s="19">
        <v>22.786871461033201</v>
      </c>
      <c r="L100" s="19">
        <v>1.2446218243556699</v>
      </c>
    </row>
    <row r="101" spans="1:12" x14ac:dyDescent="0.25">
      <c r="A101" s="18" t="s">
        <v>213</v>
      </c>
      <c r="B101" s="19">
        <v>17.260000000000002</v>
      </c>
      <c r="C101" s="19">
        <v>321.64999999999998</v>
      </c>
      <c r="D101" s="43">
        <v>0.70867199999999997</v>
      </c>
      <c r="E101" s="23" t="s">
        <v>20</v>
      </c>
      <c r="F101" s="19">
        <v>27.087433324859187</v>
      </c>
      <c r="G101" s="19">
        <v>1.5512027117333271</v>
      </c>
      <c r="H101" s="19">
        <v>11.51032197174634</v>
      </c>
      <c r="I101" s="19">
        <v>2.6824056356382502</v>
      </c>
      <c r="J101" s="19">
        <v>1.29004310554799</v>
      </c>
      <c r="K101" s="19">
        <v>15.014092807173702</v>
      </c>
      <c r="L101" s="19">
        <v>1.2735392981554934</v>
      </c>
    </row>
    <row r="102" spans="1:12" x14ac:dyDescent="0.25">
      <c r="A102" s="18" t="s">
        <v>213</v>
      </c>
      <c r="B102" s="19">
        <v>17.260000000000002</v>
      </c>
      <c r="C102" s="19">
        <v>321.64999999999998</v>
      </c>
      <c r="D102" s="43">
        <v>0.70867199999999997</v>
      </c>
      <c r="E102" s="21" t="s">
        <v>176</v>
      </c>
      <c r="F102" s="19">
        <v>26.886367173812211</v>
      </c>
      <c r="G102" s="19">
        <v>1.4731918079432809</v>
      </c>
      <c r="H102" s="19">
        <v>10.475712652856421</v>
      </c>
      <c r="I102" s="19">
        <v>3.1374932902799944</v>
      </c>
      <c r="J102" s="19">
        <v>3.2835744633477599</v>
      </c>
      <c r="K102" s="19">
        <v>18.8656873928932</v>
      </c>
      <c r="L102" s="19">
        <v>1.3884959382414199</v>
      </c>
    </row>
    <row r="103" spans="1:12" x14ac:dyDescent="0.25">
      <c r="A103" s="18" t="s">
        <v>213</v>
      </c>
      <c r="B103" s="19">
        <v>17.260000000000002</v>
      </c>
      <c r="C103" s="19">
        <v>321.64999999999998</v>
      </c>
      <c r="D103" s="43">
        <v>0.70867199999999997</v>
      </c>
      <c r="E103" s="21" t="s">
        <v>179</v>
      </c>
      <c r="F103" s="19">
        <v>27.288734531373617</v>
      </c>
      <c r="G103" s="19">
        <v>1.5809741794619701</v>
      </c>
      <c r="H103" s="19">
        <v>10.6957930733296</v>
      </c>
      <c r="I103" s="19">
        <v>3.1722178372253622</v>
      </c>
      <c r="J103" s="19">
        <v>2.9170292249892298</v>
      </c>
      <c r="K103" s="19">
        <v>19.337953155473102</v>
      </c>
      <c r="L103" s="19">
        <v>1.4094091178013628</v>
      </c>
    </row>
    <row r="104" spans="1:12" x14ac:dyDescent="0.25">
      <c r="A104" s="18" t="s">
        <v>214</v>
      </c>
      <c r="B104" s="19">
        <v>18.07</v>
      </c>
      <c r="C104" s="19">
        <v>329.75</v>
      </c>
      <c r="D104" s="43">
        <v>0.70860699999999999</v>
      </c>
      <c r="E104" s="23" t="s">
        <v>20</v>
      </c>
      <c r="F104" s="19">
        <v>27.506480318565966</v>
      </c>
      <c r="G104" s="19">
        <v>1.0747083584669959</v>
      </c>
      <c r="H104" s="19">
        <v>10.697839247497321</v>
      </c>
      <c r="I104" s="19">
        <v>2.9911084128846106</v>
      </c>
      <c r="J104" s="19">
        <v>1.0527249785011099</v>
      </c>
      <c r="K104" s="19">
        <v>18.8225326350932</v>
      </c>
      <c r="L104" s="19">
        <v>1.3663174043289734</v>
      </c>
    </row>
    <row r="105" spans="1:12" x14ac:dyDescent="0.25">
      <c r="A105" s="18" t="s">
        <v>214</v>
      </c>
      <c r="B105" s="19">
        <v>18.07</v>
      </c>
      <c r="C105" s="19">
        <v>329.75</v>
      </c>
      <c r="D105" s="43">
        <v>0.70860699999999999</v>
      </c>
      <c r="E105" s="21" t="s">
        <v>176</v>
      </c>
      <c r="F105" s="19">
        <v>27.688715960226325</v>
      </c>
      <c r="G105" s="19">
        <v>1.1595378680685873</v>
      </c>
      <c r="H105" s="19">
        <v>10.486472495709782</v>
      </c>
      <c r="I105" s="19">
        <v>3.1887671588791515</v>
      </c>
      <c r="J105" s="19">
        <v>3.4664336409304095</v>
      </c>
      <c r="K105" s="19">
        <v>22.1030919237832</v>
      </c>
      <c r="L105" s="19">
        <v>1.3086010802229688</v>
      </c>
    </row>
    <row r="106" spans="1:12" x14ac:dyDescent="0.25">
      <c r="A106" s="18" t="s">
        <v>214</v>
      </c>
      <c r="B106" s="19">
        <v>18.07</v>
      </c>
      <c r="C106" s="19">
        <v>329.75</v>
      </c>
      <c r="D106" s="43">
        <v>0.70860699999999999</v>
      </c>
      <c r="E106" s="21" t="s">
        <v>179</v>
      </c>
      <c r="F106" s="19">
        <v>28.266410335366842</v>
      </c>
      <c r="G106" s="19">
        <v>0.80648908929971397</v>
      </c>
      <c r="H106" s="19">
        <v>10.36461498427037</v>
      </c>
      <c r="I106" s="19">
        <v>3.157576531862281</v>
      </c>
      <c r="J106" s="19">
        <v>3.55311414121089</v>
      </c>
      <c r="K106" s="19">
        <v>22.016629383878001</v>
      </c>
      <c r="L106" s="19">
        <v>1.3048348569850809</v>
      </c>
    </row>
    <row r="107" spans="1:12" x14ac:dyDescent="0.25">
      <c r="A107" s="18" t="s">
        <v>215</v>
      </c>
      <c r="B107" s="19">
        <v>19.12</v>
      </c>
      <c r="C107" s="19">
        <v>336.35</v>
      </c>
      <c r="D107" s="43">
        <v>0.70851299999999995</v>
      </c>
      <c r="E107" s="23" t="s">
        <v>20</v>
      </c>
      <c r="F107" s="19">
        <v>27.14692749010289</v>
      </c>
      <c r="G107" s="19">
        <v>1.8047575413294532</v>
      </c>
      <c r="H107" s="19">
        <v>9.8995286513731067</v>
      </c>
      <c r="I107" s="19">
        <v>2.9184594792068701</v>
      </c>
      <c r="J107" s="19">
        <v>1.25864301439256</v>
      </c>
      <c r="K107" s="19">
        <v>21.423125264464201</v>
      </c>
      <c r="L107" s="19">
        <v>1.392922162145356</v>
      </c>
    </row>
    <row r="108" spans="1:12" x14ac:dyDescent="0.25">
      <c r="A108" s="18" t="s">
        <v>215</v>
      </c>
      <c r="B108" s="19">
        <v>19.12</v>
      </c>
      <c r="C108" s="19">
        <v>336.35</v>
      </c>
      <c r="D108" s="43">
        <v>0.70851299999999995</v>
      </c>
      <c r="E108" s="21" t="s">
        <v>176</v>
      </c>
      <c r="F108" s="19">
        <v>26.278040340215945</v>
      </c>
      <c r="G108" s="19">
        <v>0.71765949761223302</v>
      </c>
      <c r="H108" s="19">
        <v>10.553595306532712</v>
      </c>
      <c r="I108" s="19">
        <v>4.9587627287155192</v>
      </c>
      <c r="J108" s="19">
        <v>3.2516761751882202</v>
      </c>
      <c r="K108" s="19">
        <v>24.842194725802198</v>
      </c>
      <c r="L108" s="19">
        <v>1.338094965769439</v>
      </c>
    </row>
    <row r="109" spans="1:12" x14ac:dyDescent="0.25">
      <c r="A109" s="18" t="s">
        <v>215</v>
      </c>
      <c r="B109" s="19">
        <v>19.12</v>
      </c>
      <c r="C109" s="19">
        <v>336.35</v>
      </c>
      <c r="D109" s="43">
        <v>0.70851299999999995</v>
      </c>
      <c r="E109" s="21" t="s">
        <v>179</v>
      </c>
      <c r="F109" s="19">
        <v>24.657103898248454</v>
      </c>
      <c r="G109" s="19">
        <v>0.56904940635898105</v>
      </c>
      <c r="H109" s="19">
        <v>10.703492981208461</v>
      </c>
      <c r="I109" s="19">
        <v>4.9988428254019786</v>
      </c>
      <c r="J109" s="19">
        <v>3.3072903111730403</v>
      </c>
      <c r="K109" s="19">
        <v>25.177264009179503</v>
      </c>
      <c r="L109" s="19">
        <v>1.3588434284034832</v>
      </c>
    </row>
    <row r="110" spans="1:12" x14ac:dyDescent="0.25">
      <c r="A110" s="18" t="s">
        <v>216</v>
      </c>
      <c r="B110" s="19">
        <v>19.84</v>
      </c>
      <c r="C110" s="19">
        <v>340.85</v>
      </c>
      <c r="D110" s="43">
        <v>0.70849799999999996</v>
      </c>
      <c r="E110" s="23" t="s">
        <v>20</v>
      </c>
      <c r="F110" s="19">
        <v>28.79051732359628</v>
      </c>
      <c r="G110" s="19">
        <v>1.3753434141237313</v>
      </c>
      <c r="H110" s="19">
        <v>9.5498233115196047</v>
      </c>
      <c r="I110" s="19">
        <v>2.6447802181509172</v>
      </c>
      <c r="J110" s="19">
        <v>1.32587695282151</v>
      </c>
      <c r="K110" s="19">
        <v>16.3602292375727</v>
      </c>
      <c r="L110" s="19">
        <v>1.4122772341761001</v>
      </c>
    </row>
    <row r="111" spans="1:12" x14ac:dyDescent="0.25">
      <c r="A111" s="18" t="s">
        <v>216</v>
      </c>
      <c r="B111" s="19">
        <v>19.84</v>
      </c>
      <c r="C111" s="19">
        <v>340.85</v>
      </c>
      <c r="D111" s="43">
        <v>0.70849799999999996</v>
      </c>
      <c r="E111" s="21" t="s">
        <v>176</v>
      </c>
      <c r="F111" s="19">
        <v>26.318097346393898</v>
      </c>
      <c r="G111" s="19">
        <v>0.79868265097722602</v>
      </c>
      <c r="H111" s="19">
        <v>9.6624855271849892</v>
      </c>
      <c r="I111" s="19">
        <v>2.5852359403859544</v>
      </c>
      <c r="J111" s="19">
        <v>2.7828794255780895</v>
      </c>
      <c r="K111" s="19">
        <v>18.4995504345226</v>
      </c>
      <c r="L111" s="19">
        <v>1.4605473296985663</v>
      </c>
    </row>
    <row r="112" spans="1:12" x14ac:dyDescent="0.25">
      <c r="A112" s="18" t="s">
        <v>216</v>
      </c>
      <c r="B112" s="19">
        <v>19.84</v>
      </c>
      <c r="C112" s="19">
        <v>340.85</v>
      </c>
      <c r="D112" s="43">
        <v>0.70849799999999996</v>
      </c>
      <c r="E112" s="21" t="s">
        <v>179</v>
      </c>
      <c r="F112" s="19">
        <v>26.701958566789223</v>
      </c>
      <c r="G112" s="19">
        <v>1.2028593487240078</v>
      </c>
      <c r="H112" s="19">
        <v>9.6071833766214656</v>
      </c>
      <c r="I112" s="19">
        <v>2.5797910208917543</v>
      </c>
      <c r="J112" s="19">
        <v>2.8830880810160902</v>
      </c>
      <c r="K112" s="19">
        <v>18.482840329637302</v>
      </c>
      <c r="L112" s="19">
        <v>1.450127263705187</v>
      </c>
    </row>
    <row r="113" spans="1:14" x14ac:dyDescent="0.25">
      <c r="A113" s="18" t="s">
        <v>217</v>
      </c>
      <c r="B113" s="19">
        <v>21.06</v>
      </c>
      <c r="C113" s="19">
        <v>348.95</v>
      </c>
      <c r="D113" s="43">
        <v>0.70837499999999998</v>
      </c>
      <c r="E113" s="23" t="s">
        <v>20</v>
      </c>
      <c r="F113" s="19">
        <v>26.094148661985937</v>
      </c>
      <c r="G113" s="19">
        <v>0.68634896063254602</v>
      </c>
      <c r="H113" s="19">
        <v>10.626598892284012</v>
      </c>
      <c r="I113" s="19">
        <v>3.3606454403565884</v>
      </c>
      <c r="J113" s="19">
        <v>1.18951713610035</v>
      </c>
      <c r="K113" s="19">
        <v>21.161039147329699</v>
      </c>
      <c r="L113" s="19">
        <v>1.4143468085712341</v>
      </c>
    </row>
    <row r="114" spans="1:14" x14ac:dyDescent="0.25">
      <c r="A114" s="18" t="s">
        <v>217</v>
      </c>
      <c r="B114" s="19">
        <v>21.06</v>
      </c>
      <c r="C114" s="19">
        <v>348.95</v>
      </c>
      <c r="D114" s="43">
        <v>0.70837499999999998</v>
      </c>
      <c r="E114" s="21" t="s">
        <v>176</v>
      </c>
      <c r="F114" s="19">
        <v>26.928009510841814</v>
      </c>
      <c r="G114" s="19">
        <v>1.3163359622477622</v>
      </c>
      <c r="H114" s="19">
        <v>10.877559376566193</v>
      </c>
      <c r="I114" s="19">
        <v>3.2054974934802547</v>
      </c>
      <c r="J114" s="19">
        <v>3.1491963832660703</v>
      </c>
      <c r="K114" s="19">
        <v>22.6530360380054</v>
      </c>
      <c r="L114" s="19">
        <v>1.406760153961407</v>
      </c>
    </row>
    <row r="115" spans="1:14" x14ac:dyDescent="0.25">
      <c r="A115" s="18" t="s">
        <v>217</v>
      </c>
      <c r="B115" s="19">
        <v>21.06</v>
      </c>
      <c r="C115" s="19">
        <v>348.95</v>
      </c>
      <c r="D115" s="43">
        <v>0.70837499999999998</v>
      </c>
      <c r="E115" s="21" t="s">
        <v>179</v>
      </c>
      <c r="F115" s="19">
        <v>25.072578111323168</v>
      </c>
      <c r="G115" s="19">
        <v>0.45294658359829898</v>
      </c>
      <c r="H115" s="19">
        <v>10.8990824470985</v>
      </c>
      <c r="I115" s="19">
        <v>3.1589612478282199</v>
      </c>
      <c r="J115" s="19">
        <v>3.1382017517545702</v>
      </c>
      <c r="K115" s="19">
        <v>22.489051295089599</v>
      </c>
      <c r="L115" s="19">
        <v>1.4060161630018693</v>
      </c>
    </row>
    <row r="116" spans="1:14" x14ac:dyDescent="0.25">
      <c r="A116" s="18" t="s">
        <v>218</v>
      </c>
      <c r="B116" s="19">
        <v>21.98</v>
      </c>
      <c r="C116" s="19">
        <v>355.55</v>
      </c>
      <c r="D116" s="43">
        <v>0.70835899999999996</v>
      </c>
      <c r="E116" s="23" t="s">
        <v>20</v>
      </c>
      <c r="F116" s="19">
        <v>25.490595774967105</v>
      </c>
      <c r="G116" s="19">
        <v>1.040570595266572</v>
      </c>
      <c r="H116" s="19">
        <v>14.590586115474881</v>
      </c>
      <c r="I116" s="19">
        <v>3.2435367175280878</v>
      </c>
      <c r="J116" s="19">
        <v>0.900893330151047</v>
      </c>
      <c r="K116" s="19">
        <v>23.5111530120998</v>
      </c>
      <c r="L116" s="19">
        <v>1.4301210496404357</v>
      </c>
    </row>
    <row r="117" spans="1:14" x14ac:dyDescent="0.25">
      <c r="A117" s="18" t="s">
        <v>218</v>
      </c>
      <c r="B117" s="19">
        <v>21.98</v>
      </c>
      <c r="C117" s="19">
        <v>355.55</v>
      </c>
      <c r="D117" s="43">
        <v>0.70835899999999996</v>
      </c>
      <c r="E117" s="21" t="s">
        <v>176</v>
      </c>
      <c r="F117" s="19">
        <v>26.8066042987396</v>
      </c>
      <c r="G117" s="19">
        <v>1.6358099597429379</v>
      </c>
      <c r="H117" s="19">
        <v>10.746102714017429</v>
      </c>
      <c r="I117" s="19">
        <v>2.3249447151876343</v>
      </c>
      <c r="J117" s="19">
        <v>1.95273607235143</v>
      </c>
      <c r="K117" s="19">
        <v>22.7625654303713</v>
      </c>
      <c r="L117" s="19">
        <v>1.4373770258140131</v>
      </c>
    </row>
    <row r="118" spans="1:14" x14ac:dyDescent="0.25">
      <c r="A118" s="18" t="s">
        <v>218</v>
      </c>
      <c r="B118" s="19">
        <v>21.98</v>
      </c>
      <c r="C118" s="19">
        <v>355.55</v>
      </c>
      <c r="D118" s="43">
        <v>0.70835899999999996</v>
      </c>
      <c r="E118" s="21" t="s">
        <v>179</v>
      </c>
      <c r="F118" s="19">
        <v>26.034962092370691</v>
      </c>
      <c r="G118" s="19">
        <v>1.2063035324642131</v>
      </c>
      <c r="H118" s="19">
        <v>10.773514114220411</v>
      </c>
      <c r="I118" s="19">
        <v>2.3242536286452644</v>
      </c>
      <c r="J118" s="19">
        <v>1.84223533545264</v>
      </c>
      <c r="K118" s="19">
        <v>22.826803715283699</v>
      </c>
      <c r="L118" s="19">
        <v>1.4349456066946658</v>
      </c>
    </row>
    <row r="119" spans="1:14" x14ac:dyDescent="0.25">
      <c r="A119" s="18" t="s">
        <v>219</v>
      </c>
      <c r="B119" s="19">
        <v>23.03</v>
      </c>
      <c r="C119" s="19">
        <v>363</v>
      </c>
      <c r="D119" s="43">
        <v>0.70830800000000005</v>
      </c>
      <c r="E119" s="23" t="s">
        <v>20</v>
      </c>
      <c r="F119" s="19">
        <v>26.212544414767123</v>
      </c>
      <c r="G119" s="19">
        <v>1.4493999489270788</v>
      </c>
      <c r="H119" s="19">
        <v>13.302252956022571</v>
      </c>
      <c r="I119" s="19">
        <v>2.6337976344180829</v>
      </c>
      <c r="J119" s="19">
        <v>1.3038244752327899</v>
      </c>
      <c r="K119" s="19">
        <v>22.988505862368701</v>
      </c>
      <c r="L119" s="19">
        <v>1.4321503798310362</v>
      </c>
    </row>
    <row r="120" spans="1:14" x14ac:dyDescent="0.25">
      <c r="A120" s="18" t="s">
        <v>219</v>
      </c>
      <c r="B120" s="19">
        <v>23.03</v>
      </c>
      <c r="C120" s="19">
        <v>363</v>
      </c>
      <c r="D120" s="43">
        <v>0.70830800000000005</v>
      </c>
      <c r="E120" s="21" t="s">
        <v>176</v>
      </c>
      <c r="F120" s="19">
        <v>26.711551862120061</v>
      </c>
      <c r="G120" s="19">
        <v>1.4229272537369737</v>
      </c>
      <c r="H120" s="19">
        <v>10.624129546401299</v>
      </c>
      <c r="I120" s="19">
        <v>2.7133284979626944</v>
      </c>
      <c r="J120" s="19">
        <v>2.2682258886715099</v>
      </c>
      <c r="K120" s="19">
        <v>24.1247007803881</v>
      </c>
      <c r="L120" s="19">
        <v>1.419332927546433</v>
      </c>
    </row>
    <row r="121" spans="1:14" x14ac:dyDescent="0.25">
      <c r="A121" s="18" t="s">
        <v>219</v>
      </c>
      <c r="B121" s="19">
        <v>23.03</v>
      </c>
      <c r="C121" s="19">
        <v>363</v>
      </c>
      <c r="D121" s="43">
        <v>0.70830800000000005</v>
      </c>
      <c r="E121" s="21" t="s">
        <v>179</v>
      </c>
      <c r="F121" s="19">
        <v>27.03160156748763</v>
      </c>
      <c r="G121" s="19">
        <v>0.83103726153486202</v>
      </c>
      <c r="H121" s="19">
        <v>10.668477892833579</v>
      </c>
      <c r="I121" s="19">
        <v>2.7232367567448601</v>
      </c>
      <c r="J121" s="19">
        <v>2.3480018688988999</v>
      </c>
      <c r="K121" s="19">
        <v>24.252208375809001</v>
      </c>
      <c r="L121" s="19">
        <v>1.4139401616965672</v>
      </c>
    </row>
    <row r="122" spans="1:14" x14ac:dyDescent="0.25">
      <c r="A122" s="18" t="s">
        <v>220</v>
      </c>
      <c r="B122" s="19">
        <v>24.02</v>
      </c>
      <c r="C122" s="19">
        <v>380.8</v>
      </c>
      <c r="D122" s="43">
        <v>0.70826199999999995</v>
      </c>
      <c r="E122" s="23" t="s">
        <v>20</v>
      </c>
      <c r="F122" s="19">
        <v>24.830394814559888</v>
      </c>
      <c r="G122" s="19">
        <v>1.1969020889809381</v>
      </c>
      <c r="H122" s="19">
        <v>15.1878677337395</v>
      </c>
      <c r="I122" s="19">
        <v>3.2606503621839953</v>
      </c>
      <c r="J122" s="19">
        <v>1.1217547436381701</v>
      </c>
      <c r="K122" s="19">
        <v>33.937733847249604</v>
      </c>
      <c r="L122" s="19">
        <v>1.4145115558896169</v>
      </c>
    </row>
    <row r="123" spans="1:14" x14ac:dyDescent="0.25">
      <c r="A123" s="18" t="s">
        <v>220</v>
      </c>
      <c r="B123" s="19">
        <v>24.02</v>
      </c>
      <c r="C123" s="19">
        <v>380.8</v>
      </c>
      <c r="D123" s="43">
        <v>0.70826199999999995</v>
      </c>
      <c r="E123" s="21" t="s">
        <v>176</v>
      </c>
      <c r="F123" s="19">
        <v>26.627363685920798</v>
      </c>
      <c r="G123" s="19">
        <v>1.2870691685115452</v>
      </c>
      <c r="H123" s="19">
        <v>9.8483619563514857</v>
      </c>
      <c r="I123" s="19">
        <v>2.3528167775525799</v>
      </c>
      <c r="J123" s="19">
        <v>2.08501998783359</v>
      </c>
      <c r="K123" s="19">
        <v>35.884439269759298</v>
      </c>
      <c r="L123" s="19">
        <v>1.3964525664621199</v>
      </c>
    </row>
    <row r="124" spans="1:14" x14ac:dyDescent="0.25">
      <c r="A124" s="18" t="s">
        <v>220</v>
      </c>
      <c r="B124" s="19">
        <v>24.02</v>
      </c>
      <c r="C124" s="19">
        <v>380.8</v>
      </c>
      <c r="D124" s="43">
        <v>0.70826199999999995</v>
      </c>
      <c r="E124" s="21" t="s">
        <v>179</v>
      </c>
      <c r="F124" s="19">
        <v>26.535731863022377</v>
      </c>
      <c r="G124" s="19">
        <v>1.1178826003887199</v>
      </c>
      <c r="H124" s="19">
        <v>9.8981516639565683</v>
      </c>
      <c r="I124" s="19">
        <v>2.3883713674333702</v>
      </c>
      <c r="J124" s="19">
        <v>2.09732290102728</v>
      </c>
      <c r="K124" s="19">
        <v>36.294366627111899</v>
      </c>
      <c r="L124" s="19">
        <v>1.4007006717669759</v>
      </c>
    </row>
    <row r="125" spans="1:14" ht="16.8" x14ac:dyDescent="0.25">
      <c r="A125" s="34" t="s">
        <v>221</v>
      </c>
      <c r="B125" s="66"/>
      <c r="C125" s="66"/>
      <c r="D125" s="66"/>
      <c r="E125" s="67"/>
      <c r="F125" s="66"/>
      <c r="G125" s="66"/>
      <c r="H125" s="34" t="s">
        <v>222</v>
      </c>
      <c r="I125" s="66"/>
      <c r="J125" s="66"/>
      <c r="K125" s="66"/>
      <c r="L125" s="66"/>
    </row>
    <row r="127" spans="1:14" x14ac:dyDescent="0.25">
      <c r="A127" s="54" t="s">
        <v>497</v>
      </c>
      <c r="B127" s="6"/>
      <c r="C127" s="6"/>
      <c r="D127" s="29"/>
      <c r="E127" s="31"/>
      <c r="F127" s="6"/>
      <c r="G127" s="6"/>
      <c r="H127" s="6"/>
      <c r="I127" s="6"/>
      <c r="J127" s="6"/>
      <c r="K127" s="6"/>
      <c r="L127" s="6"/>
      <c r="M127" s="6"/>
      <c r="N127" s="6"/>
    </row>
    <row r="128" spans="1:14" x14ac:dyDescent="0.25">
      <c r="A128" s="54"/>
      <c r="B128" s="6"/>
      <c r="C128" s="6"/>
      <c r="D128" s="29"/>
      <c r="E128" s="31"/>
      <c r="F128" s="6"/>
      <c r="G128" s="6"/>
      <c r="H128" s="6"/>
      <c r="I128" s="6"/>
      <c r="J128" s="6"/>
      <c r="K128" s="6"/>
      <c r="L128" s="6"/>
      <c r="M128" s="6"/>
      <c r="N128" s="6"/>
    </row>
    <row r="129" spans="1:14" ht="16.8" x14ac:dyDescent="0.25">
      <c r="A129" s="2" t="s">
        <v>2</v>
      </c>
      <c r="B129" s="2" t="s">
        <v>187</v>
      </c>
      <c r="C129" s="2" t="s">
        <v>3</v>
      </c>
      <c r="D129" s="5" t="s">
        <v>12</v>
      </c>
      <c r="E129" s="2" t="s">
        <v>136</v>
      </c>
      <c r="F129" s="39" t="s">
        <v>138</v>
      </c>
      <c r="G129" s="2" t="s">
        <v>5</v>
      </c>
      <c r="H129" s="2" t="s">
        <v>6</v>
      </c>
      <c r="I129" s="2" t="s">
        <v>7</v>
      </c>
      <c r="J129" s="2" t="s">
        <v>174</v>
      </c>
      <c r="K129" s="2" t="s">
        <v>10</v>
      </c>
      <c r="L129" s="2" t="s">
        <v>8</v>
      </c>
      <c r="M129" s="2" t="s">
        <v>9</v>
      </c>
      <c r="N129" s="6"/>
    </row>
    <row r="130" spans="1:14" x14ac:dyDescent="0.25">
      <c r="A130" s="9"/>
      <c r="B130" s="8" t="s">
        <v>13</v>
      </c>
      <c r="C130" s="8" t="s">
        <v>14</v>
      </c>
      <c r="D130" s="8"/>
      <c r="E130" s="9"/>
      <c r="F130" s="8" t="s">
        <v>15</v>
      </c>
      <c r="G130" s="8" t="s">
        <v>15</v>
      </c>
      <c r="H130" s="8" t="s">
        <v>16</v>
      </c>
      <c r="I130" s="8" t="s">
        <v>17</v>
      </c>
      <c r="J130" s="8" t="s">
        <v>16</v>
      </c>
      <c r="K130" s="8" t="s">
        <v>16</v>
      </c>
      <c r="L130" s="8" t="s">
        <v>17</v>
      </c>
      <c r="M130" s="8" t="s">
        <v>16</v>
      </c>
      <c r="N130" s="6"/>
    </row>
    <row r="131" spans="1:14" x14ac:dyDescent="0.25">
      <c r="A131" s="55"/>
      <c r="B131" s="13"/>
      <c r="C131" s="13"/>
      <c r="D131" s="13"/>
      <c r="E131" s="55"/>
      <c r="F131" s="14"/>
      <c r="G131" s="14"/>
      <c r="H131" s="14"/>
      <c r="I131" s="14"/>
      <c r="J131" s="14"/>
      <c r="K131" s="14"/>
      <c r="L131" s="14"/>
      <c r="M131" s="14"/>
      <c r="N131" s="6"/>
    </row>
    <row r="132" spans="1:14" x14ac:dyDescent="0.25">
      <c r="A132" s="65" t="s">
        <v>223</v>
      </c>
      <c r="B132" s="57">
        <v>5.61</v>
      </c>
      <c r="C132" s="57">
        <v>41.52</v>
      </c>
      <c r="D132" s="60">
        <v>0.70899100000000004</v>
      </c>
      <c r="E132" s="65" t="s">
        <v>224</v>
      </c>
      <c r="F132" s="57">
        <v>30.142330742321285</v>
      </c>
      <c r="G132" s="57">
        <v>1.2419889796643453</v>
      </c>
      <c r="H132" s="57">
        <v>9.6459271972483656</v>
      </c>
      <c r="I132" s="57">
        <v>3.0168956521714767</v>
      </c>
      <c r="J132" s="57">
        <v>9.1149776585991873</v>
      </c>
      <c r="K132" s="57">
        <v>6.4977656221790507</v>
      </c>
      <c r="L132" s="57">
        <v>1.5317460113453132</v>
      </c>
      <c r="M132" s="57">
        <v>8.0676932695573722</v>
      </c>
      <c r="N132" s="6"/>
    </row>
    <row r="133" spans="1:14" x14ac:dyDescent="0.25">
      <c r="A133" s="21" t="s">
        <v>223</v>
      </c>
      <c r="B133" s="19">
        <v>5.61</v>
      </c>
      <c r="C133" s="19">
        <v>41.52</v>
      </c>
      <c r="D133" s="22">
        <v>0.70899100000000004</v>
      </c>
      <c r="E133" s="21" t="s">
        <v>225</v>
      </c>
      <c r="F133" s="19">
        <v>29.297714731444454</v>
      </c>
      <c r="G133" s="19">
        <v>0.44002237784838771</v>
      </c>
      <c r="H133" s="19">
        <v>9.8427828543350664</v>
      </c>
      <c r="I133" s="19">
        <v>3.0784649511953845</v>
      </c>
      <c r="J133" s="19">
        <v>9.3009976108154966</v>
      </c>
      <c r="K133" s="19">
        <v>6.6303730838561741</v>
      </c>
      <c r="L133" s="19">
        <v>1.5630061340258297</v>
      </c>
      <c r="M133" s="19">
        <v>8.2323400709769103</v>
      </c>
      <c r="N133" s="6"/>
    </row>
    <row r="134" spans="1:14" x14ac:dyDescent="0.25">
      <c r="A134" s="21" t="s">
        <v>223</v>
      </c>
      <c r="B134" s="19">
        <v>5.61</v>
      </c>
      <c r="C134" s="19">
        <v>41.52</v>
      </c>
      <c r="D134" s="22">
        <v>0.70899100000000004</v>
      </c>
      <c r="E134" s="21" t="s">
        <v>226</v>
      </c>
      <c r="F134" s="19">
        <v>29.052247077914242</v>
      </c>
      <c r="G134" s="19">
        <v>0.33686901957719795</v>
      </c>
      <c r="H134" s="19">
        <v>10.039638511421769</v>
      </c>
      <c r="I134" s="19">
        <v>3.1400342502192924</v>
      </c>
      <c r="J134" s="19">
        <v>9.4870175630318059</v>
      </c>
      <c r="K134" s="19">
        <v>6.7629805455332983</v>
      </c>
      <c r="L134" s="19">
        <v>1.5942662567063464</v>
      </c>
      <c r="M134" s="19">
        <v>8.3969868723964485</v>
      </c>
      <c r="N134" s="6"/>
    </row>
    <row r="135" spans="1:14" x14ac:dyDescent="0.25">
      <c r="A135" s="21" t="s">
        <v>223</v>
      </c>
      <c r="B135" s="19">
        <v>5.61</v>
      </c>
      <c r="C135" s="19">
        <v>41.52</v>
      </c>
      <c r="D135" s="22">
        <v>0.70899100000000004</v>
      </c>
      <c r="E135" s="21" t="s">
        <v>227</v>
      </c>
      <c r="F135" s="19">
        <v>29.547139943333576</v>
      </c>
      <c r="G135" s="19">
        <v>0.50710245856468394</v>
      </c>
      <c r="H135" s="19">
        <v>9.5474993687050134</v>
      </c>
      <c r="I135" s="19">
        <v>2.986111002659523</v>
      </c>
      <c r="J135" s="19">
        <v>9.0219676824910309</v>
      </c>
      <c r="K135" s="19">
        <v>6.4314618913404882</v>
      </c>
      <c r="L135" s="19">
        <v>1.5161159500050547</v>
      </c>
      <c r="M135" s="19">
        <v>7.9853698688476031</v>
      </c>
      <c r="N135" s="6"/>
    </row>
    <row r="136" spans="1:14" x14ac:dyDescent="0.25">
      <c r="A136" s="21" t="s">
        <v>223</v>
      </c>
      <c r="B136" s="19">
        <v>5.61</v>
      </c>
      <c r="C136" s="19">
        <v>41.52</v>
      </c>
      <c r="D136" s="22">
        <v>0.70899100000000004</v>
      </c>
      <c r="E136" s="23" t="s">
        <v>20</v>
      </c>
      <c r="F136" s="19">
        <v>30.250791496953681</v>
      </c>
      <c r="G136" s="19">
        <v>1.2182887157147702</v>
      </c>
      <c r="H136" s="19">
        <v>5.9747275452602882</v>
      </c>
      <c r="I136" s="19">
        <v>3.1807372625684933</v>
      </c>
      <c r="J136" s="19">
        <v>10.980883703239334</v>
      </c>
      <c r="K136" s="19">
        <v>7.1770795131948812</v>
      </c>
      <c r="L136" s="19">
        <v>1.062634935087855</v>
      </c>
      <c r="M136" s="19">
        <v>2.2958654286208953</v>
      </c>
      <c r="N136" s="6"/>
    </row>
    <row r="137" spans="1:14" x14ac:dyDescent="0.25">
      <c r="A137" s="21" t="s">
        <v>223</v>
      </c>
      <c r="B137" s="19">
        <v>5.61</v>
      </c>
      <c r="C137" s="19">
        <v>41.52</v>
      </c>
      <c r="D137" s="22">
        <v>0.70899100000000004</v>
      </c>
      <c r="E137" s="23" t="s">
        <v>20</v>
      </c>
      <c r="F137" s="19">
        <v>30.471988766300125</v>
      </c>
      <c r="G137" s="19">
        <v>0.99072201838058316</v>
      </c>
      <c r="H137" s="19">
        <v>6.0942220961654936</v>
      </c>
      <c r="I137" s="19">
        <v>3.2443520078198631</v>
      </c>
      <c r="J137" s="19">
        <v>11.20050137730412</v>
      </c>
      <c r="K137" s="19">
        <v>7.3206211034587803</v>
      </c>
      <c r="L137" s="19">
        <v>1.0838876337896122</v>
      </c>
      <c r="M137" s="19">
        <v>2.3417827371933133</v>
      </c>
      <c r="N137" s="6"/>
    </row>
    <row r="138" spans="1:14" x14ac:dyDescent="0.25">
      <c r="A138" s="21" t="s">
        <v>223</v>
      </c>
      <c r="B138" s="19">
        <v>5.61</v>
      </c>
      <c r="C138" s="19">
        <v>41.52</v>
      </c>
      <c r="D138" s="22">
        <v>0.70899100000000004</v>
      </c>
      <c r="E138" s="23" t="s">
        <v>33</v>
      </c>
      <c r="F138" s="19">
        <v>30.077281536893132</v>
      </c>
      <c r="G138" s="19">
        <v>1.1564107749488357</v>
      </c>
      <c r="H138" s="19">
        <v>7.4348641435719243</v>
      </c>
      <c r="I138" s="19">
        <v>3.2344827762883313</v>
      </c>
      <c r="J138" s="19">
        <v>9.8222682267706976</v>
      </c>
      <c r="K138" s="19">
        <v>3.7692252155848838</v>
      </c>
      <c r="L138" s="19">
        <v>1.1764403876377278</v>
      </c>
      <c r="M138" s="19">
        <v>1.5993070482772369</v>
      </c>
      <c r="N138" s="6"/>
    </row>
    <row r="139" spans="1:14" x14ac:dyDescent="0.25">
      <c r="A139" s="21" t="s">
        <v>223</v>
      </c>
      <c r="B139" s="19">
        <v>5.61</v>
      </c>
      <c r="C139" s="19">
        <v>41.52</v>
      </c>
      <c r="D139" s="22">
        <v>0.70899100000000004</v>
      </c>
      <c r="E139" s="23" t="s">
        <v>33</v>
      </c>
      <c r="F139" s="19">
        <v>29.878794314804935</v>
      </c>
      <c r="G139" s="19">
        <v>0.61879673515768852</v>
      </c>
      <c r="H139" s="19">
        <v>7.5835614264433628</v>
      </c>
      <c r="I139" s="19">
        <v>3.2991724318140978</v>
      </c>
      <c r="J139" s="19">
        <v>10.018713591306113</v>
      </c>
      <c r="K139" s="19">
        <v>3.8446097198965812</v>
      </c>
      <c r="L139" s="19">
        <v>1.1999691953904823</v>
      </c>
      <c r="M139" s="19">
        <v>1.6312931892427815</v>
      </c>
      <c r="N139" s="6"/>
    </row>
    <row r="140" spans="1:14" x14ac:dyDescent="0.25">
      <c r="A140" s="21" t="s">
        <v>228</v>
      </c>
      <c r="B140" s="19">
        <v>11.86</v>
      </c>
      <c r="C140" s="19">
        <v>78.650000000000006</v>
      </c>
      <c r="D140" s="22">
        <v>0.708816</v>
      </c>
      <c r="E140" s="21" t="s">
        <v>176</v>
      </c>
      <c r="F140" s="19">
        <v>27.40017891662534</v>
      </c>
      <c r="G140" s="19">
        <v>1.4666408516111515</v>
      </c>
      <c r="H140" s="19">
        <v>10.409293370886729</v>
      </c>
      <c r="I140" s="19">
        <v>3.5498713825689836</v>
      </c>
      <c r="J140" s="19">
        <v>9.8192987927391435</v>
      </c>
      <c r="K140" s="19">
        <v>6.9728662956895224</v>
      </c>
      <c r="L140" s="19">
        <v>1.2052204800699886</v>
      </c>
      <c r="M140" s="19">
        <v>7.6314031965129292</v>
      </c>
      <c r="N140" s="6"/>
    </row>
    <row r="141" spans="1:14" x14ac:dyDescent="0.25">
      <c r="A141" s="21" t="s">
        <v>228</v>
      </c>
      <c r="B141" s="19">
        <v>11.86</v>
      </c>
      <c r="C141" s="19">
        <v>78.650000000000006</v>
      </c>
      <c r="D141" s="22">
        <v>0.708816</v>
      </c>
      <c r="E141" s="21" t="s">
        <v>179</v>
      </c>
      <c r="F141" s="19">
        <v>27.450321503717031</v>
      </c>
      <c r="G141" s="19">
        <v>0.76507033103513011</v>
      </c>
      <c r="H141" s="19">
        <v>10.617479238304465</v>
      </c>
      <c r="I141" s="19">
        <v>3.620868810220363</v>
      </c>
      <c r="J141" s="19">
        <v>10.015684768593927</v>
      </c>
      <c r="K141" s="19">
        <v>7.1123236216033137</v>
      </c>
      <c r="L141" s="19">
        <v>1.2293248896713884</v>
      </c>
      <c r="M141" s="19">
        <v>7.7840312604431867</v>
      </c>
      <c r="N141" s="6"/>
    </row>
    <row r="142" spans="1:14" x14ac:dyDescent="0.25">
      <c r="A142" s="21" t="s">
        <v>228</v>
      </c>
      <c r="B142" s="19">
        <v>11.86</v>
      </c>
      <c r="C142" s="19">
        <v>78.650000000000006</v>
      </c>
      <c r="D142" s="22">
        <v>0.708816</v>
      </c>
      <c r="E142" s="23" t="s">
        <v>33</v>
      </c>
      <c r="F142" s="19">
        <v>27.579820589928698</v>
      </c>
      <c r="G142" s="19">
        <v>1.0100863371604241</v>
      </c>
      <c r="H142" s="19">
        <v>7.3576828906132565</v>
      </c>
      <c r="I142" s="19">
        <v>2.8719746095682175</v>
      </c>
      <c r="J142" s="19">
        <v>13.785737370664487</v>
      </c>
      <c r="K142" s="19">
        <v>1.8431302970568004</v>
      </c>
      <c r="L142" s="19">
        <v>1.2581331780677261</v>
      </c>
      <c r="M142" s="19">
        <v>1.512578993898541</v>
      </c>
      <c r="N142" s="6"/>
    </row>
    <row r="143" spans="1:14" x14ac:dyDescent="0.25">
      <c r="A143" s="21" t="s">
        <v>228</v>
      </c>
      <c r="B143" s="19">
        <v>11.86</v>
      </c>
      <c r="C143" s="19">
        <v>78.650000000000006</v>
      </c>
      <c r="D143" s="22">
        <v>0.708816</v>
      </c>
      <c r="E143" s="23" t="s">
        <v>33</v>
      </c>
      <c r="F143" s="19">
        <v>27.695426608569381</v>
      </c>
      <c r="G143" s="19">
        <v>1.5157385878860998</v>
      </c>
      <c r="H143" s="19">
        <v>7.5048365484255211</v>
      </c>
      <c r="I143" s="19">
        <v>2.9294141017595816</v>
      </c>
      <c r="J143" s="19">
        <v>14.061452118077776</v>
      </c>
      <c r="K143" s="19">
        <v>1.8799929029979365</v>
      </c>
      <c r="L143" s="19">
        <v>1.2832958416290805</v>
      </c>
      <c r="M143" s="19">
        <v>1.5428305737765118</v>
      </c>
      <c r="N143" s="6"/>
    </row>
    <row r="144" spans="1:14" x14ac:dyDescent="0.25">
      <c r="A144" s="21" t="s">
        <v>229</v>
      </c>
      <c r="B144" s="19">
        <v>19.93</v>
      </c>
      <c r="C144" s="19">
        <v>94.03</v>
      </c>
      <c r="D144" s="22">
        <v>0.70848699999999998</v>
      </c>
      <c r="E144" s="21" t="s">
        <v>176</v>
      </c>
      <c r="F144" s="19">
        <v>26.554487307378416</v>
      </c>
      <c r="G144" s="19">
        <v>1.3039912867872878</v>
      </c>
      <c r="H144" s="19">
        <v>7.543731522576012</v>
      </c>
      <c r="I144" s="19">
        <v>2.5939819265408501</v>
      </c>
      <c r="J144" s="19">
        <v>7.3853129231145411</v>
      </c>
      <c r="K144" s="19">
        <v>1.986013940903155</v>
      </c>
      <c r="L144" s="19">
        <v>0.93477869422282311</v>
      </c>
      <c r="M144" s="19">
        <v>3.8311856498557191</v>
      </c>
      <c r="N144" s="6"/>
    </row>
    <row r="145" spans="1:14" x14ac:dyDescent="0.25">
      <c r="A145" s="21" t="s">
        <v>229</v>
      </c>
      <c r="B145" s="19">
        <v>19.93</v>
      </c>
      <c r="C145" s="19">
        <v>94.03</v>
      </c>
      <c r="D145" s="22">
        <v>0.70848699999999998</v>
      </c>
      <c r="E145" s="21" t="s">
        <v>179</v>
      </c>
      <c r="F145" s="19">
        <v>25.973431683008695</v>
      </c>
      <c r="G145" s="19">
        <v>0.69411365891898802</v>
      </c>
      <c r="H145" s="19">
        <v>7.6243637776518751</v>
      </c>
      <c r="I145" s="19">
        <v>2.7302832795455032</v>
      </c>
      <c r="J145" s="19">
        <v>7.519205057457361</v>
      </c>
      <c r="K145" s="19">
        <v>2.0126904728518111</v>
      </c>
      <c r="L145" s="19">
        <v>0.93751890415612826</v>
      </c>
      <c r="M145" s="19">
        <v>3.8290262351888482</v>
      </c>
      <c r="N145" s="6"/>
    </row>
    <row r="146" spans="1:14" x14ac:dyDescent="0.25">
      <c r="A146" s="21" t="s">
        <v>229</v>
      </c>
      <c r="B146" s="19">
        <v>19.93</v>
      </c>
      <c r="C146" s="19">
        <v>94.03</v>
      </c>
      <c r="D146" s="22">
        <v>0.70848699999999998</v>
      </c>
      <c r="E146" s="23" t="s">
        <v>64</v>
      </c>
      <c r="F146" s="19">
        <v>26.575132744275919</v>
      </c>
      <c r="G146" s="19">
        <v>0.99187179102482814</v>
      </c>
      <c r="H146" s="19">
        <v>6.5934944775720368</v>
      </c>
      <c r="I146" s="19">
        <v>3.1183371357939693</v>
      </c>
      <c r="J146" s="19">
        <v>9.8051023913428033</v>
      </c>
      <c r="K146" s="19">
        <v>2.1432798622325988</v>
      </c>
      <c r="L146" s="19">
        <v>0.99090458920735192</v>
      </c>
      <c r="M146" s="19">
        <v>5.7508723619374917</v>
      </c>
      <c r="N146" s="6"/>
    </row>
    <row r="147" spans="1:14" x14ac:dyDescent="0.25">
      <c r="A147" s="21" t="s">
        <v>229</v>
      </c>
      <c r="B147" s="19">
        <v>19.93</v>
      </c>
      <c r="C147" s="19">
        <v>94.03</v>
      </c>
      <c r="D147" s="22">
        <v>0.70848699999999998</v>
      </c>
      <c r="E147" s="23" t="s">
        <v>64</v>
      </c>
      <c r="F147" s="19">
        <v>25.972453834188446</v>
      </c>
      <c r="G147" s="19">
        <v>0.80417337846781867</v>
      </c>
      <c r="H147" s="19">
        <v>6.7253643671234773</v>
      </c>
      <c r="I147" s="19">
        <v>3.1807038785098491</v>
      </c>
      <c r="J147" s="19">
        <v>10.00120443916966</v>
      </c>
      <c r="K147" s="19">
        <v>2.1861454594772511</v>
      </c>
      <c r="L147" s="19">
        <v>1.0107226809914991</v>
      </c>
      <c r="M147" s="19">
        <v>5.8658898091762417</v>
      </c>
      <c r="N147" s="6"/>
    </row>
    <row r="148" spans="1:14" x14ac:dyDescent="0.25">
      <c r="A148" s="21" t="s">
        <v>230</v>
      </c>
      <c r="B148" s="19">
        <v>21.15</v>
      </c>
      <c r="C148" s="19">
        <v>96.07</v>
      </c>
      <c r="D148" s="22">
        <v>0.70837499999999998</v>
      </c>
      <c r="E148" s="21" t="s">
        <v>176</v>
      </c>
      <c r="F148" s="19">
        <v>26.065779135536832</v>
      </c>
      <c r="G148" s="19">
        <v>0.90971252096179012</v>
      </c>
      <c r="H148" s="19">
        <v>7.6158221647475699</v>
      </c>
      <c r="I148" s="19">
        <v>2.7430273804086629</v>
      </c>
      <c r="J148" s="19">
        <v>8.1759977597889986</v>
      </c>
      <c r="K148" s="19">
        <v>1.2561368827731174</v>
      </c>
      <c r="L148" s="19">
        <v>0.94930701213891722</v>
      </c>
      <c r="M148" s="19">
        <v>4.0655645182871893</v>
      </c>
      <c r="N148" s="6"/>
    </row>
    <row r="149" spans="1:14" x14ac:dyDescent="0.25">
      <c r="A149" s="21" t="s">
        <v>230</v>
      </c>
      <c r="B149" s="19">
        <v>21.15</v>
      </c>
      <c r="C149" s="19">
        <v>96.07</v>
      </c>
      <c r="D149" s="22">
        <v>0.70837499999999998</v>
      </c>
      <c r="E149" s="21" t="s">
        <v>179</v>
      </c>
      <c r="F149" s="19">
        <v>26.260558222853003</v>
      </c>
      <c r="G149" s="19">
        <v>1.5037286457524046</v>
      </c>
      <c r="H149" s="19">
        <v>7.8086117435527633</v>
      </c>
      <c r="I149" s="19">
        <v>2.6819615248750939</v>
      </c>
      <c r="J149" s="19">
        <v>8.0345815903234321</v>
      </c>
      <c r="K149" s="19">
        <v>1.5132489415965387</v>
      </c>
      <c r="L149" s="19">
        <v>0.97457405196306202</v>
      </c>
      <c r="M149" s="19">
        <v>5.3353044637656506</v>
      </c>
      <c r="N149" s="6"/>
    </row>
    <row r="150" spans="1:14" x14ac:dyDescent="0.25">
      <c r="A150" s="21" t="s">
        <v>230</v>
      </c>
      <c r="B150" s="19">
        <v>21.15</v>
      </c>
      <c r="C150" s="19">
        <v>96.07</v>
      </c>
      <c r="D150" s="22">
        <v>0.70837499999999998</v>
      </c>
      <c r="E150" s="23" t="s">
        <v>64</v>
      </c>
      <c r="F150" s="19">
        <v>26.535007117272041</v>
      </c>
      <c r="G150" s="19">
        <v>1.6882695643815928</v>
      </c>
      <c r="H150" s="19">
        <v>4.9138046101311295</v>
      </c>
      <c r="I150" s="19">
        <v>2.7663082478149406</v>
      </c>
      <c r="J150" s="19">
        <v>11.909783368308259</v>
      </c>
      <c r="K150" s="19">
        <v>1.5953840674164994</v>
      </c>
      <c r="L150" s="19">
        <v>0.89932234352236229</v>
      </c>
      <c r="M150" s="19">
        <v>5.6463493680529879</v>
      </c>
      <c r="N150" s="6"/>
    </row>
    <row r="151" spans="1:14" x14ac:dyDescent="0.25">
      <c r="A151" s="21" t="s">
        <v>230</v>
      </c>
      <c r="B151" s="19">
        <v>21.15</v>
      </c>
      <c r="C151" s="19">
        <v>96.07</v>
      </c>
      <c r="D151" s="22">
        <v>0.70837499999999998</v>
      </c>
      <c r="E151" s="23" t="s">
        <v>64</v>
      </c>
      <c r="F151" s="19">
        <v>25.784396569663695</v>
      </c>
      <c r="G151" s="19">
        <v>1.2144688576109157</v>
      </c>
      <c r="H151" s="19">
        <v>5.0120807023337512</v>
      </c>
      <c r="I151" s="19">
        <v>2.8216344127712394</v>
      </c>
      <c r="J151" s="19">
        <v>12.147979035674425</v>
      </c>
      <c r="K151" s="19">
        <v>1.6272917487648295</v>
      </c>
      <c r="L151" s="19">
        <v>0.91730879039280955</v>
      </c>
      <c r="M151" s="19">
        <v>5.7592763554140474</v>
      </c>
      <c r="N151" s="6"/>
    </row>
    <row r="152" spans="1:14" x14ac:dyDescent="0.25">
      <c r="A152" s="21" t="s">
        <v>231</v>
      </c>
      <c r="B152" s="19">
        <v>21.16</v>
      </c>
      <c r="C152" s="19">
        <v>96.08</v>
      </c>
      <c r="D152" s="22">
        <v>0.70844700000000005</v>
      </c>
      <c r="E152" s="23" t="s">
        <v>20</v>
      </c>
      <c r="F152" s="19">
        <v>24.757533453586998</v>
      </c>
      <c r="G152" s="19">
        <v>0.88514350254402852</v>
      </c>
      <c r="H152" s="19">
        <v>0.61891217797391174</v>
      </c>
      <c r="I152" s="19">
        <v>2.4120293418328393</v>
      </c>
      <c r="J152" s="19">
        <v>11.180935886393204</v>
      </c>
      <c r="K152" s="19">
        <v>1.7230608427355536</v>
      </c>
      <c r="L152" s="19">
        <v>0.7418900168075534</v>
      </c>
      <c r="M152" s="19">
        <v>2.5699963507401176</v>
      </c>
      <c r="N152" s="6"/>
    </row>
    <row r="153" spans="1:14" x14ac:dyDescent="0.25">
      <c r="A153" s="21" t="s">
        <v>232</v>
      </c>
      <c r="B153" s="19">
        <v>22.58</v>
      </c>
      <c r="C153" s="19">
        <v>98.46</v>
      </c>
      <c r="D153" s="22">
        <v>0.70827300000000004</v>
      </c>
      <c r="E153" s="21" t="s">
        <v>176</v>
      </c>
      <c r="F153" s="19">
        <v>25.796842761225623</v>
      </c>
      <c r="G153" s="19">
        <v>0.89301151372052512</v>
      </c>
      <c r="H153" s="19">
        <v>7.2426060628526674</v>
      </c>
      <c r="I153" s="19">
        <v>2.6523523876297985</v>
      </c>
      <c r="J153" s="19">
        <v>7.2891931106516408</v>
      </c>
      <c r="K153" s="19">
        <v>1.2344141797847548</v>
      </c>
      <c r="L153" s="19">
        <v>0.93951872301257044</v>
      </c>
      <c r="M153" s="19">
        <v>4.8908693560931331</v>
      </c>
      <c r="N153" s="6"/>
    </row>
    <row r="154" spans="1:14" x14ac:dyDescent="0.25">
      <c r="A154" s="21" t="s">
        <v>232</v>
      </c>
      <c r="B154" s="19">
        <v>22.58</v>
      </c>
      <c r="C154" s="19">
        <v>98.46</v>
      </c>
      <c r="D154" s="22">
        <v>0.70827300000000004</v>
      </c>
      <c r="E154" s="21" t="s">
        <v>179</v>
      </c>
      <c r="F154" s="19">
        <v>26.043845210033595</v>
      </c>
      <c r="G154" s="19">
        <v>1.5333945461507437</v>
      </c>
      <c r="H154" s="19">
        <v>7.3904143498496602</v>
      </c>
      <c r="I154" s="19">
        <v>2.7064820281936721</v>
      </c>
      <c r="J154" s="19">
        <v>7.4379521537261644</v>
      </c>
      <c r="K154" s="19">
        <v>1.2596063059028109</v>
      </c>
      <c r="L154" s="19">
        <v>0.95869257450262291</v>
      </c>
      <c r="M154" s="19">
        <v>4.9906830164215643</v>
      </c>
      <c r="N154" s="6"/>
    </row>
    <row r="155" spans="1:14" x14ac:dyDescent="0.25">
      <c r="A155" s="21" t="s">
        <v>232</v>
      </c>
      <c r="B155" s="19">
        <v>22.58</v>
      </c>
      <c r="C155" s="19">
        <v>98.46</v>
      </c>
      <c r="D155" s="22">
        <v>0.70827300000000004</v>
      </c>
      <c r="E155" s="21" t="s">
        <v>226</v>
      </c>
      <c r="F155" s="19">
        <v>26.10535881680191</v>
      </c>
      <c r="G155" s="19">
        <v>0.82617111194372417</v>
      </c>
      <c r="H155" s="19">
        <v>7.5382226368466529</v>
      </c>
      <c r="I155" s="19">
        <v>2.7606116687575457</v>
      </c>
      <c r="J155" s="19">
        <v>7.586711196800688</v>
      </c>
      <c r="K155" s="19">
        <v>1.284798432020867</v>
      </c>
      <c r="L155" s="19">
        <v>0.97786642599267537</v>
      </c>
      <c r="M155" s="19">
        <v>5.0904966767499964</v>
      </c>
      <c r="N155" s="6"/>
    </row>
    <row r="156" spans="1:14" x14ac:dyDescent="0.25">
      <c r="A156" s="21" t="s">
        <v>232</v>
      </c>
      <c r="B156" s="19">
        <v>22.58</v>
      </c>
      <c r="C156" s="19">
        <v>98.46</v>
      </c>
      <c r="D156" s="22">
        <v>0.70827300000000004</v>
      </c>
      <c r="E156" s="23" t="s">
        <v>64</v>
      </c>
      <c r="F156" s="19">
        <v>25.58535804212201</v>
      </c>
      <c r="G156" s="19">
        <v>1.2339245299795929</v>
      </c>
      <c r="H156" s="19">
        <v>6.2195034684857875</v>
      </c>
      <c r="I156" s="19">
        <v>2.8446628179705304</v>
      </c>
      <c r="J156" s="19">
        <v>10.489678169521742</v>
      </c>
      <c r="K156" s="19">
        <v>1.4613435135020933</v>
      </c>
      <c r="L156" s="19">
        <v>1.0576089962541007</v>
      </c>
      <c r="M156" s="19">
        <v>7.492727533914322</v>
      </c>
      <c r="N156" s="6"/>
    </row>
    <row r="157" spans="1:14" x14ac:dyDescent="0.25">
      <c r="A157" s="21" t="s">
        <v>232</v>
      </c>
      <c r="B157" s="19">
        <v>22.58</v>
      </c>
      <c r="C157" s="19">
        <v>98.46</v>
      </c>
      <c r="D157" s="22">
        <v>0.70827300000000004</v>
      </c>
      <c r="E157" s="23" t="s">
        <v>64</v>
      </c>
      <c r="F157" s="19">
        <v>25.064260130369735</v>
      </c>
      <c r="G157" s="19">
        <v>0.25084687787441728</v>
      </c>
      <c r="H157" s="19">
        <v>6.3438935378555037</v>
      </c>
      <c r="I157" s="19">
        <v>2.9015560743299407</v>
      </c>
      <c r="J157" s="19">
        <v>10.699471732912176</v>
      </c>
      <c r="K157" s="19">
        <v>1.4905703837721354</v>
      </c>
      <c r="L157" s="19">
        <v>1.0787611761791827</v>
      </c>
      <c r="M157" s="19">
        <v>7.6425820845926093</v>
      </c>
      <c r="N157" s="6"/>
    </row>
    <row r="158" spans="1:14" x14ac:dyDescent="0.25">
      <c r="A158" s="21" t="s">
        <v>233</v>
      </c>
      <c r="B158" s="19">
        <v>23.05</v>
      </c>
      <c r="C158" s="19">
        <v>99.19</v>
      </c>
      <c r="D158" s="22">
        <v>0.70832499999999998</v>
      </c>
      <c r="E158" s="21" t="s">
        <v>176</v>
      </c>
      <c r="F158" s="19">
        <v>26.642316101989266</v>
      </c>
      <c r="G158" s="19">
        <v>0</v>
      </c>
      <c r="H158" s="19">
        <v>7.1155335929264867</v>
      </c>
      <c r="I158" s="19">
        <v>2.5547745615223163</v>
      </c>
      <c r="J158" s="19">
        <v>8.1241817797432052</v>
      </c>
      <c r="K158" s="19">
        <v>1.2553939935739407</v>
      </c>
      <c r="L158" s="19">
        <v>0.85958368733033286</v>
      </c>
      <c r="M158" s="19">
        <v>5.1492477386293238</v>
      </c>
      <c r="N158" s="6"/>
    </row>
    <row r="159" spans="1:14" x14ac:dyDescent="0.25">
      <c r="A159" s="21" t="s">
        <v>233</v>
      </c>
      <c r="B159" s="19">
        <v>23.05</v>
      </c>
      <c r="C159" s="19">
        <v>99.19</v>
      </c>
      <c r="D159" s="22">
        <v>0.70832499999999998</v>
      </c>
      <c r="E159" s="21" t="s">
        <v>179</v>
      </c>
      <c r="F159" s="19">
        <v>25.910595990982852</v>
      </c>
      <c r="G159" s="19">
        <v>0.84754484077265568</v>
      </c>
      <c r="H159" s="19">
        <v>7.2578442647850165</v>
      </c>
      <c r="I159" s="19">
        <v>2.6058700527527625</v>
      </c>
      <c r="J159" s="19">
        <v>8.286665415338069</v>
      </c>
      <c r="K159" s="19">
        <v>1.2805018734454194</v>
      </c>
      <c r="L159" s="19">
        <v>0.87677536107693954</v>
      </c>
      <c r="M159" s="19">
        <v>5.2522326934019103</v>
      </c>
      <c r="N159" s="6"/>
    </row>
    <row r="160" spans="1:14" x14ac:dyDescent="0.25">
      <c r="A160" s="21" t="s">
        <v>234</v>
      </c>
      <c r="B160" s="19">
        <v>23.96</v>
      </c>
      <c r="C160" s="19">
        <v>101.13</v>
      </c>
      <c r="D160" s="22">
        <v>0.70816999999999997</v>
      </c>
      <c r="E160" s="21" t="s">
        <v>176</v>
      </c>
      <c r="F160" s="19">
        <v>25.904731043201565</v>
      </c>
      <c r="G160" s="19">
        <v>1.1036236828397283</v>
      </c>
      <c r="H160" s="19">
        <v>6.4997081251835134</v>
      </c>
      <c r="I160" s="19">
        <v>2.138865085700056</v>
      </c>
      <c r="J160" s="19">
        <v>7.1800545555100461</v>
      </c>
      <c r="K160" s="19">
        <v>6.5382124298952782</v>
      </c>
      <c r="L160" s="19">
        <v>0.85186535630097682</v>
      </c>
      <c r="M160" s="19">
        <v>2.9896942984937152</v>
      </c>
      <c r="N160" s="6"/>
    </row>
    <row r="161" spans="1:14" x14ac:dyDescent="0.25">
      <c r="A161" s="21" t="s">
        <v>234</v>
      </c>
      <c r="B161" s="19">
        <v>23.96</v>
      </c>
      <c r="C161" s="19">
        <v>101.13</v>
      </c>
      <c r="D161" s="22">
        <v>0.70816999999999997</v>
      </c>
      <c r="E161" s="21" t="s">
        <v>179</v>
      </c>
      <c r="F161" s="19">
        <v>26.503300399110273</v>
      </c>
      <c r="G161" s="19">
        <v>0.94342589335618288</v>
      </c>
      <c r="H161" s="19">
        <v>6.6297022876871843</v>
      </c>
      <c r="I161" s="19">
        <v>2.1816423874140565</v>
      </c>
      <c r="J161" s="19">
        <v>7.3236556466202476</v>
      </c>
      <c r="K161" s="19">
        <v>6.6689766784931841</v>
      </c>
      <c r="L161" s="19">
        <v>0.86890266342699629</v>
      </c>
      <c r="M161" s="19">
        <v>3.0494881844635895</v>
      </c>
      <c r="N161" s="6"/>
    </row>
    <row r="162" spans="1:14" x14ac:dyDescent="0.25">
      <c r="A162" s="21" t="s">
        <v>234</v>
      </c>
      <c r="B162" s="19">
        <v>23.96</v>
      </c>
      <c r="C162" s="19">
        <v>101.13</v>
      </c>
      <c r="D162" s="22">
        <v>0.70816999999999997</v>
      </c>
      <c r="E162" s="23" t="s">
        <v>64</v>
      </c>
      <c r="F162" s="19">
        <v>25.303041809587352</v>
      </c>
      <c r="G162" s="19">
        <v>0.53449389570654759</v>
      </c>
      <c r="H162" s="19">
        <v>4.2690127626859029</v>
      </c>
      <c r="I162" s="19">
        <v>2.4817753164988736</v>
      </c>
      <c r="J162" s="19">
        <v>10.872329663121405</v>
      </c>
      <c r="K162" s="19">
        <v>7.9644473024237232</v>
      </c>
      <c r="L162" s="19">
        <v>0.93445612668366618</v>
      </c>
      <c r="M162" s="19">
        <v>5.8853750199685519</v>
      </c>
      <c r="N162" s="6"/>
    </row>
    <row r="163" spans="1:14" x14ac:dyDescent="0.25">
      <c r="A163" s="21" t="s">
        <v>235</v>
      </c>
      <c r="B163" s="19">
        <v>25.03</v>
      </c>
      <c r="C163" s="19">
        <v>102.02</v>
      </c>
      <c r="D163" s="22">
        <v>0.70815899999999998</v>
      </c>
      <c r="E163" s="21" t="s">
        <v>176</v>
      </c>
      <c r="F163" s="19">
        <v>26.119997431797515</v>
      </c>
      <c r="G163" s="19">
        <v>1.8906322604587518</v>
      </c>
      <c r="H163" s="19">
        <v>5.7622269773605401</v>
      </c>
      <c r="I163" s="19">
        <v>2.0951292996415192</v>
      </c>
      <c r="J163" s="19">
        <v>8.867752279344943</v>
      </c>
      <c r="K163" s="19">
        <v>7.3322745317350702</v>
      </c>
      <c r="L163" s="19">
        <v>0.75550199236018856</v>
      </c>
      <c r="M163" s="19">
        <v>3.6053834789427373</v>
      </c>
      <c r="N163" s="6"/>
    </row>
    <row r="164" spans="1:14" x14ac:dyDescent="0.25">
      <c r="A164" s="21" t="s">
        <v>235</v>
      </c>
      <c r="B164" s="19">
        <v>25.03</v>
      </c>
      <c r="C164" s="19">
        <v>102.02</v>
      </c>
      <c r="D164" s="22">
        <v>0.70815899999999998</v>
      </c>
      <c r="E164" s="21" t="s">
        <v>179</v>
      </c>
      <c r="F164" s="19">
        <v>26.403390572336985</v>
      </c>
      <c r="G164" s="19">
        <v>0.90030478507378142</v>
      </c>
      <c r="H164" s="19">
        <v>5.8774715169077503</v>
      </c>
      <c r="I164" s="19">
        <v>2.1370318856343498</v>
      </c>
      <c r="J164" s="19">
        <v>9.0451073249318412</v>
      </c>
      <c r="K164" s="19">
        <v>7.4789200223697705</v>
      </c>
      <c r="L164" s="19">
        <v>0.77061203220739238</v>
      </c>
      <c r="M164" s="19">
        <v>3.6774911485215918</v>
      </c>
      <c r="N164" s="6"/>
    </row>
    <row r="165" spans="1:14" x14ac:dyDescent="0.25">
      <c r="A165" s="21" t="s">
        <v>235</v>
      </c>
      <c r="B165" s="19">
        <v>25.03</v>
      </c>
      <c r="C165" s="19">
        <v>102.02</v>
      </c>
      <c r="D165" s="22">
        <v>0.70815899999999998</v>
      </c>
      <c r="E165" s="23" t="s">
        <v>64</v>
      </c>
      <c r="F165" s="19">
        <v>25.931698772704593</v>
      </c>
      <c r="G165" s="19">
        <v>1.3521740147762107</v>
      </c>
      <c r="H165" s="19">
        <v>8.0119469820349618</v>
      </c>
      <c r="I165" s="19">
        <v>3.164866284939869</v>
      </c>
      <c r="J165" s="19">
        <v>9.63942912828281</v>
      </c>
      <c r="K165" s="19">
        <v>8.207147376051541</v>
      </c>
      <c r="L165" s="19">
        <v>0.74647256162957631</v>
      </c>
      <c r="M165" s="19">
        <v>4.2085003303180066</v>
      </c>
      <c r="N165" s="6"/>
    </row>
    <row r="166" spans="1:14" x14ac:dyDescent="0.25">
      <c r="A166" s="21" t="s">
        <v>236</v>
      </c>
      <c r="B166" s="19">
        <v>25.64</v>
      </c>
      <c r="C166" s="19">
        <v>102.52</v>
      </c>
      <c r="D166" s="22">
        <v>0.70814600000000005</v>
      </c>
      <c r="E166" s="21" t="s">
        <v>176</v>
      </c>
      <c r="F166" s="19">
        <v>25.992682132707351</v>
      </c>
      <c r="G166" s="19">
        <v>0.87218335271446978</v>
      </c>
      <c r="H166" s="19">
        <v>5.9890678636994616</v>
      </c>
      <c r="I166" s="19">
        <v>2.1732786285218131</v>
      </c>
      <c r="J166" s="19">
        <v>8.2220347875727242</v>
      </c>
      <c r="K166" s="19">
        <v>5.9696820267962591</v>
      </c>
      <c r="L166" s="19">
        <v>0.74714027009064699</v>
      </c>
      <c r="M166" s="19">
        <v>3.9527222852530794</v>
      </c>
      <c r="N166" s="6"/>
    </row>
    <row r="167" spans="1:14" x14ac:dyDescent="0.25">
      <c r="A167" s="21" t="s">
        <v>236</v>
      </c>
      <c r="B167" s="19">
        <v>25.64</v>
      </c>
      <c r="C167" s="19">
        <v>102.52</v>
      </c>
      <c r="D167" s="22">
        <v>0.70814600000000005</v>
      </c>
      <c r="E167" s="21" t="s">
        <v>179</v>
      </c>
      <c r="F167" s="19">
        <v>26.271149994371783</v>
      </c>
      <c r="G167" s="19">
        <v>1.0487237648408758</v>
      </c>
      <c r="H167" s="19">
        <v>6.1088492209734513</v>
      </c>
      <c r="I167" s="19">
        <v>2.2167442010922493</v>
      </c>
      <c r="J167" s="19">
        <v>8.3864754833241797</v>
      </c>
      <c r="K167" s="19">
        <v>6.0890756673321844</v>
      </c>
      <c r="L167" s="19">
        <v>0.7620830754924599</v>
      </c>
      <c r="M167" s="19">
        <v>4.0317767309581409</v>
      </c>
      <c r="N167" s="6"/>
    </row>
    <row r="168" spans="1:14" x14ac:dyDescent="0.25">
      <c r="A168" s="21" t="s">
        <v>237</v>
      </c>
      <c r="B168" s="19">
        <v>29.45</v>
      </c>
      <c r="C168" s="19">
        <v>106.02</v>
      </c>
      <c r="D168" s="22">
        <v>0.70804699999999998</v>
      </c>
      <c r="E168" s="21" t="s">
        <v>176</v>
      </c>
      <c r="F168" s="19">
        <v>26.28862478599277</v>
      </c>
      <c r="G168" s="19">
        <v>0.76351077899887065</v>
      </c>
      <c r="H168" s="19">
        <v>6.1457683429711523</v>
      </c>
      <c r="I168" s="19">
        <v>1.7125002386814079</v>
      </c>
      <c r="J168" s="19">
        <v>6.9485942075773117</v>
      </c>
      <c r="K168" s="19">
        <v>4.3235217756414235</v>
      </c>
      <c r="L168" s="19">
        <v>0.75701037592479981</v>
      </c>
      <c r="M168" s="19">
        <v>3.1790056699753526</v>
      </c>
      <c r="N168" s="6"/>
    </row>
    <row r="169" spans="1:14" x14ac:dyDescent="0.25">
      <c r="A169" s="21" t="s">
        <v>237</v>
      </c>
      <c r="B169" s="19">
        <v>29.45</v>
      </c>
      <c r="C169" s="19">
        <v>106.02</v>
      </c>
      <c r="D169" s="22">
        <v>0.70804699999999998</v>
      </c>
      <c r="E169" s="21" t="s">
        <v>179</v>
      </c>
      <c r="F169" s="19">
        <v>26.03951335852086</v>
      </c>
      <c r="G169" s="19">
        <v>0.21031269086731025</v>
      </c>
      <c r="H169" s="19">
        <v>6.268683709830575</v>
      </c>
      <c r="I169" s="19">
        <v>1.7467502434550359</v>
      </c>
      <c r="J169" s="19">
        <v>7.0875660917288581</v>
      </c>
      <c r="K169" s="19">
        <v>4.4099922111542513</v>
      </c>
      <c r="L169" s="19">
        <v>0.77215058344329568</v>
      </c>
      <c r="M169" s="19">
        <v>3.2425857833748597</v>
      </c>
      <c r="N169" s="6"/>
    </row>
    <row r="170" spans="1:14" x14ac:dyDescent="0.25">
      <c r="A170" s="21" t="s">
        <v>237</v>
      </c>
      <c r="B170" s="19">
        <v>29.45</v>
      </c>
      <c r="C170" s="19">
        <v>106.02</v>
      </c>
      <c r="D170" s="22">
        <v>0.70804699999999998</v>
      </c>
      <c r="E170" s="23" t="s">
        <v>64</v>
      </c>
      <c r="F170" s="19">
        <v>26.141639105546602</v>
      </c>
      <c r="G170" s="19">
        <v>0.57062192445260285</v>
      </c>
      <c r="H170" s="19">
        <v>7.360035393752713</v>
      </c>
      <c r="I170" s="19">
        <v>1.8260325207830432</v>
      </c>
      <c r="J170" s="19">
        <v>7.1666173317449386</v>
      </c>
      <c r="K170" s="19">
        <v>3.8807438416518858</v>
      </c>
      <c r="L170" s="19">
        <v>0.73093479322283206</v>
      </c>
      <c r="M170" s="19">
        <v>2.6846307556582025</v>
      </c>
      <c r="N170" s="6"/>
    </row>
    <row r="171" spans="1:14" x14ac:dyDescent="0.25">
      <c r="A171" s="21" t="s">
        <v>237</v>
      </c>
      <c r="B171" s="19">
        <v>29.45</v>
      </c>
      <c r="C171" s="19">
        <v>106.02</v>
      </c>
      <c r="D171" s="22">
        <v>0.70804699999999998</v>
      </c>
      <c r="E171" s="23" t="s">
        <v>64</v>
      </c>
      <c r="F171" s="19">
        <v>26.161621602182937</v>
      </c>
      <c r="G171" s="19">
        <v>1.2302141322636246</v>
      </c>
      <c r="H171" s="19">
        <v>7.5072361016277673</v>
      </c>
      <c r="I171" s="19">
        <v>1.8625531711987042</v>
      </c>
      <c r="J171" s="19">
        <v>7.3099496783798372</v>
      </c>
      <c r="K171" s="19">
        <v>3.9583587184849236</v>
      </c>
      <c r="L171" s="19">
        <v>0.74555348908728869</v>
      </c>
      <c r="M171" s="19">
        <v>2.7383233707713668</v>
      </c>
      <c r="N171" s="6"/>
    </row>
    <row r="172" spans="1:14" x14ac:dyDescent="0.25">
      <c r="A172" s="21" t="s">
        <v>238</v>
      </c>
      <c r="B172" s="19">
        <v>29.92</v>
      </c>
      <c r="C172" s="19">
        <v>108.42</v>
      </c>
      <c r="D172" s="22">
        <v>0.70816699999999999</v>
      </c>
      <c r="E172" s="21" t="s">
        <v>176</v>
      </c>
      <c r="F172" s="19">
        <v>26.014159430826009</v>
      </c>
      <c r="G172" s="19">
        <v>0.96611112083572281</v>
      </c>
      <c r="H172" s="19">
        <v>5.7794136995652146</v>
      </c>
      <c r="I172" s="19">
        <v>1.7530655660069248</v>
      </c>
      <c r="J172" s="19">
        <v>8.2350704029158859</v>
      </c>
      <c r="K172" s="19">
        <v>2.7400818024150282</v>
      </c>
      <c r="L172" s="19">
        <v>0.67474526407861346</v>
      </c>
      <c r="M172" s="19">
        <v>3.0491930741242754</v>
      </c>
      <c r="N172" s="6"/>
    </row>
    <row r="173" spans="1:14" x14ac:dyDescent="0.25">
      <c r="A173" s="21" t="s">
        <v>238</v>
      </c>
      <c r="B173" s="19">
        <v>29.92</v>
      </c>
      <c r="C173" s="19">
        <v>108.42</v>
      </c>
      <c r="D173" s="22">
        <v>0.70816699999999999</v>
      </c>
      <c r="E173" s="21" t="s">
        <v>179</v>
      </c>
      <c r="F173" s="19">
        <v>26.289471283990249</v>
      </c>
      <c r="G173" s="19">
        <v>1.3113804355345084</v>
      </c>
      <c r="H173" s="19">
        <v>5.8950019735565187</v>
      </c>
      <c r="I173" s="19">
        <v>1.7881268773270633</v>
      </c>
      <c r="J173" s="19">
        <v>8.3997718109742046</v>
      </c>
      <c r="K173" s="19">
        <v>2.7948834384633288</v>
      </c>
      <c r="L173" s="19">
        <v>0.68824016936018573</v>
      </c>
      <c r="M173" s="19">
        <v>3.110176935606761</v>
      </c>
      <c r="N173" s="6"/>
    </row>
    <row r="174" spans="1:14" x14ac:dyDescent="0.25">
      <c r="A174" s="21" t="s">
        <v>238</v>
      </c>
      <c r="B174" s="19">
        <v>29.92</v>
      </c>
      <c r="C174" s="19">
        <v>108.42</v>
      </c>
      <c r="D174" s="22">
        <v>0.70816699999999999</v>
      </c>
      <c r="E174" s="23" t="s">
        <v>64</v>
      </c>
      <c r="F174" s="19">
        <v>26.190389570704223</v>
      </c>
      <c r="G174" s="19">
        <v>1.374370799670771</v>
      </c>
      <c r="H174" s="19">
        <v>6.9500644499847786</v>
      </c>
      <c r="I174" s="19">
        <v>2.2906897425525337</v>
      </c>
      <c r="J174" s="19">
        <v>7.6346825074220046</v>
      </c>
      <c r="K174" s="19">
        <v>2.9614511002031882</v>
      </c>
      <c r="L174" s="19">
        <v>0.68219339203839247</v>
      </c>
      <c r="M174" s="19">
        <v>3.1230495806837824</v>
      </c>
      <c r="N174" s="6"/>
    </row>
    <row r="175" spans="1:14" x14ac:dyDescent="0.25">
      <c r="A175" s="21" t="s">
        <v>238</v>
      </c>
      <c r="B175" s="19">
        <v>29.92</v>
      </c>
      <c r="C175" s="19">
        <v>108.42</v>
      </c>
      <c r="D175" s="22">
        <v>0.70816699999999999</v>
      </c>
      <c r="E175" s="23" t="s">
        <v>64</v>
      </c>
      <c r="F175" s="19">
        <v>26.338259186795664</v>
      </c>
      <c r="G175" s="19">
        <v>0.7034850437451905</v>
      </c>
      <c r="H175" s="19">
        <v>7.0890657389844742</v>
      </c>
      <c r="I175" s="19">
        <v>2.3365035374035843</v>
      </c>
      <c r="J175" s="19">
        <v>7.7873761575704448</v>
      </c>
      <c r="K175" s="19">
        <v>3.0206801222072519</v>
      </c>
      <c r="L175" s="19">
        <v>0.69583725987916034</v>
      </c>
      <c r="M175" s="19">
        <v>3.1855105722974582</v>
      </c>
      <c r="N175" s="6"/>
    </row>
    <row r="176" spans="1:14" x14ac:dyDescent="0.25">
      <c r="A176" s="21" t="s">
        <v>239</v>
      </c>
      <c r="B176" s="19">
        <v>31.57</v>
      </c>
      <c r="C176" s="19">
        <v>111.1</v>
      </c>
      <c r="D176" s="22">
        <v>0.70793300000000003</v>
      </c>
      <c r="E176" s="21" t="s">
        <v>176</v>
      </c>
      <c r="F176" s="19">
        <v>25.56672790896079</v>
      </c>
      <c r="G176" s="19">
        <v>0.71091966467802492</v>
      </c>
      <c r="H176" s="19">
        <v>5.8524825164383545</v>
      </c>
      <c r="I176" s="19">
        <v>1.6598743859154188</v>
      </c>
      <c r="J176" s="19">
        <v>8.3167620259681687</v>
      </c>
      <c r="K176" s="19">
        <v>2.2786680152852488</v>
      </c>
      <c r="L176" s="19">
        <v>0.70579299504976789</v>
      </c>
      <c r="M176" s="19">
        <v>3.4087519555790537</v>
      </c>
      <c r="N176" s="6"/>
    </row>
    <row r="177" spans="1:14" x14ac:dyDescent="0.25">
      <c r="A177" s="21" t="s">
        <v>239</v>
      </c>
      <c r="B177" s="19">
        <v>31.57</v>
      </c>
      <c r="C177" s="19">
        <v>111.1</v>
      </c>
      <c r="D177" s="22">
        <v>0.70793300000000003</v>
      </c>
      <c r="E177" s="21" t="s">
        <v>179</v>
      </c>
      <c r="F177" s="19">
        <v>25.897282915016067</v>
      </c>
      <c r="G177" s="19">
        <v>0.67962103808468144</v>
      </c>
      <c r="H177" s="19">
        <v>5.969532166767122</v>
      </c>
      <c r="I177" s="19">
        <v>1.6930718736337271</v>
      </c>
      <c r="J177" s="19">
        <v>8.4830972664875333</v>
      </c>
      <c r="K177" s="19">
        <v>2.3242413755909537</v>
      </c>
      <c r="L177" s="19">
        <v>0.71990885495076318</v>
      </c>
      <c r="M177" s="19">
        <v>3.4769269946906349</v>
      </c>
      <c r="N177" s="6"/>
    </row>
    <row r="178" spans="1:14" x14ac:dyDescent="0.25">
      <c r="A178" s="21" t="s">
        <v>239</v>
      </c>
      <c r="B178" s="19">
        <v>31.57</v>
      </c>
      <c r="C178" s="19">
        <v>111.1</v>
      </c>
      <c r="D178" s="22">
        <v>0.70793300000000003</v>
      </c>
      <c r="E178" s="23" t="s">
        <v>64</v>
      </c>
      <c r="F178" s="19">
        <v>25.032703944273962</v>
      </c>
      <c r="G178" s="19">
        <v>1.0109489994218059</v>
      </c>
      <c r="H178" s="19">
        <v>6.3532910019756281</v>
      </c>
      <c r="I178" s="19">
        <v>2.0109499264742592</v>
      </c>
      <c r="J178" s="19">
        <v>8.7412872189480186</v>
      </c>
      <c r="K178" s="19">
        <v>2.8383015375934599</v>
      </c>
      <c r="L178" s="19">
        <v>0.6729896816414751</v>
      </c>
      <c r="M178" s="19">
        <v>3.9554141468296153</v>
      </c>
      <c r="N178" s="6"/>
    </row>
    <row r="179" spans="1:14" x14ac:dyDescent="0.25">
      <c r="A179" s="21" t="s">
        <v>239</v>
      </c>
      <c r="B179" s="19">
        <v>31.57</v>
      </c>
      <c r="C179" s="19">
        <v>111.1</v>
      </c>
      <c r="D179" s="22">
        <v>0.70793300000000003</v>
      </c>
      <c r="E179" s="23" t="s">
        <v>64</v>
      </c>
      <c r="F179" s="19">
        <v>24.848252613322153</v>
      </c>
      <c r="G179" s="19">
        <v>0.41117734826222019</v>
      </c>
      <c r="H179" s="19">
        <v>6.4803568220151408</v>
      </c>
      <c r="I179" s="19">
        <v>2.0511689250037439</v>
      </c>
      <c r="J179" s="19">
        <v>8.9161129633269773</v>
      </c>
      <c r="K179" s="19">
        <v>2.8950675683453291</v>
      </c>
      <c r="L179" s="19">
        <v>0.68644947527430467</v>
      </c>
      <c r="M179" s="19">
        <v>4.0345224297662075</v>
      </c>
      <c r="N179" s="6"/>
    </row>
    <row r="180" spans="1:14" x14ac:dyDescent="0.25">
      <c r="A180" s="21" t="s">
        <v>240</v>
      </c>
      <c r="B180" s="19">
        <v>32.64</v>
      </c>
      <c r="C180" s="19">
        <v>117</v>
      </c>
      <c r="D180" s="22">
        <v>0.70786199999999999</v>
      </c>
      <c r="E180" s="21" t="s">
        <v>176</v>
      </c>
      <c r="F180" s="19">
        <v>25.42616718696496</v>
      </c>
      <c r="G180" s="19">
        <v>1.1175740665360205</v>
      </c>
      <c r="H180" s="19">
        <v>6.3699188992239106</v>
      </c>
      <c r="I180" s="19">
        <v>2.0007854108409591</v>
      </c>
      <c r="J180" s="19">
        <v>8.5665659434881984</v>
      </c>
      <c r="K180" s="19">
        <v>2.5284069445115249</v>
      </c>
      <c r="L180" s="19">
        <v>0.67208664804150942</v>
      </c>
      <c r="M180" s="19">
        <v>5.0065291971179677</v>
      </c>
      <c r="N180" s="6"/>
    </row>
    <row r="181" spans="1:14" x14ac:dyDescent="0.25">
      <c r="A181" s="21" t="s">
        <v>240</v>
      </c>
      <c r="B181" s="19">
        <v>32.64</v>
      </c>
      <c r="C181" s="19">
        <v>117</v>
      </c>
      <c r="D181" s="22">
        <v>0.70786199999999999</v>
      </c>
      <c r="E181" s="21" t="s">
        <v>179</v>
      </c>
      <c r="F181" s="19">
        <v>25.228365657276189</v>
      </c>
      <c r="G181" s="19">
        <v>0.764590805605327</v>
      </c>
      <c r="H181" s="19">
        <v>6.4973172772083894</v>
      </c>
      <c r="I181" s="19">
        <v>2.0408011190577779</v>
      </c>
      <c r="J181" s="19">
        <v>8.7378972623579632</v>
      </c>
      <c r="K181" s="19">
        <v>2.5789750834017551</v>
      </c>
      <c r="L181" s="19">
        <v>0.68552838100233959</v>
      </c>
      <c r="M181" s="19">
        <v>5.106659781060328</v>
      </c>
      <c r="N181" s="6"/>
    </row>
    <row r="182" spans="1:14" x14ac:dyDescent="0.25">
      <c r="A182" s="21" t="s">
        <v>240</v>
      </c>
      <c r="B182" s="19">
        <v>32.64</v>
      </c>
      <c r="C182" s="19">
        <v>117</v>
      </c>
      <c r="D182" s="22">
        <v>0.70786199999999999</v>
      </c>
      <c r="E182" s="23" t="s">
        <v>64</v>
      </c>
      <c r="F182" s="19">
        <v>25.010475849557732</v>
      </c>
      <c r="G182" s="19">
        <v>1.3022769491809465</v>
      </c>
      <c r="H182" s="19">
        <v>6.6902448795602689</v>
      </c>
      <c r="I182" s="19">
        <v>1.8862005676056104</v>
      </c>
      <c r="J182" s="19">
        <v>8.039277059335376</v>
      </c>
      <c r="K182" s="19">
        <v>2.1004313873782037</v>
      </c>
      <c r="L182" s="19">
        <v>0.57466515204466795</v>
      </c>
      <c r="M182" s="19">
        <v>3.8298603094822568</v>
      </c>
      <c r="N182" s="6"/>
    </row>
    <row r="183" spans="1:14" x14ac:dyDescent="0.25">
      <c r="A183" s="21" t="s">
        <v>240</v>
      </c>
      <c r="B183" s="19">
        <v>32.64</v>
      </c>
      <c r="C183" s="19">
        <v>117</v>
      </c>
      <c r="D183" s="22">
        <v>0.70786199999999999</v>
      </c>
      <c r="E183" s="23" t="s">
        <v>64</v>
      </c>
      <c r="F183" s="19">
        <v>24.768096343710056</v>
      </c>
      <c r="G183" s="19">
        <v>1.2322366757854613</v>
      </c>
      <c r="H183" s="19">
        <v>6.8240497771514743</v>
      </c>
      <c r="I183" s="19">
        <v>1.9239245789577226</v>
      </c>
      <c r="J183" s="19">
        <v>8.2000626005220845</v>
      </c>
      <c r="K183" s="19">
        <v>2.1424400151257679</v>
      </c>
      <c r="L183" s="19">
        <v>0.5861584550855613</v>
      </c>
      <c r="M183" s="19">
        <v>3.9064575156719021</v>
      </c>
      <c r="N183" s="6"/>
    </row>
    <row r="184" spans="1:14" x14ac:dyDescent="0.25">
      <c r="A184" s="21" t="s">
        <v>241</v>
      </c>
      <c r="B184" s="19">
        <v>32.9</v>
      </c>
      <c r="C184" s="19">
        <v>119</v>
      </c>
      <c r="D184" s="22">
        <v>0.70779099999999995</v>
      </c>
      <c r="E184" s="21" t="s">
        <v>19</v>
      </c>
      <c r="F184" s="19">
        <v>25.215127878176482</v>
      </c>
      <c r="G184" s="19">
        <v>0.60678108912877871</v>
      </c>
      <c r="H184" s="19">
        <v>6.2417668668284092</v>
      </c>
      <c r="I184" s="19">
        <v>2.1304116383432059</v>
      </c>
      <c r="J184" s="19">
        <v>9.3026821792625078</v>
      </c>
      <c r="K184" s="19">
        <v>2.5292890173768354</v>
      </c>
      <c r="L184" s="19">
        <v>0.67494860882643681</v>
      </c>
      <c r="M184" s="19">
        <v>6.1153121761709643</v>
      </c>
      <c r="N184" s="6"/>
    </row>
    <row r="185" spans="1:14" x14ac:dyDescent="0.25">
      <c r="A185" s="21" t="s">
        <v>241</v>
      </c>
      <c r="B185" s="19">
        <v>32.9</v>
      </c>
      <c r="C185" s="19">
        <v>119</v>
      </c>
      <c r="D185" s="22">
        <v>0.70779099999999995</v>
      </c>
      <c r="E185" s="23" t="s">
        <v>64</v>
      </c>
      <c r="F185" s="19">
        <v>25.34125758473601</v>
      </c>
      <c r="G185" s="19">
        <v>1.1711174278207732</v>
      </c>
      <c r="H185" s="19">
        <v>7.3618506772055579</v>
      </c>
      <c r="I185" s="19">
        <v>2.1480838282065804</v>
      </c>
      <c r="J185" s="19">
        <v>11.356303617038774</v>
      </c>
      <c r="K185" s="19">
        <v>1.9522240184383377</v>
      </c>
      <c r="L185" s="19">
        <v>0.6116783075409512</v>
      </c>
      <c r="M185" s="19">
        <v>5.6685870694404565</v>
      </c>
      <c r="N185" s="6"/>
    </row>
    <row r="186" spans="1:14" x14ac:dyDescent="0.25">
      <c r="A186" s="21" t="s">
        <v>241</v>
      </c>
      <c r="B186" s="19">
        <v>32.9</v>
      </c>
      <c r="C186" s="19">
        <v>119</v>
      </c>
      <c r="D186" s="22">
        <v>0.70779099999999995</v>
      </c>
      <c r="E186" s="23" t="s">
        <v>64</v>
      </c>
      <c r="F186" s="19">
        <v>24.709594075289942</v>
      </c>
      <c r="G186" s="19">
        <v>0.97749528181293155</v>
      </c>
      <c r="H186" s="19">
        <v>7.5090876907496691</v>
      </c>
      <c r="I186" s="19">
        <v>2.1910455047707122</v>
      </c>
      <c r="J186" s="19">
        <v>11.58342968937955</v>
      </c>
      <c r="K186" s="19">
        <v>1.9912684988071043</v>
      </c>
      <c r="L186" s="19">
        <v>0.62391187369177015</v>
      </c>
      <c r="M186" s="19">
        <v>5.7819588108292646</v>
      </c>
      <c r="N186" s="6"/>
    </row>
    <row r="187" spans="1:14" x14ac:dyDescent="0.25">
      <c r="A187" s="21" t="s">
        <v>242</v>
      </c>
      <c r="B187" s="19">
        <v>33.74</v>
      </c>
      <c r="C187" s="19">
        <v>122.14</v>
      </c>
      <c r="D187" s="22">
        <v>0.70774899999999996</v>
      </c>
      <c r="E187" s="21" t="s">
        <v>176</v>
      </c>
      <c r="F187" s="19">
        <v>24.464687164526879</v>
      </c>
      <c r="G187" s="19">
        <v>1.2515905402198706</v>
      </c>
      <c r="H187" s="19">
        <v>4.8402515429036352</v>
      </c>
      <c r="I187" s="19">
        <v>1.5609185883724197</v>
      </c>
      <c r="J187" s="19">
        <v>10.517616655355207</v>
      </c>
      <c r="K187" s="19">
        <v>2.1410619471143773</v>
      </c>
      <c r="L187" s="19">
        <v>0.61228419579276572</v>
      </c>
      <c r="M187" s="19">
        <v>3.9122993782178601</v>
      </c>
      <c r="N187" s="6"/>
    </row>
    <row r="188" spans="1:14" x14ac:dyDescent="0.25">
      <c r="A188" s="21" t="s">
        <v>242</v>
      </c>
      <c r="B188" s="19">
        <v>33.74</v>
      </c>
      <c r="C188" s="19">
        <v>122.14</v>
      </c>
      <c r="D188" s="22">
        <v>0.70774899999999996</v>
      </c>
      <c r="E188" s="21" t="s">
        <v>179</v>
      </c>
      <c r="F188" s="19">
        <v>24.638222133875416</v>
      </c>
      <c r="G188" s="19">
        <v>1.358918115872954</v>
      </c>
      <c r="H188" s="19">
        <v>4.9370565737617076</v>
      </c>
      <c r="I188" s="19">
        <v>1.5921369601398681</v>
      </c>
      <c r="J188" s="19">
        <v>10.72796898846231</v>
      </c>
      <c r="K188" s="19">
        <v>2.183883186056665</v>
      </c>
      <c r="L188" s="19">
        <v>0.62452987970862106</v>
      </c>
      <c r="M188" s="19">
        <v>3.9905453657822174</v>
      </c>
      <c r="N188" s="6"/>
    </row>
    <row r="189" spans="1:14" x14ac:dyDescent="0.25">
      <c r="A189" s="21" t="s">
        <v>242</v>
      </c>
      <c r="B189" s="19">
        <v>33.74</v>
      </c>
      <c r="C189" s="19">
        <v>122.14</v>
      </c>
      <c r="D189" s="22">
        <v>0.70774899999999996</v>
      </c>
      <c r="E189" s="23" t="s">
        <v>64</v>
      </c>
      <c r="F189" s="19">
        <v>24.779568166474977</v>
      </c>
      <c r="G189" s="19">
        <v>0.68036633232586297</v>
      </c>
      <c r="H189" s="19">
        <v>6.1577206156958768</v>
      </c>
      <c r="I189" s="19">
        <v>1.9403593053429582</v>
      </c>
      <c r="J189" s="19">
        <v>9.2037540295283478</v>
      </c>
      <c r="K189" s="19">
        <v>1.7740461679937893</v>
      </c>
      <c r="L189" s="19">
        <v>0.6124550723626544</v>
      </c>
      <c r="M189" s="19">
        <v>2.9757585792641024</v>
      </c>
      <c r="N189" s="6"/>
    </row>
    <row r="190" spans="1:14" x14ac:dyDescent="0.25">
      <c r="A190" s="21" t="s">
        <v>242</v>
      </c>
      <c r="B190" s="19">
        <v>33.74</v>
      </c>
      <c r="C190" s="19">
        <v>122.14</v>
      </c>
      <c r="D190" s="22">
        <v>0.70774899999999996</v>
      </c>
      <c r="E190" s="23" t="s">
        <v>64</v>
      </c>
      <c r="F190" s="19">
        <v>25.115470353253318</v>
      </c>
      <c r="G190" s="19">
        <v>1.024101041558144</v>
      </c>
      <c r="H190" s="19">
        <v>6.2808750280097945</v>
      </c>
      <c r="I190" s="19">
        <v>1.979166491449817</v>
      </c>
      <c r="J190" s="19">
        <v>9.3878291101189166</v>
      </c>
      <c r="K190" s="19">
        <v>1.8095270913536652</v>
      </c>
      <c r="L190" s="19">
        <v>0.6247041738099075</v>
      </c>
      <c r="M190" s="19">
        <v>3.0352737508493846</v>
      </c>
      <c r="N190" s="6"/>
    </row>
    <row r="191" spans="1:14" x14ac:dyDescent="0.25">
      <c r="A191" s="21" t="s">
        <v>242</v>
      </c>
      <c r="B191" s="19">
        <v>33.74</v>
      </c>
      <c r="C191" s="19">
        <v>122.14</v>
      </c>
      <c r="D191" s="22">
        <v>0.70774899999999996</v>
      </c>
      <c r="E191" s="23" t="s">
        <v>82</v>
      </c>
      <c r="F191" s="19">
        <v>24.471742012459419</v>
      </c>
      <c r="G191" s="19">
        <v>0.77749630931796809</v>
      </c>
      <c r="H191" s="19">
        <v>9.9007349569946541</v>
      </c>
      <c r="I191" s="19">
        <v>2.2213831487035556</v>
      </c>
      <c r="J191" s="19">
        <v>12.041149705671323</v>
      </c>
      <c r="K191" s="19">
        <v>2.9534739376427002</v>
      </c>
      <c r="L191" s="19">
        <v>0.54387081821068262</v>
      </c>
      <c r="M191" s="19">
        <v>3.1325367675083475</v>
      </c>
      <c r="N191" s="6"/>
    </row>
    <row r="192" spans="1:14" x14ac:dyDescent="0.25">
      <c r="A192" s="21" t="s">
        <v>242</v>
      </c>
      <c r="B192" s="19">
        <v>33.74</v>
      </c>
      <c r="C192" s="19">
        <v>122.14</v>
      </c>
      <c r="D192" s="22">
        <v>0.70774899999999996</v>
      </c>
      <c r="E192" s="23" t="s">
        <v>82</v>
      </c>
      <c r="F192" s="19">
        <v>24.869880460821985</v>
      </c>
      <c r="G192" s="19">
        <v>1.0988104987527654</v>
      </c>
      <c r="H192" s="19">
        <v>10.098749656134546</v>
      </c>
      <c r="I192" s="19">
        <v>2.2658108116776265</v>
      </c>
      <c r="J192" s="19">
        <v>12.281972699784751</v>
      </c>
      <c r="K192" s="19">
        <v>3.012543416395554</v>
      </c>
      <c r="L192" s="19">
        <v>0.5547482345748963</v>
      </c>
      <c r="M192" s="19">
        <v>3.1951875028585142</v>
      </c>
      <c r="N192" s="6"/>
    </row>
    <row r="193" spans="1:14" x14ac:dyDescent="0.25">
      <c r="A193" s="21" t="s">
        <v>243</v>
      </c>
      <c r="B193" s="19">
        <v>36.22</v>
      </c>
      <c r="C193" s="19">
        <v>131.13999999999999</v>
      </c>
      <c r="D193" s="22">
        <v>0.70772599999999997</v>
      </c>
      <c r="E193" s="21" t="s">
        <v>176</v>
      </c>
      <c r="F193" s="19">
        <v>24.652337547192612</v>
      </c>
      <c r="G193" s="19">
        <v>1.0907959810096539</v>
      </c>
      <c r="H193" s="19">
        <v>5.859603334169222</v>
      </c>
      <c r="I193" s="19">
        <v>1.7232410575342643</v>
      </c>
      <c r="J193" s="19">
        <v>9.3248223655156472</v>
      </c>
      <c r="K193" s="19">
        <v>2.5885126544639743</v>
      </c>
      <c r="L193" s="19">
        <v>0.67783669339190322</v>
      </c>
      <c r="M193" s="19">
        <v>3.5350469434598395</v>
      </c>
      <c r="N193" s="6"/>
    </row>
    <row r="194" spans="1:14" x14ac:dyDescent="0.25">
      <c r="A194" s="21" t="s">
        <v>243</v>
      </c>
      <c r="B194" s="19">
        <v>36.22</v>
      </c>
      <c r="C194" s="19">
        <v>131.13999999999999</v>
      </c>
      <c r="D194" s="22">
        <v>0.70772599999999997</v>
      </c>
      <c r="E194" s="21" t="s">
        <v>179</v>
      </c>
      <c r="F194" s="19">
        <v>24.509231209459319</v>
      </c>
      <c r="G194" s="19">
        <v>1.6630235453450284</v>
      </c>
      <c r="H194" s="19">
        <v>5.97918707568288</v>
      </c>
      <c r="I194" s="19">
        <v>1.7584092423819022</v>
      </c>
      <c r="J194" s="19">
        <v>9.5151248627710689</v>
      </c>
      <c r="K194" s="19">
        <v>2.6413394433305859</v>
      </c>
      <c r="L194" s="19">
        <v>0.6916700952978605</v>
      </c>
      <c r="M194" s="19">
        <v>3.6071907586324894</v>
      </c>
      <c r="N194" s="6"/>
    </row>
    <row r="195" spans="1:14" x14ac:dyDescent="0.25">
      <c r="A195" s="21" t="s">
        <v>243</v>
      </c>
      <c r="B195" s="19">
        <v>36.22</v>
      </c>
      <c r="C195" s="19">
        <v>131.13999999999999</v>
      </c>
      <c r="D195" s="22">
        <v>0.70772599999999997</v>
      </c>
      <c r="E195" s="23" t="s">
        <v>64</v>
      </c>
      <c r="F195" s="19">
        <v>24.673536669871854</v>
      </c>
      <c r="G195" s="19">
        <v>0.77236510298042049</v>
      </c>
      <c r="H195" s="19">
        <v>6.0987708171965371</v>
      </c>
      <c r="I195" s="19">
        <v>1.7935774272295402</v>
      </c>
      <c r="J195" s="19">
        <v>9.7054273600264889</v>
      </c>
      <c r="K195" s="19">
        <v>2.6941662321971975</v>
      </c>
      <c r="L195" s="19">
        <v>0.70550349720381766</v>
      </c>
      <c r="M195" s="19">
        <v>3.6793345738051393</v>
      </c>
      <c r="N195" s="6"/>
    </row>
    <row r="196" spans="1:14" x14ac:dyDescent="0.25">
      <c r="A196" s="21" t="s">
        <v>243</v>
      </c>
      <c r="B196" s="19">
        <v>36.22</v>
      </c>
      <c r="C196" s="19">
        <v>131.13999999999999</v>
      </c>
      <c r="D196" s="22">
        <v>0.70772599999999997</v>
      </c>
      <c r="E196" s="23" t="s">
        <v>64</v>
      </c>
      <c r="F196" s="19">
        <v>24.33512060454068</v>
      </c>
      <c r="G196" s="19">
        <v>0.88587146936961025</v>
      </c>
      <c r="H196" s="19">
        <v>6.1884658555342016</v>
      </c>
      <c r="I196" s="19">
        <v>4.0387750325192044</v>
      </c>
      <c r="J196" s="19">
        <v>9.9752878741836586</v>
      </c>
      <c r="K196" s="19">
        <v>2.3574451762337927</v>
      </c>
      <c r="L196" s="19">
        <v>0.63317315698066201</v>
      </c>
      <c r="M196" s="19">
        <v>2.954376268857231</v>
      </c>
      <c r="N196" s="6"/>
    </row>
    <row r="197" spans="1:14" x14ac:dyDescent="0.25">
      <c r="A197" s="21" t="s">
        <v>243</v>
      </c>
      <c r="B197" s="19">
        <v>36.22</v>
      </c>
      <c r="C197" s="19">
        <v>131.13999999999999</v>
      </c>
      <c r="D197" s="22">
        <v>0.70772599999999997</v>
      </c>
      <c r="E197" s="23" t="s">
        <v>64</v>
      </c>
      <c r="F197" s="19">
        <v>24.816624613834307</v>
      </c>
      <c r="G197" s="19">
        <v>1.0576102951342756</v>
      </c>
      <c r="H197" s="19">
        <v>6.3122351726448853</v>
      </c>
      <c r="I197" s="19">
        <v>4.1195505331695879</v>
      </c>
      <c r="J197" s="19">
        <v>10.174793631667331</v>
      </c>
      <c r="K197" s="19">
        <v>2.4045940797584682</v>
      </c>
      <c r="L197" s="19">
        <v>0.64583662012027521</v>
      </c>
      <c r="M197" s="19">
        <v>3.0134637942343758</v>
      </c>
      <c r="N197" s="6"/>
    </row>
    <row r="198" spans="1:14" x14ac:dyDescent="0.25">
      <c r="A198" s="21" t="s">
        <v>243</v>
      </c>
      <c r="B198" s="19">
        <v>36.22</v>
      </c>
      <c r="C198" s="19">
        <v>131.13999999999999</v>
      </c>
      <c r="D198" s="22">
        <v>0.70772599999999997</v>
      </c>
      <c r="E198" s="23" t="s">
        <v>82</v>
      </c>
      <c r="F198" s="19">
        <v>24.877212921483817</v>
      </c>
      <c r="G198" s="19">
        <v>1.2483466538620249</v>
      </c>
      <c r="H198" s="19">
        <v>5.1658123331422727</v>
      </c>
      <c r="I198" s="19">
        <v>1.8268432750458312</v>
      </c>
      <c r="J198" s="19">
        <v>9.5327881680847355</v>
      </c>
      <c r="K198" s="19">
        <v>2.4185835683777683</v>
      </c>
      <c r="L198" s="19">
        <v>0.56189065096356805</v>
      </c>
      <c r="M198" s="19">
        <v>2.4652459063783727</v>
      </c>
      <c r="N198" s="6"/>
    </row>
    <row r="199" spans="1:14" x14ac:dyDescent="0.25">
      <c r="A199" s="21" t="s">
        <v>243</v>
      </c>
      <c r="B199" s="19">
        <v>36.22</v>
      </c>
      <c r="C199" s="19">
        <v>131.13999999999999</v>
      </c>
      <c r="D199" s="22">
        <v>0.70772599999999997</v>
      </c>
      <c r="E199" s="23" t="s">
        <v>82</v>
      </c>
      <c r="F199" s="19">
        <v>24.504409875740407</v>
      </c>
      <c r="G199" s="19">
        <v>0.81238147620398338</v>
      </c>
      <c r="H199" s="19">
        <v>5.2691285798051188</v>
      </c>
      <c r="I199" s="19">
        <v>1.8633801405467478</v>
      </c>
      <c r="J199" s="19">
        <v>9.7234439314464289</v>
      </c>
      <c r="K199" s="19">
        <v>2.4669552397453236</v>
      </c>
      <c r="L199" s="19">
        <v>0.57312846398283945</v>
      </c>
      <c r="M199" s="19">
        <v>2.5145508245059398</v>
      </c>
      <c r="N199" s="6"/>
    </row>
    <row r="200" spans="1:14" x14ac:dyDescent="0.25">
      <c r="A200" s="21" t="s">
        <v>244</v>
      </c>
      <c r="B200" s="19">
        <v>37.28</v>
      </c>
      <c r="C200" s="19">
        <v>132.57</v>
      </c>
      <c r="D200" s="22">
        <v>0.707735</v>
      </c>
      <c r="E200" s="21" t="s">
        <v>176</v>
      </c>
      <c r="F200" s="19">
        <v>24.740680460167013</v>
      </c>
      <c r="G200" s="19">
        <v>0.67404601009608389</v>
      </c>
      <c r="H200" s="19">
        <v>5.2873196610418871</v>
      </c>
      <c r="I200" s="19">
        <v>1.7069274997357256</v>
      </c>
      <c r="J200" s="19">
        <v>9.5135915917719061</v>
      </c>
      <c r="K200" s="19">
        <v>3.3486992346630946</v>
      </c>
      <c r="L200" s="19">
        <v>0.63046553242675052</v>
      </c>
      <c r="M200" s="19">
        <v>4.7681659431158634</v>
      </c>
      <c r="N200" s="6"/>
    </row>
    <row r="201" spans="1:14" x14ac:dyDescent="0.25">
      <c r="A201" s="21" t="s">
        <v>244</v>
      </c>
      <c r="B201" s="19">
        <v>37.28</v>
      </c>
      <c r="C201" s="19">
        <v>132.57</v>
      </c>
      <c r="D201" s="22">
        <v>0.707735</v>
      </c>
      <c r="E201" s="21" t="s">
        <v>179</v>
      </c>
      <c r="F201" s="19">
        <v>24.438359726906224</v>
      </c>
      <c r="G201" s="19">
        <v>0.9289053273936061</v>
      </c>
      <c r="H201" s="19">
        <v>5.3952241439202924</v>
      </c>
      <c r="I201" s="19">
        <v>1.7417627548323731</v>
      </c>
      <c r="J201" s="19">
        <v>9.7077465222162314</v>
      </c>
      <c r="K201" s="19">
        <v>3.4170400353705048</v>
      </c>
      <c r="L201" s="19">
        <v>0.64333217594566383</v>
      </c>
      <c r="M201" s="19">
        <v>4.8654754521590444</v>
      </c>
      <c r="N201" s="6"/>
    </row>
    <row r="202" spans="1:14" x14ac:dyDescent="0.25">
      <c r="A202" s="21" t="s">
        <v>244</v>
      </c>
      <c r="B202" s="19">
        <v>37.28</v>
      </c>
      <c r="C202" s="19">
        <v>132.57</v>
      </c>
      <c r="D202" s="22">
        <v>0.707735</v>
      </c>
      <c r="E202" s="23" t="s">
        <v>64</v>
      </c>
      <c r="F202" s="19">
        <v>24.58349374210038</v>
      </c>
      <c r="G202" s="19">
        <v>0.87479528664576633</v>
      </c>
      <c r="H202" s="19">
        <v>5.5031286267986976</v>
      </c>
      <c r="I202" s="19">
        <v>1.7765980099290206</v>
      </c>
      <c r="J202" s="19">
        <v>9.9019014526605567</v>
      </c>
      <c r="K202" s="19">
        <v>3.4853808360779155</v>
      </c>
      <c r="L202" s="19">
        <v>0.65619881946457703</v>
      </c>
      <c r="M202" s="19">
        <v>4.9627849612022255</v>
      </c>
      <c r="N202" s="6"/>
    </row>
    <row r="203" spans="1:14" x14ac:dyDescent="0.25">
      <c r="A203" s="21" t="s">
        <v>244</v>
      </c>
      <c r="B203" s="19">
        <v>37.28</v>
      </c>
      <c r="C203" s="19">
        <v>132.57</v>
      </c>
      <c r="D203" s="22">
        <v>0.707735</v>
      </c>
      <c r="E203" s="23" t="s">
        <v>85</v>
      </c>
      <c r="F203" s="19">
        <v>23.444231832991452</v>
      </c>
      <c r="G203" s="19">
        <v>1.0285260273507191</v>
      </c>
      <c r="H203" s="19">
        <v>4.0808477987182634</v>
      </c>
      <c r="I203" s="19">
        <v>1.8364897072206339</v>
      </c>
      <c r="J203" s="19">
        <v>9.6589683610998271</v>
      </c>
      <c r="K203" s="19">
        <v>3.1534876536548251</v>
      </c>
      <c r="L203" s="19">
        <v>0.55932867969932099</v>
      </c>
      <c r="M203" s="19">
        <v>4.1903700139288356</v>
      </c>
      <c r="N203" s="6"/>
    </row>
    <row r="204" spans="1:14" x14ac:dyDescent="0.25">
      <c r="A204" s="21" t="s">
        <v>244</v>
      </c>
      <c r="B204" s="19">
        <v>37.28</v>
      </c>
      <c r="C204" s="19">
        <v>132.57</v>
      </c>
      <c r="D204" s="22">
        <v>0.707735</v>
      </c>
      <c r="E204" s="23" t="s">
        <v>64</v>
      </c>
      <c r="F204" s="19">
        <v>23.318780320212085</v>
      </c>
      <c r="G204" s="19">
        <v>1.3601102301478549</v>
      </c>
      <c r="H204" s="19">
        <v>4.1624647546926283</v>
      </c>
      <c r="I204" s="19">
        <v>1.8732195013650466</v>
      </c>
      <c r="J204" s="19">
        <v>9.8521477283218228</v>
      </c>
      <c r="K204" s="19">
        <v>3.2165574067279219</v>
      </c>
      <c r="L204" s="19">
        <v>0.57051525329330743</v>
      </c>
      <c r="M204" s="19">
        <v>4.2741774142074123</v>
      </c>
      <c r="N204" s="6"/>
    </row>
    <row r="205" spans="1:14" x14ac:dyDescent="0.25">
      <c r="A205" s="21" t="s">
        <v>244</v>
      </c>
      <c r="B205" s="19">
        <v>37.28</v>
      </c>
      <c r="C205" s="19">
        <v>132.57</v>
      </c>
      <c r="D205" s="22">
        <v>0.707735</v>
      </c>
      <c r="E205" s="23" t="s">
        <v>82</v>
      </c>
      <c r="F205" s="19">
        <v>22.866769998506118</v>
      </c>
      <c r="G205" s="19">
        <v>1.3969876381308215</v>
      </c>
      <c r="H205" s="19">
        <v>5.1425566991150093</v>
      </c>
      <c r="I205" s="19">
        <v>2.0927808923749098</v>
      </c>
      <c r="J205" s="19">
        <v>10.297408552528493</v>
      </c>
      <c r="K205" s="19">
        <v>2.8745254589804419</v>
      </c>
      <c r="L205" s="19">
        <v>0.62791954495557334</v>
      </c>
      <c r="M205" s="19">
        <v>3.9373525572801946</v>
      </c>
      <c r="N205" s="6"/>
    </row>
    <row r="206" spans="1:14" x14ac:dyDescent="0.25">
      <c r="A206" s="21" t="s">
        <v>244</v>
      </c>
      <c r="B206" s="19">
        <v>37.28</v>
      </c>
      <c r="C206" s="19">
        <v>132.57</v>
      </c>
      <c r="D206" s="22">
        <v>0.707735</v>
      </c>
      <c r="E206" s="23" t="s">
        <v>82</v>
      </c>
      <c r="F206" s="19">
        <v>23.616458888056524</v>
      </c>
      <c r="G206" s="19">
        <v>1.0660079130556361</v>
      </c>
      <c r="H206" s="19">
        <v>5.2454078330973095</v>
      </c>
      <c r="I206" s="19">
        <v>2.1346365102224083</v>
      </c>
      <c r="J206" s="19">
        <v>10.503356723579062</v>
      </c>
      <c r="K206" s="19">
        <v>2.9320159681600506</v>
      </c>
      <c r="L206" s="19">
        <v>0.64047793585468471</v>
      </c>
      <c r="M206" s="19">
        <v>4.0160996084257983</v>
      </c>
      <c r="N206" s="6"/>
    </row>
    <row r="207" spans="1:14" x14ac:dyDescent="0.25">
      <c r="A207" s="21" t="s">
        <v>245</v>
      </c>
      <c r="B207" s="19">
        <v>40.5</v>
      </c>
      <c r="C207" s="19">
        <v>136.88999999999999</v>
      </c>
      <c r="D207" s="22">
        <v>0.70765400000000001</v>
      </c>
      <c r="E207" s="21" t="s">
        <v>246</v>
      </c>
      <c r="F207" s="19">
        <v>24.754980353045095</v>
      </c>
      <c r="G207" s="19">
        <v>0.85683618945033846</v>
      </c>
      <c r="H207" s="19">
        <v>6.0902856381151924</v>
      </c>
      <c r="I207" s="19">
        <v>1.404789342387508</v>
      </c>
      <c r="J207" s="19">
        <v>5.9588089701592057</v>
      </c>
      <c r="K207" s="19">
        <v>2.3686915499806185</v>
      </c>
      <c r="L207" s="19">
        <v>0.48534444214915046</v>
      </c>
      <c r="M207" s="19">
        <v>5.5797501821348163</v>
      </c>
      <c r="N207" s="6"/>
    </row>
    <row r="208" spans="1:14" x14ac:dyDescent="0.25">
      <c r="A208" s="21" t="s">
        <v>245</v>
      </c>
      <c r="B208" s="19">
        <v>40.5</v>
      </c>
      <c r="C208" s="19">
        <v>136.88999999999999</v>
      </c>
      <c r="D208" s="22">
        <v>0.70765400000000001</v>
      </c>
      <c r="E208" s="21" t="s">
        <v>247</v>
      </c>
      <c r="F208" s="19">
        <v>24.566083542194395</v>
      </c>
      <c r="G208" s="19">
        <v>0.97120281062980784</v>
      </c>
      <c r="H208" s="19">
        <v>6.2120913508774969</v>
      </c>
      <c r="I208" s="19">
        <v>1.432885129235258</v>
      </c>
      <c r="J208" s="19">
        <v>6.0779851495623891</v>
      </c>
      <c r="K208" s="19">
        <v>2.416065380980231</v>
      </c>
      <c r="L208" s="19">
        <v>0.4950513309921335</v>
      </c>
      <c r="M208" s="19">
        <v>5.6913451857775126</v>
      </c>
      <c r="N208" s="6"/>
    </row>
    <row r="209" spans="1:14" x14ac:dyDescent="0.25">
      <c r="A209" s="21" t="s">
        <v>245</v>
      </c>
      <c r="B209" s="19">
        <v>40.5</v>
      </c>
      <c r="C209" s="19">
        <v>136.88999999999999</v>
      </c>
      <c r="D209" s="22">
        <v>0.70765400000000001</v>
      </c>
      <c r="E209" s="21" t="s">
        <v>248</v>
      </c>
      <c r="F209" s="19">
        <v>24.981790282473458</v>
      </c>
      <c r="G209" s="19">
        <v>0.83682187722340173</v>
      </c>
      <c r="H209" s="19">
        <v>8.56111426802679</v>
      </c>
      <c r="I209" s="19">
        <v>2.0764168999491321</v>
      </c>
      <c r="J209" s="19">
        <v>8.943060307663492</v>
      </c>
      <c r="K209" s="19">
        <v>3.4007695300831453</v>
      </c>
      <c r="L209" s="19">
        <v>0.61033757449287218</v>
      </c>
      <c r="M209" s="19">
        <v>13.860307362319105</v>
      </c>
      <c r="N209" s="6"/>
    </row>
    <row r="210" spans="1:14" x14ac:dyDescent="0.25">
      <c r="A210" s="21" t="s">
        <v>245</v>
      </c>
      <c r="B210" s="19">
        <v>40.5</v>
      </c>
      <c r="C210" s="19">
        <v>136.88999999999999</v>
      </c>
      <c r="D210" s="22">
        <v>0.70765400000000001</v>
      </c>
      <c r="E210" s="21" t="s">
        <v>249</v>
      </c>
      <c r="F210" s="19">
        <v>24.402016145060248</v>
      </c>
      <c r="G210" s="19">
        <v>1.519888740218108</v>
      </c>
      <c r="H210" s="19">
        <v>8.2716079884316809</v>
      </c>
      <c r="I210" s="19">
        <v>2.0061999033324951</v>
      </c>
      <c r="J210" s="19">
        <v>8.6406379784188339</v>
      </c>
      <c r="K210" s="19">
        <v>3.2857676619160818</v>
      </c>
      <c r="L210" s="19">
        <v>0.58969813960663975</v>
      </c>
      <c r="M210" s="19">
        <v>13.391601316250343</v>
      </c>
      <c r="N210" s="6"/>
    </row>
    <row r="211" spans="1:14" x14ac:dyDescent="0.25">
      <c r="A211" s="21" t="s">
        <v>245</v>
      </c>
      <c r="B211" s="19">
        <v>40.5</v>
      </c>
      <c r="C211" s="19">
        <v>136.88999999999999</v>
      </c>
      <c r="D211" s="22">
        <v>0.70765400000000001</v>
      </c>
      <c r="E211" s="21" t="s">
        <v>250</v>
      </c>
      <c r="F211" s="19">
        <v>24.236665249758808</v>
      </c>
      <c r="G211" s="19">
        <v>0.43931412166224132</v>
      </c>
      <c r="H211" s="19">
        <v>8.440416314726205</v>
      </c>
      <c r="I211" s="19">
        <v>2.0471427585025461</v>
      </c>
      <c r="J211" s="19">
        <v>8.8169775289988106</v>
      </c>
      <c r="K211" s="19">
        <v>3.3528241448123279</v>
      </c>
      <c r="L211" s="19">
        <v>0.60173279551697934</v>
      </c>
      <c r="M211" s="19">
        <v>13.664899302296268</v>
      </c>
      <c r="N211" s="6"/>
    </row>
    <row r="212" spans="1:14" x14ac:dyDescent="0.25">
      <c r="A212" s="21" t="s">
        <v>245</v>
      </c>
      <c r="B212" s="19">
        <v>40.5</v>
      </c>
      <c r="C212" s="19">
        <v>136.88999999999999</v>
      </c>
      <c r="D212" s="22">
        <v>0.70765400000000001</v>
      </c>
      <c r="E212" s="21" t="s">
        <v>251</v>
      </c>
      <c r="F212" s="19">
        <v>24.066166052660691</v>
      </c>
      <c r="G212" s="19">
        <v>0.62367269753927868</v>
      </c>
      <c r="H212" s="19">
        <v>8.6092246410207292</v>
      </c>
      <c r="I212" s="19">
        <v>2.0880856136725972</v>
      </c>
      <c r="J212" s="19">
        <v>8.9933170795787873</v>
      </c>
      <c r="K212" s="19">
        <v>3.4198806277085749</v>
      </c>
      <c r="L212" s="19">
        <v>0.61376745142731892</v>
      </c>
      <c r="M212" s="19">
        <v>13.938197288342193</v>
      </c>
      <c r="N212" s="6"/>
    </row>
    <row r="213" spans="1:14" x14ac:dyDescent="0.25">
      <c r="A213" s="21" t="s">
        <v>252</v>
      </c>
      <c r="B213" s="19">
        <v>43.66</v>
      </c>
      <c r="C213" s="19">
        <v>141.12</v>
      </c>
      <c r="D213" s="22">
        <v>0.70766399999999996</v>
      </c>
      <c r="E213" s="21" t="s">
        <v>176</v>
      </c>
      <c r="F213" s="19">
        <v>23.921772889959485</v>
      </c>
      <c r="G213" s="19">
        <v>0.59999453464700425</v>
      </c>
      <c r="H213" s="19">
        <v>4.4507885710008015</v>
      </c>
      <c r="I213" s="19">
        <v>1.9484001743425063</v>
      </c>
      <c r="J213" s="19">
        <v>9.6742835158543556</v>
      </c>
      <c r="K213" s="19">
        <v>1.6104981092568404</v>
      </c>
      <c r="L213" s="19">
        <v>0.55812609298149829</v>
      </c>
      <c r="M213" s="19">
        <v>5.7040611840807394</v>
      </c>
      <c r="N213" s="6"/>
    </row>
    <row r="214" spans="1:14" x14ac:dyDescent="0.25">
      <c r="A214" s="21" t="s">
        <v>252</v>
      </c>
      <c r="B214" s="19">
        <v>43.66</v>
      </c>
      <c r="C214" s="19">
        <v>141.12</v>
      </c>
      <c r="D214" s="22">
        <v>0.70766399999999996</v>
      </c>
      <c r="E214" s="21" t="s">
        <v>179</v>
      </c>
      <c r="F214" s="19">
        <v>24.458934028346256</v>
      </c>
      <c r="G214" s="19">
        <v>0.89262667175602028</v>
      </c>
      <c r="H214" s="19">
        <v>4.5416209908171448</v>
      </c>
      <c r="I214" s="19">
        <v>1.9881634432066391</v>
      </c>
      <c r="J214" s="19">
        <v>9.8717178733207707</v>
      </c>
      <c r="K214" s="19">
        <v>1.6433654176090209</v>
      </c>
      <c r="L214" s="19">
        <v>0.56951642140969216</v>
      </c>
      <c r="M214" s="19">
        <v>5.8204705960007539</v>
      </c>
      <c r="N214" s="6"/>
    </row>
    <row r="215" spans="1:14" x14ac:dyDescent="0.25">
      <c r="A215" s="21" t="s">
        <v>252</v>
      </c>
      <c r="B215" s="19">
        <v>43.66</v>
      </c>
      <c r="C215" s="19">
        <v>141.12</v>
      </c>
      <c r="D215" s="22">
        <v>0.70766399999999996</v>
      </c>
      <c r="E215" s="23" t="s">
        <v>64</v>
      </c>
      <c r="F215" s="19">
        <v>24.147069571089652</v>
      </c>
      <c r="G215" s="19">
        <v>1.0259788858715637</v>
      </c>
      <c r="H215" s="19">
        <v>4.632453410633488</v>
      </c>
      <c r="I215" s="19">
        <v>2.027926712070772</v>
      </c>
      <c r="J215" s="19">
        <v>10.069152230787186</v>
      </c>
      <c r="K215" s="19">
        <v>1.6762327259612015</v>
      </c>
      <c r="L215" s="19">
        <v>0.58090674983788593</v>
      </c>
      <c r="M215" s="19">
        <v>5.9368800079207684</v>
      </c>
      <c r="N215" s="6"/>
    </row>
    <row r="216" spans="1:14" x14ac:dyDescent="0.25">
      <c r="A216" s="21" t="s">
        <v>252</v>
      </c>
      <c r="B216" s="19">
        <v>43.66</v>
      </c>
      <c r="C216" s="19">
        <v>141.12</v>
      </c>
      <c r="D216" s="22">
        <v>0.70766399999999996</v>
      </c>
      <c r="E216" s="23" t="s">
        <v>85</v>
      </c>
      <c r="F216" s="19">
        <v>24.687550836539398</v>
      </c>
      <c r="G216" s="19">
        <v>0.56423602672953832</v>
      </c>
      <c r="H216" s="19">
        <v>4.6770672501234483</v>
      </c>
      <c r="I216" s="19">
        <v>1.9314483795725352</v>
      </c>
      <c r="J216" s="19">
        <v>9.3015197450061144</v>
      </c>
      <c r="K216" s="19">
        <v>1.4486559238331294</v>
      </c>
      <c r="L216" s="19">
        <v>0.50284745412977094</v>
      </c>
      <c r="M216" s="19">
        <v>3.5876280453374765</v>
      </c>
      <c r="N216" s="6"/>
    </row>
    <row r="217" spans="1:14" x14ac:dyDescent="0.25">
      <c r="A217" s="21" t="s">
        <v>252</v>
      </c>
      <c r="B217" s="19">
        <v>43.66</v>
      </c>
      <c r="C217" s="19">
        <v>141.12</v>
      </c>
      <c r="D217" s="22">
        <v>0.70766399999999996</v>
      </c>
      <c r="E217" s="23" t="s">
        <v>85</v>
      </c>
      <c r="F217" s="19">
        <v>25.017046847607748</v>
      </c>
      <c r="G217" s="19">
        <v>1.1592777558888565</v>
      </c>
      <c r="H217" s="19">
        <v>4.7706085951259167</v>
      </c>
      <c r="I217" s="19">
        <v>1.9700773471639856</v>
      </c>
      <c r="J217" s="19">
        <v>9.4875501399062365</v>
      </c>
      <c r="K217" s="19">
        <v>1.477629042309792</v>
      </c>
      <c r="L217" s="19">
        <v>0.51290440321236641</v>
      </c>
      <c r="M217" s="19">
        <v>3.6593806062442256</v>
      </c>
      <c r="N217" s="6"/>
    </row>
    <row r="218" spans="1:14" x14ac:dyDescent="0.25">
      <c r="A218" s="21" t="s">
        <v>252</v>
      </c>
      <c r="B218" s="19">
        <v>43.66</v>
      </c>
      <c r="C218" s="19">
        <v>141.12</v>
      </c>
      <c r="D218" s="22">
        <v>0.70766399999999996</v>
      </c>
      <c r="E218" s="23" t="s">
        <v>82</v>
      </c>
      <c r="F218" s="19">
        <v>24.633270495745151</v>
      </c>
      <c r="G218" s="19">
        <v>1.0360260279378384</v>
      </c>
      <c r="H218" s="19">
        <v>4.4307515390050147</v>
      </c>
      <c r="I218" s="19">
        <v>1.927505081641596</v>
      </c>
      <c r="J218" s="19">
        <v>9.8879893819574303</v>
      </c>
      <c r="K218" s="19">
        <v>1.4190088534121439</v>
      </c>
      <c r="L218" s="19">
        <v>0.5387114175986103</v>
      </c>
      <c r="M218" s="19">
        <v>4.5693826516282074</v>
      </c>
      <c r="N218" s="6"/>
    </row>
    <row r="219" spans="1:14" x14ac:dyDescent="0.25">
      <c r="A219" s="21" t="s">
        <v>252</v>
      </c>
      <c r="B219" s="19">
        <v>43.66</v>
      </c>
      <c r="C219" s="19">
        <v>141.12</v>
      </c>
      <c r="D219" s="22">
        <v>0.70766399999999996</v>
      </c>
      <c r="E219" s="23" t="s">
        <v>82</v>
      </c>
      <c r="F219" s="19">
        <v>25.27436144872657</v>
      </c>
      <c r="G219" s="19">
        <v>0.81356909423012702</v>
      </c>
      <c r="H219" s="19">
        <v>4.5193665697851158</v>
      </c>
      <c r="I219" s="19">
        <v>1.9660551832744277</v>
      </c>
      <c r="J219" s="19">
        <v>10.085749169596578</v>
      </c>
      <c r="K219" s="19">
        <v>1.4473890304803867</v>
      </c>
      <c r="L219" s="19">
        <v>0.54948564595058247</v>
      </c>
      <c r="M219" s="19">
        <v>4.6607703046607716</v>
      </c>
      <c r="N219" s="6"/>
    </row>
    <row r="220" spans="1:14" ht="16.8" x14ac:dyDescent="0.25">
      <c r="A220" s="34" t="s">
        <v>253</v>
      </c>
      <c r="B220" s="6"/>
      <c r="C220" s="6"/>
      <c r="D220" s="29"/>
      <c r="E220" s="31"/>
      <c r="F220" s="6"/>
      <c r="G220" s="6"/>
      <c r="H220" s="6"/>
      <c r="I220" s="6"/>
      <c r="J220" s="6"/>
      <c r="K220" s="6"/>
      <c r="L220" s="6"/>
      <c r="M220" s="6"/>
      <c r="N220" s="6"/>
    </row>
    <row r="221" spans="1:14" ht="16.8" x14ac:dyDescent="0.25">
      <c r="A221" s="34" t="s">
        <v>254</v>
      </c>
      <c r="B221" s="6"/>
      <c r="C221" s="6"/>
      <c r="D221" s="29"/>
      <c r="E221" s="31"/>
      <c r="F221" s="6"/>
      <c r="G221" s="6"/>
      <c r="H221" s="6"/>
      <c r="I221" s="6"/>
      <c r="J221" s="6"/>
      <c r="K221" s="6"/>
      <c r="L221" s="6"/>
      <c r="M221" s="6"/>
      <c r="N221" s="6"/>
    </row>
    <row r="222" spans="1:14" x14ac:dyDescent="0.25">
      <c r="A222" s="31"/>
      <c r="B222" s="6"/>
      <c r="C222" s="6"/>
      <c r="D222" s="29"/>
      <c r="E222" s="31"/>
      <c r="F222" s="6"/>
      <c r="G222" s="6"/>
      <c r="H222" s="6"/>
      <c r="I222" s="6"/>
      <c r="J222" s="6"/>
      <c r="K222" s="6"/>
      <c r="L222" s="6"/>
      <c r="M222" s="6"/>
      <c r="N222" s="6"/>
    </row>
    <row r="223" spans="1:14" x14ac:dyDescent="0.25">
      <c r="A223" s="54" t="s">
        <v>498</v>
      </c>
      <c r="B223" s="6"/>
      <c r="C223" s="6"/>
      <c r="D223" s="29"/>
      <c r="E223" s="31"/>
      <c r="F223" s="6"/>
      <c r="G223" s="6"/>
      <c r="H223" s="6"/>
      <c r="I223" s="6"/>
      <c r="J223" s="6"/>
      <c r="K223" s="6"/>
      <c r="L223" s="6"/>
      <c r="M223" s="6"/>
      <c r="N223" s="6"/>
    </row>
    <row r="224" spans="1:14" x14ac:dyDescent="0.25">
      <c r="A224" s="54"/>
      <c r="B224" s="6"/>
      <c r="C224" s="6"/>
      <c r="D224" s="29"/>
      <c r="E224" s="31"/>
      <c r="F224" s="6"/>
      <c r="G224" s="6"/>
      <c r="H224" s="6"/>
      <c r="I224" s="6"/>
      <c r="J224" s="6"/>
      <c r="K224" s="6"/>
      <c r="L224" s="6"/>
      <c r="M224" s="6"/>
      <c r="N224" s="6"/>
    </row>
    <row r="225" spans="1:14" ht="16.8" x14ac:dyDescent="0.25">
      <c r="A225" s="2" t="s">
        <v>2</v>
      </c>
      <c r="B225" s="2" t="s">
        <v>187</v>
      </c>
      <c r="C225" s="2" t="s">
        <v>3</v>
      </c>
      <c r="D225" s="5" t="s">
        <v>12</v>
      </c>
      <c r="E225" s="2" t="s">
        <v>136</v>
      </c>
      <c r="F225" s="39" t="s">
        <v>138</v>
      </c>
      <c r="G225" s="2" t="s">
        <v>5</v>
      </c>
      <c r="H225" s="2" t="s">
        <v>6</v>
      </c>
      <c r="I225" s="2" t="s">
        <v>7</v>
      </c>
      <c r="J225" s="2" t="s">
        <v>174</v>
      </c>
      <c r="K225" s="2" t="s">
        <v>10</v>
      </c>
      <c r="L225" s="2" t="s">
        <v>8</v>
      </c>
      <c r="M225" s="2" t="s">
        <v>9</v>
      </c>
      <c r="N225" s="6"/>
    </row>
    <row r="226" spans="1:14" x14ac:dyDescent="0.25">
      <c r="A226" s="9"/>
      <c r="B226" s="8" t="s">
        <v>13</v>
      </c>
      <c r="C226" s="8" t="s">
        <v>14</v>
      </c>
      <c r="D226" s="8"/>
      <c r="E226" s="9"/>
      <c r="F226" s="8" t="s">
        <v>15</v>
      </c>
      <c r="G226" s="8" t="s">
        <v>15</v>
      </c>
      <c r="H226" s="8" t="s">
        <v>16</v>
      </c>
      <c r="I226" s="8" t="s">
        <v>17</v>
      </c>
      <c r="J226" s="8" t="s">
        <v>16</v>
      </c>
      <c r="K226" s="8" t="s">
        <v>16</v>
      </c>
      <c r="L226" s="8" t="s">
        <v>17</v>
      </c>
      <c r="M226" s="8" t="s">
        <v>16</v>
      </c>
      <c r="N226" s="6"/>
    </row>
    <row r="227" spans="1:14" x14ac:dyDescent="0.25">
      <c r="A227" s="21"/>
      <c r="B227" s="43"/>
      <c r="C227" s="43"/>
      <c r="D227" s="43"/>
      <c r="E227" s="21"/>
      <c r="F227" s="18"/>
      <c r="G227" s="18"/>
      <c r="H227" s="18"/>
      <c r="I227" s="18"/>
      <c r="J227" s="18"/>
      <c r="K227" s="18"/>
      <c r="L227" s="18"/>
      <c r="M227" s="18"/>
      <c r="N227" s="6"/>
    </row>
    <row r="228" spans="1:14" x14ac:dyDescent="0.25">
      <c r="A228" s="18" t="s">
        <v>255</v>
      </c>
      <c r="B228" s="19">
        <v>47.08</v>
      </c>
      <c r="C228" s="19">
        <v>227.5</v>
      </c>
      <c r="D228" s="22">
        <v>0.70782699999999998</v>
      </c>
      <c r="E228" s="18" t="s">
        <v>91</v>
      </c>
      <c r="F228" s="19">
        <v>24.698219490842074</v>
      </c>
      <c r="G228" s="19">
        <v>1.1733040427838921</v>
      </c>
      <c r="H228" s="19">
        <v>7.9127721509707074</v>
      </c>
      <c r="I228" s="19">
        <v>3.0598238669876245</v>
      </c>
      <c r="J228" s="19">
        <v>9.8065519218223649</v>
      </c>
      <c r="K228" s="19">
        <v>2.306155162209123</v>
      </c>
      <c r="L228" s="19">
        <v>1.0517445075219947</v>
      </c>
      <c r="M228" s="19">
        <v>4.3598962972818534</v>
      </c>
      <c r="N228" s="6"/>
    </row>
    <row r="229" spans="1:14" x14ac:dyDescent="0.25">
      <c r="A229" s="18" t="s">
        <v>255</v>
      </c>
      <c r="B229" s="19">
        <v>47.08</v>
      </c>
      <c r="C229" s="19">
        <v>227.5</v>
      </c>
      <c r="D229" s="22">
        <v>0.70782699999999998</v>
      </c>
      <c r="E229" s="18" t="s">
        <v>256</v>
      </c>
      <c r="F229" s="19">
        <v>24.138483967098814</v>
      </c>
      <c r="G229" s="19">
        <v>0.92571977532325112</v>
      </c>
      <c r="H229" s="19">
        <v>7.3304962020978532</v>
      </c>
      <c r="I229" s="19">
        <v>3.25242947725669</v>
      </c>
      <c r="J229" s="19">
        <v>15.414082591829501</v>
      </c>
      <c r="K229" s="19">
        <v>4.0303963412716541</v>
      </c>
      <c r="L229" s="19">
        <v>1.1725304544408262</v>
      </c>
      <c r="M229" s="19">
        <v>4.6895072979626713</v>
      </c>
      <c r="N229" s="6"/>
    </row>
    <row r="230" spans="1:14" x14ac:dyDescent="0.25">
      <c r="A230" s="18" t="s">
        <v>255</v>
      </c>
      <c r="B230" s="19">
        <v>47.08</v>
      </c>
      <c r="C230" s="19">
        <v>227.5</v>
      </c>
      <c r="D230" s="22">
        <v>0.70782699999999998</v>
      </c>
      <c r="E230" s="18" t="s">
        <v>257</v>
      </c>
      <c r="F230" s="19">
        <v>24.474325281344768</v>
      </c>
      <c r="G230" s="19">
        <v>1.0742703357996357</v>
      </c>
      <c r="H230" s="19">
        <v>7.6798617714215656</v>
      </c>
      <c r="I230" s="19">
        <v>3.1368661110952507</v>
      </c>
      <c r="J230" s="19">
        <v>12.049564189825219</v>
      </c>
      <c r="K230" s="19">
        <v>2.9958516338341354</v>
      </c>
      <c r="L230" s="19">
        <v>1.1000588862895273</v>
      </c>
      <c r="M230" s="19">
        <v>4.4917406975541807</v>
      </c>
      <c r="N230" s="6"/>
    </row>
    <row r="231" spans="1:14" x14ac:dyDescent="0.25">
      <c r="A231" s="18" t="s">
        <v>258</v>
      </c>
      <c r="B231" s="19">
        <v>48.06</v>
      </c>
      <c r="C231" s="19">
        <v>229.51</v>
      </c>
      <c r="D231" s="22">
        <v>0.70783499999999999</v>
      </c>
      <c r="E231" s="18" t="s">
        <v>91</v>
      </c>
      <c r="F231" s="19">
        <v>24.089973862683923</v>
      </c>
      <c r="G231" s="19">
        <v>1.3470612891818468</v>
      </c>
      <c r="H231" s="19">
        <v>7.5336684309129582</v>
      </c>
      <c r="I231" s="19">
        <v>3.7077613642776694</v>
      </c>
      <c r="J231" s="19">
        <v>10.205834992605642</v>
      </c>
      <c r="K231" s="19">
        <v>9.4167514039981395</v>
      </c>
      <c r="L231" s="19">
        <v>1.0813061230471037</v>
      </c>
      <c r="M231" s="19">
        <v>3.3872957231256149</v>
      </c>
      <c r="N231" s="6"/>
    </row>
    <row r="232" spans="1:14" x14ac:dyDescent="0.25">
      <c r="A232" s="18" t="s">
        <v>258</v>
      </c>
      <c r="B232" s="19">
        <v>48.06</v>
      </c>
      <c r="C232" s="19">
        <v>229.51</v>
      </c>
      <c r="D232" s="22">
        <v>0.70783499999999999</v>
      </c>
      <c r="E232" s="18" t="s">
        <v>256</v>
      </c>
      <c r="F232" s="19">
        <v>23.707468893107475</v>
      </c>
      <c r="G232" s="19">
        <v>0.90890797219214503</v>
      </c>
      <c r="H232" s="19">
        <v>7.1340384295709471</v>
      </c>
      <c r="I232" s="19">
        <v>3.4913982649743254</v>
      </c>
      <c r="J232" s="19">
        <v>16.194898704275026</v>
      </c>
      <c r="K232" s="19">
        <v>4.8013331246695694</v>
      </c>
      <c r="L232" s="19">
        <v>1.2011267075248475</v>
      </c>
      <c r="M232" s="19">
        <v>3.6391626425694819</v>
      </c>
      <c r="N232" s="6"/>
    </row>
    <row r="233" spans="1:14" x14ac:dyDescent="0.25">
      <c r="A233" s="18" t="s">
        <v>258</v>
      </c>
      <c r="B233" s="19">
        <v>48.06</v>
      </c>
      <c r="C233" s="19">
        <v>229.51</v>
      </c>
      <c r="D233" s="22">
        <v>0.70783499999999999</v>
      </c>
      <c r="E233" s="18" t="s">
        <v>257</v>
      </c>
      <c r="F233" s="19">
        <v>23.860470880938053</v>
      </c>
      <c r="G233" s="19">
        <v>1.0841692989880256</v>
      </c>
      <c r="H233" s="19">
        <v>7.2938904301077514</v>
      </c>
      <c r="I233" s="19">
        <v>3.5779435046956629</v>
      </c>
      <c r="J233" s="19">
        <v>13.799273219607272</v>
      </c>
      <c r="K233" s="19">
        <v>3.2574699309616668</v>
      </c>
      <c r="L233" s="19">
        <v>1.1531984737337502</v>
      </c>
      <c r="M233" s="19">
        <v>3.538415874791935</v>
      </c>
      <c r="N233" s="6"/>
    </row>
    <row r="234" spans="1:14" x14ac:dyDescent="0.25">
      <c r="A234" s="18" t="s">
        <v>259</v>
      </c>
      <c r="B234" s="19">
        <v>49.07</v>
      </c>
      <c r="C234" s="19">
        <v>232.01</v>
      </c>
      <c r="D234" s="22">
        <v>0.70781000000000005</v>
      </c>
      <c r="E234" s="18" t="s">
        <v>91</v>
      </c>
      <c r="F234" s="19">
        <v>24.13014349175646</v>
      </c>
      <c r="G234" s="19">
        <v>1.5635611746223628</v>
      </c>
      <c r="H234" s="19">
        <v>7.8150852544493343</v>
      </c>
      <c r="I234" s="19">
        <v>3.2966515390544693</v>
      </c>
      <c r="J234" s="19">
        <v>9.4023606290462496</v>
      </c>
      <c r="K234" s="19">
        <v>1.3436189618731842</v>
      </c>
      <c r="L234" s="19">
        <v>1.082142494630483</v>
      </c>
      <c r="M234" s="19">
        <v>4.1054315814039279</v>
      </c>
      <c r="N234" s="6"/>
    </row>
    <row r="235" spans="1:14" x14ac:dyDescent="0.25">
      <c r="A235" s="18" t="s">
        <v>259</v>
      </c>
      <c r="B235" s="19">
        <v>49.07</v>
      </c>
      <c r="C235" s="19">
        <v>232.01</v>
      </c>
      <c r="D235" s="22">
        <v>0.70781000000000005</v>
      </c>
      <c r="E235" s="18" t="s">
        <v>256</v>
      </c>
      <c r="F235" s="19">
        <v>24.684749882499311</v>
      </c>
      <c r="G235" s="19">
        <v>1.2258243138379252</v>
      </c>
      <c r="H235" s="19">
        <v>7.5245027219308538</v>
      </c>
      <c r="I235" s="19">
        <v>3.28381656550334</v>
      </c>
      <c r="J235" s="19">
        <v>11.521395505061186</v>
      </c>
      <c r="K235" s="19">
        <v>1.3054198107441839</v>
      </c>
      <c r="L235" s="19">
        <v>1.1716378741791131</v>
      </c>
      <c r="M235" s="19">
        <v>4.2889054265449955</v>
      </c>
      <c r="N235" s="6"/>
    </row>
    <row r="236" spans="1:14" x14ac:dyDescent="0.25">
      <c r="A236" s="18" t="s">
        <v>259</v>
      </c>
      <c r="B236" s="19">
        <v>49.07</v>
      </c>
      <c r="C236" s="19">
        <v>232.01</v>
      </c>
      <c r="D236" s="22">
        <v>0.70781000000000005</v>
      </c>
      <c r="E236" s="18" t="s">
        <v>257</v>
      </c>
      <c r="F236" s="19">
        <v>24.462907326202171</v>
      </c>
      <c r="G236" s="19">
        <v>1.3609190581517003</v>
      </c>
      <c r="H236" s="19">
        <v>7.6407357349382456</v>
      </c>
      <c r="I236" s="19">
        <v>3.2889505549237916</v>
      </c>
      <c r="J236" s="19">
        <v>10.673781554655211</v>
      </c>
      <c r="K236" s="19">
        <v>1.320699471195784</v>
      </c>
      <c r="L236" s="19">
        <v>1.1358397223596612</v>
      </c>
      <c r="M236" s="19">
        <v>4.2155158884885688</v>
      </c>
      <c r="N236" s="6"/>
    </row>
    <row r="237" spans="1:14" x14ac:dyDescent="0.25">
      <c r="A237" s="18" t="s">
        <v>260</v>
      </c>
      <c r="B237" s="19">
        <v>53</v>
      </c>
      <c r="C237" s="19">
        <v>268.99</v>
      </c>
      <c r="D237" s="22">
        <v>0.70777500000000004</v>
      </c>
      <c r="E237" s="18" t="s">
        <v>91</v>
      </c>
      <c r="F237" s="19">
        <v>22.652231730863839</v>
      </c>
      <c r="G237" s="19">
        <v>1.124092068478751</v>
      </c>
      <c r="H237" s="19">
        <v>7.5871247126814962</v>
      </c>
      <c r="I237" s="19">
        <v>3.4861043484028507</v>
      </c>
      <c r="J237" s="19">
        <v>10.290059907397362</v>
      </c>
      <c r="K237" s="19">
        <v>11.13522956515606</v>
      </c>
      <c r="L237" s="19">
        <v>1.033461924532707</v>
      </c>
      <c r="M237" s="19">
        <v>11.060579051105899</v>
      </c>
      <c r="N237" s="6"/>
    </row>
    <row r="238" spans="1:14" x14ac:dyDescent="0.25">
      <c r="A238" s="18" t="s">
        <v>260</v>
      </c>
      <c r="B238" s="19">
        <v>53</v>
      </c>
      <c r="C238" s="19">
        <v>268.99</v>
      </c>
      <c r="D238" s="22">
        <v>0.70777500000000004</v>
      </c>
      <c r="E238" s="18" t="s">
        <v>256</v>
      </c>
      <c r="F238" s="19">
        <v>22.331248854466171</v>
      </c>
      <c r="G238" s="19">
        <v>0.47637761569345866</v>
      </c>
      <c r="H238" s="19">
        <v>7.2872055315793229</v>
      </c>
      <c r="I238" s="19">
        <v>3.6709284917312144</v>
      </c>
      <c r="J238" s="19">
        <v>15.421739437074999</v>
      </c>
      <c r="K238" s="19">
        <v>2.6858100906473048</v>
      </c>
      <c r="L238" s="19">
        <v>1.1755151515336955</v>
      </c>
      <c r="M238" s="19">
        <v>6.3729605786348591</v>
      </c>
      <c r="N238" s="6"/>
    </row>
    <row r="239" spans="1:14" x14ac:dyDescent="0.25">
      <c r="A239" s="18" t="s">
        <v>260</v>
      </c>
      <c r="B239" s="19">
        <v>53</v>
      </c>
      <c r="C239" s="19">
        <v>268.99</v>
      </c>
      <c r="D239" s="22">
        <v>0.70777500000000004</v>
      </c>
      <c r="E239" s="18" t="s">
        <v>257</v>
      </c>
      <c r="F239" s="19">
        <v>22.459642005025238</v>
      </c>
      <c r="G239" s="19">
        <v>0.73546339680757566</v>
      </c>
      <c r="H239" s="19">
        <v>7.4071732040201921</v>
      </c>
      <c r="I239" s="19">
        <v>3.5969988343998689</v>
      </c>
      <c r="J239" s="19">
        <v>13.369067625203943</v>
      </c>
      <c r="K239" s="19">
        <v>2.0568952369946252</v>
      </c>
      <c r="L239" s="19">
        <v>1.1186938607333001</v>
      </c>
      <c r="M239" s="19">
        <v>8.2480079676232751</v>
      </c>
      <c r="N239" s="6"/>
    </row>
    <row r="240" spans="1:14" x14ac:dyDescent="0.25">
      <c r="A240" s="69" t="s">
        <v>261</v>
      </c>
      <c r="B240" s="30"/>
      <c r="C240" s="30"/>
      <c r="D240" s="33"/>
      <c r="E240" s="6"/>
      <c r="F240" s="30"/>
      <c r="G240" s="30"/>
      <c r="H240" s="30"/>
      <c r="I240" s="30"/>
      <c r="J240" s="30"/>
      <c r="K240" s="30"/>
      <c r="L240" s="30"/>
      <c r="M240" s="30"/>
      <c r="N240" s="6"/>
    </row>
    <row r="241" spans="1:14" x14ac:dyDescent="0.25">
      <c r="A241" s="70" t="s">
        <v>262</v>
      </c>
      <c r="B241" s="30"/>
      <c r="C241" s="30"/>
      <c r="D241" s="33"/>
      <c r="E241" s="6"/>
      <c r="F241" s="30"/>
      <c r="G241" s="30"/>
      <c r="H241" s="30"/>
      <c r="I241" s="30"/>
      <c r="J241" s="30"/>
      <c r="K241" s="30"/>
      <c r="L241" s="30"/>
      <c r="M241" s="30"/>
      <c r="N241" s="6"/>
    </row>
    <row r="242" spans="1:14" x14ac:dyDescent="0.25">
      <c r="A242" s="6"/>
      <c r="B242" s="30"/>
      <c r="C242" s="30"/>
      <c r="D242" s="33"/>
      <c r="E242" s="6"/>
      <c r="F242" s="30"/>
      <c r="G242" s="30"/>
      <c r="H242" s="30"/>
      <c r="I242" s="30"/>
      <c r="J242" s="30"/>
      <c r="K242" s="30"/>
      <c r="L242" s="30"/>
      <c r="M242" s="30"/>
      <c r="N242" s="6"/>
    </row>
    <row r="243" spans="1:14" x14ac:dyDescent="0.25">
      <c r="A243" s="54" t="s">
        <v>499</v>
      </c>
      <c r="B243" s="6"/>
      <c r="C243" s="6"/>
      <c r="D243" s="29"/>
      <c r="E243" s="31"/>
      <c r="F243" s="6"/>
      <c r="G243" s="6"/>
      <c r="H243" s="6"/>
      <c r="I243" s="6"/>
      <c r="J243" s="6"/>
      <c r="K243" s="6"/>
      <c r="L243" s="6"/>
      <c r="M243" s="6"/>
    </row>
    <row r="244" spans="1:14" x14ac:dyDescent="0.25">
      <c r="A244" s="31"/>
      <c r="B244" s="6"/>
      <c r="C244" s="6"/>
      <c r="D244" s="29"/>
      <c r="E244" s="31"/>
      <c r="F244" s="6"/>
      <c r="G244" s="6"/>
      <c r="H244" s="6"/>
      <c r="I244" s="6"/>
      <c r="J244" s="6"/>
      <c r="K244" s="6"/>
      <c r="L244" s="6"/>
      <c r="M244" s="6"/>
    </row>
    <row r="245" spans="1:14" ht="16.8" x14ac:dyDescent="0.25">
      <c r="A245" s="2" t="s">
        <v>2</v>
      </c>
      <c r="B245" s="2" t="s">
        <v>263</v>
      </c>
      <c r="C245" s="2" t="s">
        <v>3</v>
      </c>
      <c r="D245" s="5" t="s">
        <v>12</v>
      </c>
      <c r="E245" s="2" t="s">
        <v>136</v>
      </c>
      <c r="F245" s="39" t="s">
        <v>138</v>
      </c>
      <c r="G245" s="2" t="s">
        <v>5</v>
      </c>
      <c r="H245" s="2" t="s">
        <v>6</v>
      </c>
      <c r="I245" s="2" t="s">
        <v>7</v>
      </c>
      <c r="J245" s="2" t="s">
        <v>174</v>
      </c>
      <c r="K245" s="2" t="s">
        <v>10</v>
      </c>
      <c r="L245" s="2" t="s">
        <v>8</v>
      </c>
      <c r="M245" s="2" t="s">
        <v>9</v>
      </c>
    </row>
    <row r="246" spans="1:14" x14ac:dyDescent="0.25">
      <c r="A246" s="9"/>
      <c r="B246" s="8" t="s">
        <v>13</v>
      </c>
      <c r="C246" s="8" t="s">
        <v>14</v>
      </c>
      <c r="D246" s="8"/>
      <c r="E246" s="9"/>
      <c r="F246" s="8" t="s">
        <v>15</v>
      </c>
      <c r="G246" s="8" t="s">
        <v>15</v>
      </c>
      <c r="H246" s="8" t="s">
        <v>16</v>
      </c>
      <c r="I246" s="8" t="s">
        <v>17</v>
      </c>
      <c r="J246" s="8" t="s">
        <v>16</v>
      </c>
      <c r="K246" s="8" t="s">
        <v>16</v>
      </c>
      <c r="L246" s="8" t="s">
        <v>17</v>
      </c>
      <c r="M246" s="8" t="s">
        <v>16</v>
      </c>
    </row>
    <row r="247" spans="1:14" x14ac:dyDescent="0.25">
      <c r="A247" s="55"/>
      <c r="B247" s="13"/>
      <c r="C247" s="13"/>
      <c r="D247" s="13"/>
      <c r="E247" s="55"/>
      <c r="F247" s="14"/>
      <c r="G247" s="14"/>
      <c r="H247" s="14"/>
      <c r="I247" s="14"/>
      <c r="J247" s="14"/>
      <c r="K247" s="14"/>
      <c r="L247" s="14"/>
      <c r="M247" s="14"/>
    </row>
    <row r="248" spans="1:14" x14ac:dyDescent="0.25">
      <c r="A248" s="68" t="s">
        <v>264</v>
      </c>
      <c r="B248" s="57">
        <v>49.94</v>
      </c>
      <c r="C248" s="71">
        <v>235</v>
      </c>
      <c r="D248" s="60">
        <v>0.70777000000000001</v>
      </c>
      <c r="E248" s="104" t="s">
        <v>91</v>
      </c>
      <c r="F248" s="57">
        <v>21.967092826726955</v>
      </c>
      <c r="G248" s="57">
        <v>1.1656438436975052</v>
      </c>
      <c r="H248" s="57">
        <v>10.18927315714982</v>
      </c>
      <c r="I248" s="57">
        <v>4.2605706242270411</v>
      </c>
      <c r="J248" s="57">
        <v>12.073466544347102</v>
      </c>
      <c r="K248" s="57">
        <v>7.3415806687677962</v>
      </c>
      <c r="L248" s="57">
        <v>1.2420509750010176</v>
      </c>
      <c r="M248" s="57">
        <v>3.4521473325408172</v>
      </c>
    </row>
    <row r="249" spans="1:14" x14ac:dyDescent="0.25">
      <c r="A249" s="18" t="s">
        <v>264</v>
      </c>
      <c r="B249" s="19">
        <v>49.94</v>
      </c>
      <c r="C249" s="27">
        <v>235</v>
      </c>
      <c r="D249" s="22">
        <v>0.70777000000000001</v>
      </c>
      <c r="E249" s="18" t="s">
        <v>256</v>
      </c>
      <c r="F249" s="19">
        <v>21.751014217785468</v>
      </c>
      <c r="G249" s="19">
        <v>1.3593192442098851</v>
      </c>
      <c r="H249" s="19">
        <v>9.304873181901355</v>
      </c>
      <c r="I249" s="19">
        <v>3.9777814968778382</v>
      </c>
      <c r="J249" s="19">
        <v>15.117593147978873</v>
      </c>
      <c r="K249" s="19">
        <v>7.2755462093416776</v>
      </c>
      <c r="L249" s="19">
        <v>1.3958905824145791</v>
      </c>
      <c r="M249" s="19">
        <v>3.5754014469417883</v>
      </c>
    </row>
    <row r="250" spans="1:14" x14ac:dyDescent="0.25">
      <c r="A250" s="18" t="s">
        <v>264</v>
      </c>
      <c r="B250" s="19">
        <v>49.94</v>
      </c>
      <c r="C250" s="27">
        <v>235</v>
      </c>
      <c r="D250" s="22">
        <v>0.70777000000000001</v>
      </c>
      <c r="E250" s="18" t="s">
        <v>257</v>
      </c>
      <c r="F250" s="19">
        <v>21.880661383150361</v>
      </c>
      <c r="G250" s="19">
        <v>1.2431140039024573</v>
      </c>
      <c r="H250" s="19">
        <v>9.8355131670504345</v>
      </c>
      <c r="I250" s="19">
        <v>4.1474549732873598</v>
      </c>
      <c r="J250" s="19">
        <v>13.291117185799811</v>
      </c>
      <c r="K250" s="19">
        <v>7.3151668849973479</v>
      </c>
      <c r="L250" s="19">
        <v>1.3035868179664423</v>
      </c>
      <c r="M250" s="19">
        <v>3.5014489783012057</v>
      </c>
    </row>
    <row r="251" spans="1:14" x14ac:dyDescent="0.25">
      <c r="A251" s="18" t="s">
        <v>265</v>
      </c>
      <c r="B251" s="19">
        <v>51.14</v>
      </c>
      <c r="C251" s="27">
        <v>250</v>
      </c>
      <c r="D251" s="22">
        <v>0.70773799999999998</v>
      </c>
      <c r="E251" s="26" t="s">
        <v>91</v>
      </c>
      <c r="F251" s="19">
        <v>23.226582502052313</v>
      </c>
      <c r="G251" s="19">
        <v>1.1880266208656505</v>
      </c>
      <c r="H251" s="19">
        <v>7.3205875850484849</v>
      </c>
      <c r="I251" s="19">
        <v>3.5057823828456174</v>
      </c>
      <c r="J251" s="19">
        <v>11.740324222015996</v>
      </c>
      <c r="K251" s="19">
        <v>8.0317700168275081</v>
      </c>
      <c r="L251" s="19">
        <v>1.2710779364399298</v>
      </c>
      <c r="M251" s="19">
        <v>5.4756116592783481</v>
      </c>
    </row>
    <row r="252" spans="1:14" x14ac:dyDescent="0.25">
      <c r="A252" s="18" t="s">
        <v>265</v>
      </c>
      <c r="B252" s="19">
        <v>51.14</v>
      </c>
      <c r="C252" s="27">
        <v>250</v>
      </c>
      <c r="D252" s="22">
        <v>0.70773799999999998</v>
      </c>
      <c r="E252" s="18" t="s">
        <v>256</v>
      </c>
      <c r="F252" s="19">
        <v>23.230752243962243</v>
      </c>
      <c r="G252" s="19">
        <v>1.0847994037312312</v>
      </c>
      <c r="H252" s="19">
        <v>6.9519359853475793</v>
      </c>
      <c r="I252" s="19">
        <v>3.6732453834925312</v>
      </c>
      <c r="J252" s="19">
        <v>17.060958542188985</v>
      </c>
      <c r="K252" s="19">
        <v>6.0846074466447533</v>
      </c>
      <c r="L252" s="19">
        <v>1.4378940636464703</v>
      </c>
      <c r="M252" s="19">
        <v>6.0689136329545921</v>
      </c>
    </row>
    <row r="253" spans="1:14" x14ac:dyDescent="0.25">
      <c r="A253" s="18" t="s">
        <v>265</v>
      </c>
      <c r="B253" s="19">
        <v>51.14</v>
      </c>
      <c r="C253" s="27">
        <v>250</v>
      </c>
      <c r="D253" s="22">
        <v>0.70773799999999998</v>
      </c>
      <c r="E253" s="18" t="s">
        <v>257</v>
      </c>
      <c r="F253" s="19">
        <v>23.228250398816286</v>
      </c>
      <c r="G253" s="19">
        <v>1.1467357340118827</v>
      </c>
      <c r="H253" s="19">
        <v>7.1731269451681223</v>
      </c>
      <c r="I253" s="19">
        <v>3.5727675831043828</v>
      </c>
      <c r="J253" s="19">
        <v>13.868577950085193</v>
      </c>
      <c r="K253" s="19">
        <v>7.2529049887544064</v>
      </c>
      <c r="L253" s="19">
        <v>1.337804387322546</v>
      </c>
      <c r="M253" s="19">
        <v>5.7129324487488455</v>
      </c>
    </row>
    <row r="254" spans="1:14" x14ac:dyDescent="0.25">
      <c r="A254" s="18" t="s">
        <v>266</v>
      </c>
      <c r="B254" s="19">
        <v>51.99</v>
      </c>
      <c r="C254" s="27">
        <v>268</v>
      </c>
      <c r="D254" s="22">
        <v>0.70772199999999996</v>
      </c>
      <c r="E254" s="26" t="s">
        <v>91</v>
      </c>
      <c r="F254" s="19">
        <v>22.186988733548677</v>
      </c>
      <c r="G254" s="19">
        <v>1.1397192926832609</v>
      </c>
      <c r="H254" s="19">
        <v>7.5702696460316989</v>
      </c>
      <c r="I254" s="19">
        <v>4.2178811231804128</v>
      </c>
      <c r="J254" s="19">
        <v>11.074413935715564</v>
      </c>
      <c r="K254" s="19">
        <v>5.7191170654940793</v>
      </c>
      <c r="L254" s="19">
        <v>1.0349083032093545</v>
      </c>
      <c r="M254" s="19">
        <v>4.3073758594755285</v>
      </c>
    </row>
    <row r="255" spans="1:14" x14ac:dyDescent="0.25">
      <c r="A255" s="18" t="s">
        <v>266</v>
      </c>
      <c r="B255" s="19">
        <v>51.99</v>
      </c>
      <c r="C255" s="27">
        <v>268</v>
      </c>
      <c r="D255" s="22">
        <v>0.70772199999999996</v>
      </c>
      <c r="E255" s="18" t="s">
        <v>256</v>
      </c>
      <c r="F255" s="19">
        <v>22.813324266440429</v>
      </c>
      <c r="G255" s="19">
        <v>0.89448730994224435</v>
      </c>
      <c r="H255" s="19">
        <v>7.137209640827967</v>
      </c>
      <c r="I255" s="19">
        <v>3.9196778671524921</v>
      </c>
      <c r="J255" s="19">
        <v>12.800453032243638</v>
      </c>
      <c r="K255" s="19">
        <v>5.4191872477114975</v>
      </c>
      <c r="L255" s="19">
        <v>1.1070329817879339</v>
      </c>
      <c r="M255" s="19">
        <v>4.3981249756568452</v>
      </c>
    </row>
    <row r="256" spans="1:14" x14ac:dyDescent="0.25">
      <c r="A256" s="18" t="s">
        <v>266</v>
      </c>
      <c r="B256" s="19">
        <v>51.99</v>
      </c>
      <c r="C256" s="27">
        <v>268</v>
      </c>
      <c r="D256" s="22">
        <v>0.70772199999999996</v>
      </c>
      <c r="E256" s="18" t="s">
        <v>257</v>
      </c>
      <c r="F256" s="19">
        <v>22.437522946705379</v>
      </c>
      <c r="G256" s="19">
        <v>1.0416264995868543</v>
      </c>
      <c r="H256" s="19">
        <v>7.3970456439502055</v>
      </c>
      <c r="I256" s="19">
        <v>4.0985998207692447</v>
      </c>
      <c r="J256" s="19">
        <v>11.764829574326793</v>
      </c>
      <c r="K256" s="19">
        <v>5.5991451383810471</v>
      </c>
      <c r="L256" s="19">
        <v>1.0637581746407863</v>
      </c>
      <c r="M256" s="19">
        <v>4.3436755059480552</v>
      </c>
    </row>
    <row r="257" spans="1:14" x14ac:dyDescent="0.25">
      <c r="A257" s="36" t="s">
        <v>261</v>
      </c>
      <c r="B257" s="30"/>
      <c r="C257" s="30"/>
      <c r="D257" s="33"/>
      <c r="E257" s="6"/>
      <c r="F257" s="30"/>
      <c r="G257" s="30"/>
      <c r="H257" s="30"/>
      <c r="I257" s="30"/>
      <c r="J257" s="30"/>
      <c r="K257" s="30"/>
      <c r="L257" s="30"/>
      <c r="M257" s="30"/>
    </row>
    <row r="258" spans="1:14" ht="16.8" x14ac:dyDescent="0.25">
      <c r="A258" s="34" t="s">
        <v>267</v>
      </c>
      <c r="B258" s="30"/>
      <c r="C258" s="30"/>
      <c r="D258" s="33"/>
      <c r="E258" s="6"/>
      <c r="F258" s="30"/>
      <c r="G258" s="30"/>
      <c r="H258" s="30"/>
      <c r="I258" s="30"/>
      <c r="J258" s="30"/>
      <c r="K258" s="30"/>
      <c r="L258" s="30"/>
      <c r="M258" s="30"/>
    </row>
    <row r="260" spans="1:14" x14ac:dyDescent="0.25">
      <c r="A260" s="54" t="s">
        <v>500</v>
      </c>
      <c r="B260" s="6"/>
      <c r="C260" s="6"/>
      <c r="D260" s="6"/>
      <c r="E260" s="29"/>
      <c r="F260" s="31"/>
      <c r="G260" s="6"/>
      <c r="H260" s="6"/>
      <c r="I260" s="6"/>
      <c r="J260" s="6"/>
      <c r="K260" s="6"/>
      <c r="L260" s="6"/>
      <c r="M260" s="6"/>
      <c r="N260" s="6"/>
    </row>
    <row r="261" spans="1:14" x14ac:dyDescent="0.25">
      <c r="A261" s="31"/>
      <c r="B261" s="6"/>
      <c r="C261" s="6"/>
      <c r="D261" s="6"/>
      <c r="E261" s="29"/>
      <c r="F261" s="31"/>
      <c r="G261" s="6"/>
      <c r="H261" s="6"/>
      <c r="I261" s="6"/>
      <c r="J261" s="6"/>
      <c r="K261" s="6"/>
      <c r="L261" s="6"/>
      <c r="M261" s="6"/>
      <c r="N261" s="6"/>
    </row>
    <row r="262" spans="1:14" ht="16.8" x14ac:dyDescent="0.25">
      <c r="A262" s="2" t="s">
        <v>2</v>
      </c>
      <c r="B262" s="2" t="s">
        <v>263</v>
      </c>
      <c r="C262" s="2" t="s">
        <v>1</v>
      </c>
      <c r="D262" s="2" t="s">
        <v>3</v>
      </c>
      <c r="E262" s="5" t="s">
        <v>12</v>
      </c>
      <c r="F262" s="2" t="s">
        <v>136</v>
      </c>
      <c r="G262" s="39" t="s">
        <v>138</v>
      </c>
      <c r="H262" s="2" t="s">
        <v>5</v>
      </c>
      <c r="I262" s="4" t="s">
        <v>6</v>
      </c>
      <c r="J262" s="4" t="s">
        <v>7</v>
      </c>
      <c r="K262" s="4" t="s">
        <v>174</v>
      </c>
      <c r="L262" s="4" t="s">
        <v>10</v>
      </c>
      <c r="M262" s="4" t="s">
        <v>8</v>
      </c>
      <c r="N262" s="4" t="s">
        <v>9</v>
      </c>
    </row>
    <row r="263" spans="1:14" x14ac:dyDescent="0.25">
      <c r="A263" s="9"/>
      <c r="B263" s="8" t="s">
        <v>13</v>
      </c>
      <c r="C263" s="8" t="s">
        <v>13</v>
      </c>
      <c r="D263" s="8" t="s">
        <v>14</v>
      </c>
      <c r="E263" s="8"/>
      <c r="F263" s="9"/>
      <c r="G263" s="8" t="s">
        <v>15</v>
      </c>
      <c r="H263" s="8" t="s">
        <v>15</v>
      </c>
      <c r="I263" s="10" t="s">
        <v>16</v>
      </c>
      <c r="J263" s="10" t="s">
        <v>17</v>
      </c>
      <c r="K263" s="10" t="s">
        <v>16</v>
      </c>
      <c r="L263" s="10" t="s">
        <v>16</v>
      </c>
      <c r="M263" s="10" t="s">
        <v>17</v>
      </c>
      <c r="N263" s="10" t="s">
        <v>16</v>
      </c>
    </row>
    <row r="264" spans="1:14" x14ac:dyDescent="0.25">
      <c r="A264" s="55"/>
      <c r="B264" s="13"/>
      <c r="C264" s="13"/>
      <c r="D264" s="13"/>
      <c r="E264" s="13"/>
      <c r="F264" s="55"/>
      <c r="G264" s="14"/>
      <c r="H264" s="14"/>
      <c r="I264" s="14"/>
      <c r="J264" s="14"/>
      <c r="K264" s="14"/>
      <c r="L264" s="14"/>
      <c r="M264" s="14"/>
      <c r="N264" s="14"/>
    </row>
    <row r="265" spans="1:14" x14ac:dyDescent="0.25">
      <c r="A265" s="68" t="s">
        <v>268</v>
      </c>
      <c r="B265" s="57">
        <v>55.98</v>
      </c>
      <c r="C265" s="56">
        <v>56.875</v>
      </c>
      <c r="D265" s="57">
        <v>151.24</v>
      </c>
      <c r="E265" s="60">
        <v>0.70777999999999996</v>
      </c>
      <c r="F265" s="104" t="s">
        <v>91</v>
      </c>
      <c r="G265" s="57">
        <v>22.089106126879781</v>
      </c>
      <c r="H265" s="57">
        <v>1.3280875191244477</v>
      </c>
      <c r="I265" s="57">
        <v>8.6869240894941235</v>
      </c>
      <c r="J265" s="57">
        <v>3.1807835156828612</v>
      </c>
      <c r="K265" s="57">
        <v>12.381511584349019</v>
      </c>
      <c r="L265" s="57">
        <v>4.2345895648888252</v>
      </c>
      <c r="M265" s="57">
        <v>0.93989254851857573</v>
      </c>
      <c r="N265" s="57">
        <v>24.231480669404572</v>
      </c>
    </row>
    <row r="266" spans="1:14" x14ac:dyDescent="0.25">
      <c r="A266" s="18" t="s">
        <v>268</v>
      </c>
      <c r="B266" s="19">
        <v>55.98</v>
      </c>
      <c r="C266" s="17">
        <v>56.875</v>
      </c>
      <c r="D266" s="19">
        <v>151.24</v>
      </c>
      <c r="E266" s="22">
        <v>0.70777999999999996</v>
      </c>
      <c r="F266" s="18" t="s">
        <v>256</v>
      </c>
      <c r="G266" s="19">
        <v>21.640708538706878</v>
      </c>
      <c r="H266" s="19">
        <v>0.31190465959279884</v>
      </c>
      <c r="I266" s="19">
        <v>7.9684763984025953</v>
      </c>
      <c r="J266" s="19">
        <v>3.0209394995620671</v>
      </c>
      <c r="K266" s="19">
        <v>16.103703127665685</v>
      </c>
      <c r="L266" s="19">
        <v>5.2511749241500878</v>
      </c>
      <c r="M266" s="19">
        <v>1.0522609023289016</v>
      </c>
      <c r="N266" s="19">
        <v>13.132517495898984</v>
      </c>
    </row>
    <row r="267" spans="1:14" x14ac:dyDescent="0.25">
      <c r="A267" s="18" t="s">
        <v>268</v>
      </c>
      <c r="B267" s="19">
        <v>55.98</v>
      </c>
      <c r="C267" s="17">
        <v>56.875</v>
      </c>
      <c r="D267" s="19">
        <v>151.24</v>
      </c>
      <c r="E267" s="22">
        <v>0.70777999999999996</v>
      </c>
      <c r="F267" s="18" t="s">
        <v>257</v>
      </c>
      <c r="G267" s="19">
        <v>21.82006757397604</v>
      </c>
      <c r="H267" s="19">
        <v>0.71837780340545832</v>
      </c>
      <c r="I267" s="19">
        <v>8.2558554748392066</v>
      </c>
      <c r="J267" s="19">
        <v>3.0848771060103846</v>
      </c>
      <c r="K267" s="19">
        <v>14.614826510339018</v>
      </c>
      <c r="L267" s="19">
        <v>3.3200885370856055</v>
      </c>
      <c r="M267" s="19">
        <v>1.0073135608047712</v>
      </c>
      <c r="N267" s="19">
        <v>17.572102765301221</v>
      </c>
    </row>
    <row r="268" spans="1:14" x14ac:dyDescent="0.25">
      <c r="A268" s="18" t="s">
        <v>269</v>
      </c>
      <c r="B268" s="19">
        <v>56.948</v>
      </c>
      <c r="C268" s="17">
        <v>57.859000000000002</v>
      </c>
      <c r="D268" s="19">
        <v>162.49</v>
      </c>
      <c r="E268" s="22">
        <v>0.70780600000000005</v>
      </c>
      <c r="F268" s="26" t="s">
        <v>91</v>
      </c>
      <c r="G268" s="19">
        <v>21.780229123211676</v>
      </c>
      <c r="H268" s="19">
        <v>1.4210928365458606</v>
      </c>
      <c r="I268" s="19">
        <v>13.679460058416298</v>
      </c>
      <c r="J268" s="19">
        <v>3.2746289691395587</v>
      </c>
      <c r="K268" s="19">
        <v>11.454022041231301</v>
      </c>
      <c r="L268" s="19">
        <v>1.2511726756342454</v>
      </c>
      <c r="M268" s="19">
        <v>1.0443288588914552</v>
      </c>
      <c r="N268" s="19">
        <v>4.2396446462444137</v>
      </c>
    </row>
    <row r="269" spans="1:14" x14ac:dyDescent="0.25">
      <c r="A269" s="18" t="s">
        <v>269</v>
      </c>
      <c r="B269" s="19">
        <v>56.948</v>
      </c>
      <c r="C269" s="17">
        <v>57.859000000000002</v>
      </c>
      <c r="D269" s="19">
        <v>162.49</v>
      </c>
      <c r="E269" s="22">
        <v>0.70780600000000005</v>
      </c>
      <c r="F269" s="18" t="s">
        <v>256</v>
      </c>
      <c r="G269" s="19">
        <v>22.480635634167651</v>
      </c>
      <c r="H269" s="19">
        <v>0.67405343514243932</v>
      </c>
      <c r="I269" s="19">
        <v>14.955835343846337</v>
      </c>
      <c r="J269" s="19">
        <v>3.5666059339187282</v>
      </c>
      <c r="K269" s="19">
        <v>17.104016054675576</v>
      </c>
      <c r="L269" s="19">
        <v>3.1726402225609376</v>
      </c>
      <c r="M269" s="19">
        <v>1.1531343599214243</v>
      </c>
      <c r="N269" s="19">
        <v>4.6828046244608554</v>
      </c>
    </row>
    <row r="270" spans="1:14" x14ac:dyDescent="0.25">
      <c r="A270" s="18" t="s">
        <v>269</v>
      </c>
      <c r="B270" s="19">
        <v>56.948</v>
      </c>
      <c r="C270" s="17">
        <v>57.859000000000002</v>
      </c>
      <c r="D270" s="19">
        <v>162.49</v>
      </c>
      <c r="E270" s="22">
        <v>0.70780600000000005</v>
      </c>
      <c r="F270" s="18" t="s">
        <v>257</v>
      </c>
      <c r="G270" s="19">
        <v>22.235493355333059</v>
      </c>
      <c r="H270" s="19">
        <v>0.93551722563363682</v>
      </c>
      <c r="I270" s="19">
        <v>14.509103993945825</v>
      </c>
      <c r="J270" s="19">
        <v>3.4644139962460185</v>
      </c>
      <c r="K270" s="19">
        <v>15.126518149970078</v>
      </c>
      <c r="L270" s="19">
        <v>2.5001265811365951</v>
      </c>
      <c r="M270" s="19">
        <v>1.1150524345609352</v>
      </c>
      <c r="N270" s="19">
        <v>4.5276986320851007</v>
      </c>
    </row>
    <row r="271" spans="1:14" x14ac:dyDescent="0.25">
      <c r="A271" s="18" t="s">
        <v>270</v>
      </c>
      <c r="B271" s="19">
        <v>57.62</v>
      </c>
      <c r="C271" s="17">
        <v>58.52</v>
      </c>
      <c r="D271" s="19">
        <v>168.51</v>
      </c>
      <c r="E271" s="22">
        <v>0.70779800000000004</v>
      </c>
      <c r="F271" s="26" t="s">
        <v>91</v>
      </c>
      <c r="G271" s="19">
        <v>22.096330775481025</v>
      </c>
      <c r="H271" s="19">
        <v>1.0262596469692784</v>
      </c>
      <c r="I271" s="19">
        <v>10.296952762721089</v>
      </c>
      <c r="J271" s="19">
        <v>2.515560998737318</v>
      </c>
      <c r="K271" s="19">
        <v>8.7349435828900877</v>
      </c>
      <c r="L271" s="19">
        <v>6.1777589231958032</v>
      </c>
      <c r="M271" s="19">
        <v>0.91642910448008974</v>
      </c>
      <c r="N271" s="19">
        <v>18.803084859729779</v>
      </c>
    </row>
    <row r="272" spans="1:14" x14ac:dyDescent="0.25">
      <c r="A272" s="18" t="s">
        <v>270</v>
      </c>
      <c r="B272" s="19">
        <v>57.62</v>
      </c>
      <c r="C272" s="17">
        <v>58.52</v>
      </c>
      <c r="D272" s="19">
        <v>168.51</v>
      </c>
      <c r="E272" s="22">
        <v>0.70779800000000004</v>
      </c>
      <c r="F272" s="18" t="s">
        <v>256</v>
      </c>
      <c r="G272" s="19">
        <v>22.495890093267022</v>
      </c>
      <c r="H272" s="19">
        <v>0.89642628857615614</v>
      </c>
      <c r="I272" s="19">
        <v>10.91770544553218</v>
      </c>
      <c r="J272" s="19">
        <v>2.706025578413064</v>
      </c>
      <c r="K272" s="19">
        <v>1.9430366542062258</v>
      </c>
      <c r="L272" s="19">
        <v>7.604581692914774</v>
      </c>
      <c r="M272" s="19">
        <v>1.2952979193263485</v>
      </c>
      <c r="N272" s="19">
        <v>13.662966633264698</v>
      </c>
    </row>
    <row r="273" spans="1:14" x14ac:dyDescent="0.25">
      <c r="A273" s="18" t="s">
        <v>270</v>
      </c>
      <c r="B273" s="19">
        <v>57.62</v>
      </c>
      <c r="C273" s="17">
        <v>58.52</v>
      </c>
      <c r="D273" s="19">
        <v>168.51</v>
      </c>
      <c r="E273" s="22">
        <v>0.70779800000000004</v>
      </c>
      <c r="F273" s="18" t="s">
        <v>257</v>
      </c>
      <c r="G273" s="19">
        <v>22.356044332041925</v>
      </c>
      <c r="H273" s="19">
        <v>0.94186796401374895</v>
      </c>
      <c r="I273" s="19">
        <v>10.700442006548299</v>
      </c>
      <c r="J273" s="19">
        <v>2.6393629755265531</v>
      </c>
      <c r="K273" s="19">
        <v>4.3202040792455776</v>
      </c>
      <c r="L273" s="19">
        <v>5.159199662706456</v>
      </c>
      <c r="M273" s="19">
        <v>1.162693834130158</v>
      </c>
      <c r="N273" s="19">
        <v>15.462008012527477</v>
      </c>
    </row>
    <row r="274" spans="1:14" x14ac:dyDescent="0.25">
      <c r="A274" s="18" t="s">
        <v>271</v>
      </c>
      <c r="B274" s="19">
        <v>58.993000000000002</v>
      </c>
      <c r="C274" s="17">
        <v>59.92</v>
      </c>
      <c r="D274" s="19">
        <v>176.74</v>
      </c>
      <c r="E274" s="22">
        <v>0.70781799999999995</v>
      </c>
      <c r="F274" s="26" t="s">
        <v>91</v>
      </c>
      <c r="G274" s="19">
        <v>20.630998407622897</v>
      </c>
      <c r="H274" s="19">
        <v>1.4325696198747475</v>
      </c>
      <c r="I274" s="19">
        <v>6.865696025767293</v>
      </c>
      <c r="J274" s="19">
        <v>2.8486408568560821</v>
      </c>
      <c r="K274" s="19">
        <v>14.159868674688902</v>
      </c>
      <c r="L274" s="19">
        <v>6.0678058688754533</v>
      </c>
      <c r="M274" s="19">
        <v>1.1571885954180432</v>
      </c>
      <c r="N274" s="19">
        <v>4.8120258159084797</v>
      </c>
    </row>
    <row r="275" spans="1:14" x14ac:dyDescent="0.25">
      <c r="A275" s="18" t="s">
        <v>271</v>
      </c>
      <c r="B275" s="19">
        <v>58.993000000000002</v>
      </c>
      <c r="C275" s="17">
        <v>59.92</v>
      </c>
      <c r="D275" s="19">
        <v>176.74</v>
      </c>
      <c r="E275" s="22">
        <v>0.70781799999999995</v>
      </c>
      <c r="F275" s="18" t="s">
        <v>256</v>
      </c>
      <c r="G275" s="19">
        <v>21.00806931538046</v>
      </c>
      <c r="H275" s="19">
        <v>1.3588660312560292</v>
      </c>
      <c r="I275" s="19">
        <v>5.9173159753769493</v>
      </c>
      <c r="J275" s="19">
        <v>2.6574006991887158</v>
      </c>
      <c r="K275" s="19">
        <v>18.294287626186129</v>
      </c>
      <c r="L275" s="19">
        <v>6.8502727825300411</v>
      </c>
      <c r="M275" s="19">
        <v>1.2816077687596921</v>
      </c>
      <c r="N275" s="19">
        <v>6.5758604789797177</v>
      </c>
    </row>
    <row r="276" spans="1:14" x14ac:dyDescent="0.25">
      <c r="A276" s="18" t="s">
        <v>271</v>
      </c>
      <c r="B276" s="19">
        <v>58.993000000000002</v>
      </c>
      <c r="C276" s="17">
        <v>59.92</v>
      </c>
      <c r="D276" s="19">
        <v>176.74</v>
      </c>
      <c r="E276" s="22">
        <v>0.70781799999999995</v>
      </c>
      <c r="F276" s="18" t="s">
        <v>257</v>
      </c>
      <c r="G276" s="19">
        <v>20.819533861501679</v>
      </c>
      <c r="H276" s="19">
        <v>1.3957178255653884</v>
      </c>
      <c r="I276" s="19">
        <v>6.3915060005721216</v>
      </c>
      <c r="J276" s="19">
        <v>2.7530207780223988</v>
      </c>
      <c r="K276" s="19">
        <v>16.227078150437514</v>
      </c>
      <c r="L276" s="19">
        <v>6.3587758097913083</v>
      </c>
      <c r="M276" s="19">
        <v>1.2193981820888675</v>
      </c>
      <c r="N276" s="19">
        <v>5.6939431474440987</v>
      </c>
    </row>
    <row r="277" spans="1:14" x14ac:dyDescent="0.25">
      <c r="A277" s="18" t="s">
        <v>271</v>
      </c>
      <c r="B277" s="19">
        <v>58.993000000000002</v>
      </c>
      <c r="C277" s="17">
        <v>59.92</v>
      </c>
      <c r="D277" s="19">
        <v>176.74</v>
      </c>
      <c r="E277" s="22">
        <v>0.70781799999999995</v>
      </c>
      <c r="F277" s="26" t="s">
        <v>91</v>
      </c>
      <c r="G277" s="19">
        <v>22.781195975737582</v>
      </c>
      <c r="H277" s="19">
        <v>0.77465634413951134</v>
      </c>
      <c r="I277" s="19">
        <v>8.6603657588686058</v>
      </c>
      <c r="J277" s="19">
        <v>2.592515909790662</v>
      </c>
      <c r="K277" s="19">
        <v>6.6658773378269665</v>
      </c>
      <c r="L277" s="19">
        <v>7.6484762035469798</v>
      </c>
      <c r="M277" s="19">
        <v>1.001625294098095</v>
      </c>
      <c r="N277" s="19">
        <v>0.13301388567041883</v>
      </c>
    </row>
    <row r="278" spans="1:14" x14ac:dyDescent="0.25">
      <c r="A278" s="18" t="s">
        <v>271</v>
      </c>
      <c r="B278" s="19">
        <v>58.993000000000002</v>
      </c>
      <c r="C278" s="17">
        <v>59.92</v>
      </c>
      <c r="D278" s="19">
        <v>176.74</v>
      </c>
      <c r="E278" s="22">
        <v>0.70781799999999995</v>
      </c>
      <c r="F278" s="18" t="s">
        <v>256</v>
      </c>
      <c r="G278" s="19">
        <v>23.146649292292267</v>
      </c>
      <c r="H278" s="19">
        <v>1.6800158149815936</v>
      </c>
      <c r="I278" s="19">
        <v>7.8531096228500301</v>
      </c>
      <c r="J278" s="19">
        <v>2.4639006356191087</v>
      </c>
      <c r="K278" s="19">
        <v>7.1648081785028221</v>
      </c>
      <c r="L278" s="19">
        <v>7.003626006669144</v>
      </c>
      <c r="M278" s="19">
        <v>1.2247804995594804</v>
      </c>
      <c r="N278" s="19">
        <v>0.31801435192761268</v>
      </c>
    </row>
    <row r="279" spans="1:14" x14ac:dyDescent="0.25">
      <c r="A279" s="18" t="s">
        <v>272</v>
      </c>
      <c r="B279" s="19">
        <v>59.582000000000001</v>
      </c>
      <c r="C279" s="17">
        <v>60.462000000000003</v>
      </c>
      <c r="D279" s="19">
        <v>181.24</v>
      </c>
      <c r="E279" s="22">
        <v>0.70780500000000002</v>
      </c>
      <c r="F279" s="26" t="s">
        <v>91</v>
      </c>
      <c r="G279" s="19">
        <v>22.33576535889781</v>
      </c>
      <c r="H279" s="19">
        <v>1.799433214439222</v>
      </c>
      <c r="I279" s="19">
        <v>8.7529539273338841</v>
      </c>
      <c r="J279" s="19">
        <v>2.7226760412692572</v>
      </c>
      <c r="K279" s="19">
        <v>7.0298501609023951</v>
      </c>
      <c r="L279" s="19">
        <v>6.7325947208289438</v>
      </c>
      <c r="M279" s="19">
        <v>0.97868548123060806</v>
      </c>
      <c r="N279" s="19">
        <v>0.7300340495934653</v>
      </c>
    </row>
    <row r="280" spans="1:14" x14ac:dyDescent="0.25">
      <c r="A280" s="18" t="s">
        <v>272</v>
      </c>
      <c r="B280" s="19">
        <v>59.582000000000001</v>
      </c>
      <c r="C280" s="17">
        <v>60.462000000000003</v>
      </c>
      <c r="D280" s="19">
        <v>181.24</v>
      </c>
      <c r="E280" s="22">
        <v>0.70780500000000002</v>
      </c>
      <c r="F280" s="18" t="s">
        <v>256</v>
      </c>
      <c r="G280" s="19">
        <v>21.106689853394435</v>
      </c>
      <c r="H280" s="19">
        <v>0.7854101964884137</v>
      </c>
      <c r="I280" s="19">
        <v>7.829754113324026</v>
      </c>
      <c r="J280" s="19">
        <v>2.5968966984596742</v>
      </c>
      <c r="K280" s="19">
        <v>7.5522795174899002</v>
      </c>
      <c r="L280" s="19">
        <v>6.3118127050948027</v>
      </c>
      <c r="M280" s="19">
        <v>1.1949965339692949</v>
      </c>
      <c r="N280" s="19">
        <v>1.3238791251197042</v>
      </c>
    </row>
    <row r="281" spans="1:14" x14ac:dyDescent="0.25">
      <c r="A281" s="18" t="s">
        <v>273</v>
      </c>
      <c r="B281" s="19">
        <v>60.158999999999999</v>
      </c>
      <c r="C281" s="17">
        <v>61.048999999999999</v>
      </c>
      <c r="D281" s="19">
        <v>186.49</v>
      </c>
      <c r="E281" s="22">
        <v>0.70783600000000002</v>
      </c>
      <c r="F281" s="26" t="s">
        <v>91</v>
      </c>
      <c r="G281" s="19">
        <v>20.807631784720755</v>
      </c>
      <c r="H281" s="19">
        <v>1.682143530473059</v>
      </c>
      <c r="I281" s="19">
        <v>8.5565087655355541</v>
      </c>
      <c r="J281" s="19">
        <v>3.5416911896948018</v>
      </c>
      <c r="K281" s="19">
        <v>13.785638665511742</v>
      </c>
      <c r="L281" s="19">
        <v>7.1108647589571659</v>
      </c>
      <c r="M281" s="19">
        <v>1.1536044141190136</v>
      </c>
      <c r="N281" s="19">
        <v>3.4680782091687843</v>
      </c>
    </row>
    <row r="282" spans="1:14" x14ac:dyDescent="0.25">
      <c r="A282" s="18" t="s">
        <v>273</v>
      </c>
      <c r="B282" s="19">
        <v>60.158999999999999</v>
      </c>
      <c r="C282" s="17">
        <v>61.048999999999999</v>
      </c>
      <c r="D282" s="19">
        <v>186.49</v>
      </c>
      <c r="E282" s="22">
        <v>0.70783600000000002</v>
      </c>
      <c r="F282" s="18" t="s">
        <v>256</v>
      </c>
      <c r="G282" s="19">
        <v>20.776699598809945</v>
      </c>
      <c r="H282" s="19">
        <v>1.0014451922480965</v>
      </c>
      <c r="I282" s="19">
        <v>7.8017565819357415</v>
      </c>
      <c r="J282" s="19">
        <v>3.2868522589227127</v>
      </c>
      <c r="K282" s="19">
        <v>14.638998835073881</v>
      </c>
      <c r="L282" s="19">
        <v>7.1106400004392922</v>
      </c>
      <c r="M282" s="19">
        <v>1.3249076990989987</v>
      </c>
      <c r="N282" s="19">
        <v>3.5826388703183443</v>
      </c>
    </row>
    <row r="283" spans="1:14" x14ac:dyDescent="0.25">
      <c r="A283" s="18" t="s">
        <v>273</v>
      </c>
      <c r="B283" s="19">
        <v>60.158999999999999</v>
      </c>
      <c r="C283" s="17">
        <v>61.048999999999999</v>
      </c>
      <c r="D283" s="19">
        <v>186.49</v>
      </c>
      <c r="E283" s="22">
        <v>0.70783600000000002</v>
      </c>
      <c r="F283" s="18" t="s">
        <v>257</v>
      </c>
      <c r="G283" s="19">
        <v>20.792165691765348</v>
      </c>
      <c r="H283" s="19">
        <v>1.3417943613605776</v>
      </c>
      <c r="I283" s="19">
        <v>8.1791326737356478</v>
      </c>
      <c r="J283" s="19">
        <v>3.4142717243087572</v>
      </c>
      <c r="K283" s="19">
        <v>14.212318750292813</v>
      </c>
      <c r="L283" s="19">
        <v>7.206153885934393</v>
      </c>
      <c r="M283" s="19">
        <v>1.2392560566090061</v>
      </c>
      <c r="N283" s="19">
        <v>3.5253585397435643</v>
      </c>
    </row>
    <row r="284" spans="1:14" x14ac:dyDescent="0.25">
      <c r="A284" s="18" t="s">
        <v>273</v>
      </c>
      <c r="B284" s="19">
        <v>60.158999999999999</v>
      </c>
      <c r="C284" s="17">
        <v>61.048999999999999</v>
      </c>
      <c r="D284" s="19">
        <v>186.49</v>
      </c>
      <c r="E284" s="22">
        <v>0.70783600000000002</v>
      </c>
      <c r="F284" s="26" t="s">
        <v>91</v>
      </c>
      <c r="G284" s="19">
        <v>21.995321849503526</v>
      </c>
      <c r="H284" s="19">
        <v>1.3294815652774172</v>
      </c>
      <c r="I284" s="19">
        <v>10.19753369539702</v>
      </c>
      <c r="J284" s="19">
        <v>3.0581542740296612</v>
      </c>
      <c r="K284" s="19">
        <v>6.6086387254435799</v>
      </c>
      <c r="L284" s="19">
        <v>9.4934501531954876</v>
      </c>
      <c r="M284" s="19">
        <v>1.0274046030700716</v>
      </c>
      <c r="N284" s="19">
        <v>8.1031678174113178E-2</v>
      </c>
    </row>
    <row r="285" spans="1:14" x14ac:dyDescent="0.25">
      <c r="A285" s="18" t="s">
        <v>273</v>
      </c>
      <c r="B285" s="19">
        <v>60.158999999999999</v>
      </c>
      <c r="C285" s="17">
        <v>61.048999999999999</v>
      </c>
      <c r="D285" s="19">
        <v>186.49</v>
      </c>
      <c r="E285" s="22">
        <v>0.70783600000000002</v>
      </c>
      <c r="F285" s="18" t="s">
        <v>256</v>
      </c>
      <c r="G285" s="19">
        <v>22.25761671504727</v>
      </c>
      <c r="H285" s="19">
        <v>1.086610418480539</v>
      </c>
      <c r="I285" s="19">
        <v>9.0355909149363018</v>
      </c>
      <c r="J285" s="19">
        <v>2.9033971421272335</v>
      </c>
      <c r="K285" s="19">
        <v>7.1018955201086955</v>
      </c>
      <c r="L285" s="19">
        <v>8.3498020195649403</v>
      </c>
      <c r="M285" s="19">
        <v>1.2528906740891066</v>
      </c>
      <c r="N285" s="19">
        <v>0.16798789760138</v>
      </c>
    </row>
    <row r="286" spans="1:14" x14ac:dyDescent="0.25">
      <c r="A286" s="18" t="s">
        <v>274</v>
      </c>
      <c r="B286" s="19">
        <v>60.389000000000003</v>
      </c>
      <c r="C286" s="17">
        <v>61.274999999999999</v>
      </c>
      <c r="D286" s="19">
        <v>188.01</v>
      </c>
      <c r="E286" s="22">
        <v>0.70784100000000005</v>
      </c>
      <c r="F286" s="26" t="s">
        <v>91</v>
      </c>
      <c r="G286" s="19">
        <v>22.971503509926539</v>
      </c>
      <c r="H286" s="19">
        <v>1.6634888322171359</v>
      </c>
      <c r="I286" s="19">
        <v>9.1379612055639043</v>
      </c>
      <c r="J286" s="19">
        <v>3.0228182391632488</v>
      </c>
      <c r="K286" s="19">
        <v>6.1208292500507291</v>
      </c>
      <c r="L286" s="19">
        <v>4.9365271978802499</v>
      </c>
      <c r="M286" s="19">
        <v>1.0222527064260565</v>
      </c>
      <c r="N286" s="19">
        <v>0.60997910900072327</v>
      </c>
    </row>
    <row r="287" spans="1:14" x14ac:dyDescent="0.25">
      <c r="A287" s="18" t="s">
        <v>274</v>
      </c>
      <c r="B287" s="19">
        <v>60.389000000000003</v>
      </c>
      <c r="C287" s="17">
        <v>61.274999999999999</v>
      </c>
      <c r="D287" s="19">
        <v>188.01</v>
      </c>
      <c r="E287" s="22">
        <v>0.70784100000000005</v>
      </c>
      <c r="F287" s="18" t="s">
        <v>256</v>
      </c>
      <c r="G287" s="19">
        <v>23.055692001939086</v>
      </c>
      <c r="H287" s="19">
        <v>1.3329455940732235</v>
      </c>
      <c r="I287" s="19">
        <v>8.1128440176099854</v>
      </c>
      <c r="J287" s="19">
        <v>2.8968560876992369</v>
      </c>
      <c r="K287" s="19">
        <v>6.6403494717191593</v>
      </c>
      <c r="L287" s="19">
        <v>5.6059080311672709</v>
      </c>
      <c r="M287" s="19">
        <v>1.2341357656927483</v>
      </c>
      <c r="N287" s="19">
        <v>1.1012839097758582</v>
      </c>
    </row>
    <row r="288" spans="1:14" x14ac:dyDescent="0.25">
      <c r="A288" s="18" t="s">
        <v>274</v>
      </c>
      <c r="B288" s="19">
        <v>60.389000000000003</v>
      </c>
      <c r="C288" s="17">
        <v>61.274999999999999</v>
      </c>
      <c r="D288" s="19">
        <v>188.01</v>
      </c>
      <c r="E288" s="22">
        <v>0.70784100000000005</v>
      </c>
      <c r="F288" s="18" t="s">
        <v>257</v>
      </c>
      <c r="G288" s="19">
        <v>23.79484787996504</v>
      </c>
      <c r="H288" s="19">
        <v>1.350845420428328</v>
      </c>
      <c r="I288" s="19">
        <v>8.0893595047944373</v>
      </c>
      <c r="J288" s="19">
        <v>2.8772377407139289</v>
      </c>
      <c r="K288" s="19">
        <v>6.6730887059897501</v>
      </c>
      <c r="L288" s="19">
        <v>6.3579077107584148</v>
      </c>
      <c r="M288" s="19">
        <v>1.2363082226018591</v>
      </c>
      <c r="N288" s="19">
        <v>1.3094118917665263</v>
      </c>
    </row>
    <row r="289" spans="1:14" x14ac:dyDescent="0.25">
      <c r="A289" s="18" t="s">
        <v>275</v>
      </c>
      <c r="B289" s="19">
        <v>61.091999999999999</v>
      </c>
      <c r="C289" s="17">
        <v>61.981999999999999</v>
      </c>
      <c r="D289" s="19">
        <v>194</v>
      </c>
      <c r="E289" s="22">
        <v>0.70783600000000002</v>
      </c>
      <c r="F289" s="26" t="s">
        <v>91</v>
      </c>
      <c r="G289" s="19">
        <v>23.751461097807702</v>
      </c>
      <c r="H289" s="19">
        <v>0.64967703804396393</v>
      </c>
      <c r="I289" s="19">
        <v>7.2797937502666734</v>
      </c>
      <c r="J289" s="19">
        <v>3.3590466758505877</v>
      </c>
      <c r="K289" s="19">
        <v>10.111133963123439</v>
      </c>
      <c r="L289" s="19">
        <v>7.5093113721921645</v>
      </c>
      <c r="M289" s="19">
        <v>1.2222251357508587</v>
      </c>
      <c r="N289" s="19">
        <v>3.3123945588463939</v>
      </c>
    </row>
    <row r="290" spans="1:14" x14ac:dyDescent="0.25">
      <c r="A290" s="18" t="s">
        <v>275</v>
      </c>
      <c r="B290" s="19">
        <v>61.091999999999999</v>
      </c>
      <c r="C290" s="17">
        <v>61.981999999999999</v>
      </c>
      <c r="D290" s="19">
        <v>194</v>
      </c>
      <c r="E290" s="22">
        <v>0.70783600000000002</v>
      </c>
      <c r="F290" s="18" t="s">
        <v>256</v>
      </c>
      <c r="G290" s="19">
        <v>24.082578571149817</v>
      </c>
      <c r="H290" s="19">
        <v>0.83123609596503201</v>
      </c>
      <c r="I290" s="19">
        <v>7.6719346967182158</v>
      </c>
      <c r="J290" s="19">
        <v>3.4124795013338782</v>
      </c>
      <c r="K290" s="19">
        <v>11.82115855020988</v>
      </c>
      <c r="L290" s="19">
        <v>5.4860867647997047</v>
      </c>
      <c r="M290" s="19">
        <v>1.3691006743083802</v>
      </c>
      <c r="N290" s="19">
        <v>4.1665138262236576</v>
      </c>
    </row>
    <row r="291" spans="1:14" x14ac:dyDescent="0.25">
      <c r="A291" s="18" t="s">
        <v>275</v>
      </c>
      <c r="B291" s="19">
        <v>61.091999999999999</v>
      </c>
      <c r="C291" s="17">
        <v>61.981999999999999</v>
      </c>
      <c r="D291" s="19">
        <v>194</v>
      </c>
      <c r="E291" s="22">
        <v>0.70783600000000002</v>
      </c>
      <c r="F291" s="18" t="s">
        <v>257</v>
      </c>
      <c r="G291" s="19">
        <v>23.917019834478758</v>
      </c>
      <c r="H291" s="19">
        <v>0.74045656700449802</v>
      </c>
      <c r="I291" s="19">
        <v>7.4758642234924446</v>
      </c>
      <c r="J291" s="19">
        <v>3.385763088592233</v>
      </c>
      <c r="K291" s="19">
        <v>10.96614625666666</v>
      </c>
      <c r="L291" s="19">
        <v>6.2639749907428603</v>
      </c>
      <c r="M291" s="19">
        <v>1.2956629050296193</v>
      </c>
      <c r="N291" s="19">
        <v>3.7394541925350255</v>
      </c>
    </row>
    <row r="292" spans="1:14" x14ac:dyDescent="0.25">
      <c r="A292" s="18" t="s">
        <v>275</v>
      </c>
      <c r="B292" s="19">
        <v>61.091999999999999</v>
      </c>
      <c r="C292" s="17">
        <v>61.981999999999999</v>
      </c>
      <c r="D292" s="19">
        <v>194</v>
      </c>
      <c r="E292" s="22">
        <v>0.70783600000000002</v>
      </c>
      <c r="F292" s="26" t="s">
        <v>91</v>
      </c>
      <c r="G292" s="19">
        <v>23.641487785529812</v>
      </c>
      <c r="H292" s="19">
        <v>1.1168053618509717</v>
      </c>
      <c r="I292" s="19">
        <v>7.7219132045051699</v>
      </c>
      <c r="J292" s="19">
        <v>3.0009340330287859</v>
      </c>
      <c r="K292" s="19">
        <v>5.1239370750407609</v>
      </c>
      <c r="L292" s="19">
        <v>3.6495105114200759</v>
      </c>
      <c r="M292" s="19">
        <v>0.94934373999178256</v>
      </c>
      <c r="N292" s="19">
        <v>0.53725062359047959</v>
      </c>
    </row>
    <row r="293" spans="1:14" x14ac:dyDescent="0.25">
      <c r="A293" s="18" t="s">
        <v>275</v>
      </c>
      <c r="B293" s="19">
        <v>61.091999999999999</v>
      </c>
      <c r="C293" s="17">
        <v>61.981999999999999</v>
      </c>
      <c r="D293" s="19">
        <v>194</v>
      </c>
      <c r="E293" s="22">
        <v>0.70783600000000002</v>
      </c>
      <c r="F293" s="18" t="s">
        <v>256</v>
      </c>
      <c r="G293" s="19">
        <v>23.894320829050297</v>
      </c>
      <c r="H293" s="19">
        <v>1.9477024044233362</v>
      </c>
      <c r="I293" s="19">
        <v>6.8030787411127811</v>
      </c>
      <c r="J293" s="19">
        <v>2.8924971928103029</v>
      </c>
      <c r="K293" s="19">
        <v>5.6158977668096082</v>
      </c>
      <c r="L293" s="19">
        <v>9.4493376786211307</v>
      </c>
      <c r="M293" s="19">
        <v>1.1406697830497998</v>
      </c>
      <c r="N293" s="19">
        <v>0.91374192234663565</v>
      </c>
    </row>
    <row r="294" spans="1:14" x14ac:dyDescent="0.25">
      <c r="A294" s="18" t="s">
        <v>275</v>
      </c>
      <c r="B294" s="19">
        <v>61.091999999999999</v>
      </c>
      <c r="C294" s="17">
        <v>61.981999999999999</v>
      </c>
      <c r="D294" s="19">
        <v>194</v>
      </c>
      <c r="E294" s="22">
        <v>0.70783600000000002</v>
      </c>
      <c r="F294" s="18" t="s">
        <v>257</v>
      </c>
      <c r="G294" s="19">
        <v>24.511494569647095</v>
      </c>
      <c r="H294" s="19">
        <v>0.65108096671064097</v>
      </c>
      <c r="I294" s="19">
        <v>6.638168043720678</v>
      </c>
      <c r="J294" s="19">
        <v>2.829855802189861</v>
      </c>
      <c r="K294" s="19">
        <v>5.4065704847842442</v>
      </c>
      <c r="L294" s="19">
        <v>6.5494240950206031</v>
      </c>
      <c r="M294" s="19">
        <v>1.1244874147703539</v>
      </c>
      <c r="N294" s="19">
        <v>1.278530511494554</v>
      </c>
    </row>
    <row r="295" spans="1:14" x14ac:dyDescent="0.25">
      <c r="A295" s="18" t="s">
        <v>276</v>
      </c>
      <c r="B295" s="19">
        <v>62.162999999999997</v>
      </c>
      <c r="C295" s="17">
        <v>63.064</v>
      </c>
      <c r="D295" s="19">
        <v>202.23</v>
      </c>
      <c r="E295" s="22">
        <v>0.70783700000000005</v>
      </c>
      <c r="F295" s="26" t="s">
        <v>91</v>
      </c>
      <c r="G295" s="19">
        <v>23.787168045975804</v>
      </c>
      <c r="H295" s="19">
        <v>0.9555477318309834</v>
      </c>
      <c r="I295" s="19">
        <v>6.6513292976888145</v>
      </c>
      <c r="J295" s="19">
        <v>3.8592625054240028</v>
      </c>
      <c r="K295" s="19">
        <v>10.56831169499447</v>
      </c>
      <c r="L295" s="19">
        <v>6.5974926287959406</v>
      </c>
      <c r="M295" s="19">
        <v>0.99793762424866117</v>
      </c>
      <c r="N295" s="19">
        <v>3.4213299389922036</v>
      </c>
    </row>
    <row r="296" spans="1:14" x14ac:dyDescent="0.25">
      <c r="A296" s="18" t="s">
        <v>276</v>
      </c>
      <c r="B296" s="19">
        <v>62.162999999999997</v>
      </c>
      <c r="C296" s="17">
        <v>63.064</v>
      </c>
      <c r="D296" s="19">
        <v>202.23</v>
      </c>
      <c r="E296" s="22">
        <v>0.70783700000000005</v>
      </c>
      <c r="F296" s="18" t="s">
        <v>256</v>
      </c>
      <c r="G296" s="19">
        <v>23.014253946639251</v>
      </c>
      <c r="H296" s="19">
        <v>1.1373799841846006</v>
      </c>
      <c r="I296" s="19">
        <v>6.463415219983637</v>
      </c>
      <c r="J296" s="19">
        <v>3.9394361546241381</v>
      </c>
      <c r="K296" s="19">
        <v>11.038875636559247</v>
      </c>
      <c r="L296" s="19">
        <v>8.6545084703039752</v>
      </c>
      <c r="M296" s="19">
        <v>1.1076404927323664</v>
      </c>
      <c r="N296" s="19">
        <v>4.2246691225660991</v>
      </c>
    </row>
    <row r="297" spans="1:14" x14ac:dyDescent="0.25">
      <c r="A297" s="18" t="s">
        <v>276</v>
      </c>
      <c r="B297" s="19">
        <v>62.162999999999997</v>
      </c>
      <c r="C297" s="17">
        <v>63.064</v>
      </c>
      <c r="D297" s="19">
        <v>202.23</v>
      </c>
      <c r="E297" s="22">
        <v>0.70783700000000005</v>
      </c>
      <c r="F297" s="18" t="s">
        <v>257</v>
      </c>
      <c r="G297" s="19">
        <v>23.284773881407045</v>
      </c>
      <c r="H297" s="19">
        <v>1.0737386958608346</v>
      </c>
      <c r="I297" s="19">
        <v>6.5291851471804492</v>
      </c>
      <c r="J297" s="19">
        <v>3.9113753774040907</v>
      </c>
      <c r="K297" s="19">
        <v>10.874178257011575</v>
      </c>
      <c r="L297" s="19">
        <v>7.9345529257761633</v>
      </c>
      <c r="M297" s="19">
        <v>1.0692444887630697</v>
      </c>
      <c r="N297" s="19">
        <v>3.9435004083152361</v>
      </c>
    </row>
    <row r="298" spans="1:14" x14ac:dyDescent="0.25">
      <c r="A298" s="18" t="s">
        <v>277</v>
      </c>
      <c r="B298" s="19">
        <v>63.256</v>
      </c>
      <c r="C298" s="17">
        <v>64.138999999999996</v>
      </c>
      <c r="D298" s="19">
        <v>208.24</v>
      </c>
      <c r="E298" s="22">
        <v>0.70785100000000001</v>
      </c>
      <c r="F298" s="26" t="s">
        <v>91</v>
      </c>
      <c r="G298" s="19">
        <v>23.539136298975816</v>
      </c>
      <c r="H298" s="19">
        <v>0.93216096593702003</v>
      </c>
      <c r="I298" s="19">
        <v>9.6697182337808307</v>
      </c>
      <c r="J298" s="19">
        <v>4.4166486212913698</v>
      </c>
      <c r="K298" s="19">
        <v>10.989401248542586</v>
      </c>
      <c r="L298" s="19">
        <v>8.60717942563703</v>
      </c>
      <c r="M298" s="19">
        <v>1.0093683275428385</v>
      </c>
      <c r="N298" s="19">
        <v>5.6174283583135267</v>
      </c>
    </row>
    <row r="299" spans="1:14" x14ac:dyDescent="0.25">
      <c r="A299" s="18" t="s">
        <v>277</v>
      </c>
      <c r="B299" s="19">
        <v>63.256</v>
      </c>
      <c r="C299" s="17">
        <v>64.138999999999996</v>
      </c>
      <c r="D299" s="19">
        <v>208.24</v>
      </c>
      <c r="E299" s="22">
        <v>0.70785100000000001</v>
      </c>
      <c r="F299" s="18" t="s">
        <v>256</v>
      </c>
      <c r="G299" s="19">
        <v>23.50766822340162</v>
      </c>
      <c r="H299" s="19">
        <v>1.1126057106005036</v>
      </c>
      <c r="I299" s="19">
        <v>9.4011502703301453</v>
      </c>
      <c r="J299" s="19">
        <v>4.4738881620286808</v>
      </c>
      <c r="K299" s="19">
        <v>8.6957415901783595</v>
      </c>
      <c r="L299" s="19">
        <v>7.6748598023201779</v>
      </c>
      <c r="M299" s="19">
        <v>1.2311834226442682</v>
      </c>
      <c r="N299" s="19">
        <v>8.7923138123694322</v>
      </c>
    </row>
    <row r="300" spans="1:14" x14ac:dyDescent="0.25">
      <c r="A300" s="18" t="s">
        <v>277</v>
      </c>
      <c r="B300" s="19">
        <v>63.256</v>
      </c>
      <c r="C300" s="17">
        <v>64.138999999999996</v>
      </c>
      <c r="D300" s="19">
        <v>208.24</v>
      </c>
      <c r="E300" s="22">
        <v>0.70785100000000001</v>
      </c>
      <c r="F300" s="18" t="s">
        <v>257</v>
      </c>
      <c r="G300" s="19">
        <v>23.518682049852586</v>
      </c>
      <c r="H300" s="19">
        <v>1.0494500499682844</v>
      </c>
      <c r="I300" s="19">
        <v>9.4951490575378852</v>
      </c>
      <c r="J300" s="19">
        <v>4.4538543227706215</v>
      </c>
      <c r="K300" s="19">
        <v>9.4985224706058382</v>
      </c>
      <c r="L300" s="19">
        <v>8.0011716704810762</v>
      </c>
      <c r="M300" s="19">
        <v>1.1535481393587679</v>
      </c>
      <c r="N300" s="19">
        <v>7.6811039034498654</v>
      </c>
    </row>
    <row r="301" spans="1:14" x14ac:dyDescent="0.25">
      <c r="A301" s="18" t="s">
        <v>278</v>
      </c>
      <c r="B301" s="19">
        <v>63.837000000000003</v>
      </c>
      <c r="C301" s="17">
        <v>64.725999999999999</v>
      </c>
      <c r="D301" s="19">
        <v>212.01</v>
      </c>
      <c r="E301" s="22">
        <v>0.70787500000000003</v>
      </c>
      <c r="F301" s="26" t="s">
        <v>91</v>
      </c>
      <c r="G301" s="19">
        <v>23.50980755908467</v>
      </c>
      <c r="H301" s="19">
        <v>1.5</v>
      </c>
      <c r="I301" s="19">
        <v>6.2942943867168779</v>
      </c>
      <c r="J301" s="19">
        <v>4.467308119786872</v>
      </c>
      <c r="K301" s="19">
        <v>9.643151253310446</v>
      </c>
      <c r="L301" s="19">
        <v>5.4692299200937962</v>
      </c>
      <c r="M301" s="19">
        <v>1.0510263555619737</v>
      </c>
      <c r="N301" s="19">
        <v>7.0718013847928356</v>
      </c>
    </row>
    <row r="302" spans="1:14" x14ac:dyDescent="0.25">
      <c r="A302" s="18" t="s">
        <v>279</v>
      </c>
      <c r="B302" s="19">
        <v>64.412000000000006</v>
      </c>
      <c r="C302" s="17">
        <v>65.295000000000002</v>
      </c>
      <c r="D302" s="19">
        <v>214.99</v>
      </c>
      <c r="E302" s="22">
        <v>0.707928</v>
      </c>
      <c r="F302" s="26" t="s">
        <v>280</v>
      </c>
      <c r="G302" s="19">
        <v>24.388972592681093</v>
      </c>
      <c r="H302" s="19">
        <v>0.63804753015471205</v>
      </c>
      <c r="I302" s="19">
        <v>11.134691720247282</v>
      </c>
      <c r="J302" s="19">
        <v>5.267316328906027</v>
      </c>
      <c r="K302" s="19">
        <v>10.490294062477034</v>
      </c>
      <c r="L302" s="19">
        <v>7.6804329262894111</v>
      </c>
      <c r="M302" s="19">
        <v>1.1588438946363346</v>
      </c>
      <c r="N302" s="19">
        <v>4.270943908145763</v>
      </c>
    </row>
    <row r="303" spans="1:14" x14ac:dyDescent="0.25">
      <c r="A303" s="18" t="s">
        <v>279</v>
      </c>
      <c r="B303" s="19">
        <v>64.412000000000006</v>
      </c>
      <c r="C303" s="17">
        <v>65.295000000000002</v>
      </c>
      <c r="D303" s="19">
        <v>214.99</v>
      </c>
      <c r="E303" s="22">
        <v>0.707928</v>
      </c>
      <c r="F303" s="18" t="s">
        <v>281</v>
      </c>
      <c r="G303" s="19">
        <v>24.895945799337358</v>
      </c>
      <c r="H303" s="19">
        <v>1.1911914621897175</v>
      </c>
      <c r="I303" s="19">
        <v>11.525569299691645</v>
      </c>
      <c r="J303" s="19">
        <v>5.3271479478021231</v>
      </c>
      <c r="K303" s="19">
        <v>11.356998795667845</v>
      </c>
      <c r="L303" s="19">
        <v>7.6533608764032515</v>
      </c>
      <c r="M303" s="19">
        <v>1.1653956355855823</v>
      </c>
      <c r="N303" s="19">
        <v>4.3173871057052882</v>
      </c>
    </row>
    <row r="304" spans="1:14" x14ac:dyDescent="0.25">
      <c r="A304" s="18" t="s">
        <v>279</v>
      </c>
      <c r="B304" s="19">
        <v>64.412000000000006</v>
      </c>
      <c r="C304" s="17">
        <v>65.295000000000002</v>
      </c>
      <c r="D304" s="19">
        <v>214.99</v>
      </c>
      <c r="E304" s="22">
        <v>0.707928</v>
      </c>
      <c r="F304" s="18" t="s">
        <v>282</v>
      </c>
      <c r="G304" s="19">
        <v>24.718505177007664</v>
      </c>
      <c r="H304" s="19">
        <v>0.99759108597746571</v>
      </c>
      <c r="I304" s="19">
        <v>11.388762146886119</v>
      </c>
      <c r="J304" s="19">
        <v>5.3062068811884897</v>
      </c>
      <c r="K304" s="19">
        <v>11.05365213905106</v>
      </c>
      <c r="L304" s="19">
        <v>7.6628360938634081</v>
      </c>
      <c r="M304" s="19">
        <v>1.1631025262533456</v>
      </c>
      <c r="N304" s="19">
        <v>4.3011319865594544</v>
      </c>
    </row>
    <row r="305" spans="1:15" x14ac:dyDescent="0.25">
      <c r="A305" s="18" t="s">
        <v>279</v>
      </c>
      <c r="B305" s="19">
        <v>64.412000000000006</v>
      </c>
      <c r="C305" s="17">
        <v>65.295000000000002</v>
      </c>
      <c r="D305" s="19">
        <v>214.99</v>
      </c>
      <c r="E305" s="22">
        <v>0.707928</v>
      </c>
      <c r="F305" s="26" t="s">
        <v>283</v>
      </c>
      <c r="G305" s="19">
        <v>24.729501298793643</v>
      </c>
      <c r="H305" s="19">
        <v>0.5495098149483828</v>
      </c>
      <c r="I305" s="19">
        <v>8.7990534701154601</v>
      </c>
      <c r="J305" s="19">
        <v>4.6033762417650825</v>
      </c>
      <c r="K305" s="19">
        <v>10.76458484951814</v>
      </c>
      <c r="L305" s="19">
        <v>8.1674706982966931</v>
      </c>
      <c r="M305" s="19">
        <v>1.1332421936843504</v>
      </c>
      <c r="N305" s="19">
        <v>4.247806515355931</v>
      </c>
    </row>
    <row r="306" spans="1:15" x14ac:dyDescent="0.25">
      <c r="A306" s="18" t="s">
        <v>279</v>
      </c>
      <c r="B306" s="19">
        <v>64.412000000000006</v>
      </c>
      <c r="C306" s="17">
        <v>65.295000000000002</v>
      </c>
      <c r="D306" s="19">
        <v>214.99</v>
      </c>
      <c r="E306" s="22">
        <v>0.707928</v>
      </c>
      <c r="F306" s="18" t="s">
        <v>284</v>
      </c>
      <c r="G306" s="19">
        <v>24.692782957033145</v>
      </c>
      <c r="H306" s="19">
        <v>0.80279646833030882</v>
      </c>
      <c r="I306" s="19">
        <v>11.80312000515452</v>
      </c>
      <c r="J306" s="19">
        <v>5.2609464213289403</v>
      </c>
      <c r="K306" s="19">
        <v>11.021454734243639</v>
      </c>
      <c r="L306" s="19">
        <v>7.7638278307970463</v>
      </c>
      <c r="M306" s="19">
        <v>1.1674999501601016</v>
      </c>
      <c r="N306" s="19">
        <v>4.2666753596768983</v>
      </c>
    </row>
    <row r="307" spans="1:15" x14ac:dyDescent="0.25">
      <c r="A307" s="18" t="s">
        <v>279</v>
      </c>
      <c r="B307" s="19">
        <v>64.412000000000006</v>
      </c>
      <c r="C307" s="17">
        <v>65.295000000000002</v>
      </c>
      <c r="D307" s="19">
        <v>214.99</v>
      </c>
      <c r="E307" s="22">
        <v>0.707928</v>
      </c>
      <c r="F307" s="18" t="s">
        <v>285</v>
      </c>
      <c r="G307" s="19">
        <v>24.705634376649318</v>
      </c>
      <c r="H307" s="19">
        <v>0.71414613964663476</v>
      </c>
      <c r="I307" s="19">
        <v>10.751696717890848</v>
      </c>
      <c r="J307" s="19">
        <v>5.0307968584815903</v>
      </c>
      <c r="K307" s="19">
        <v>10.931550274589714</v>
      </c>
      <c r="L307" s="19">
        <v>7.905102834421923</v>
      </c>
      <c r="M307" s="19">
        <v>1.1555097353935886</v>
      </c>
      <c r="N307" s="19">
        <v>4.2600712641645595</v>
      </c>
    </row>
    <row r="308" spans="1:15" x14ac:dyDescent="0.25">
      <c r="A308" s="18" t="s">
        <v>279</v>
      </c>
      <c r="B308" s="19">
        <v>64.412000000000006</v>
      </c>
      <c r="C308" s="17">
        <v>65.295000000000002</v>
      </c>
      <c r="D308" s="19">
        <v>214.99</v>
      </c>
      <c r="E308" s="22">
        <v>0.707928</v>
      </c>
      <c r="F308" s="26" t="s">
        <v>286</v>
      </c>
      <c r="G308" s="19">
        <v>24.826659690424581</v>
      </c>
      <c r="H308" s="19">
        <v>0.82302762969319554</v>
      </c>
      <c r="I308" s="19">
        <v>13.531751500829239</v>
      </c>
      <c r="J308" s="19">
        <v>5.3828904595481095</v>
      </c>
      <c r="K308" s="19">
        <v>12.07710121123481</v>
      </c>
      <c r="L308" s="19">
        <v>7.700234833320736</v>
      </c>
      <c r="M308" s="19">
        <v>1.1666054733446951</v>
      </c>
      <c r="N308" s="19">
        <v>4.3998858265044474</v>
      </c>
    </row>
    <row r="309" spans="1:15" x14ac:dyDescent="0.25">
      <c r="A309" s="18" t="s">
        <v>279</v>
      </c>
      <c r="B309" s="19">
        <v>64.412000000000006</v>
      </c>
      <c r="C309" s="17">
        <v>65.295000000000002</v>
      </c>
      <c r="D309" s="19">
        <v>214.99</v>
      </c>
      <c r="E309" s="22">
        <v>0.707928</v>
      </c>
      <c r="F309" s="18" t="s">
        <v>287</v>
      </c>
      <c r="G309" s="19">
        <v>24.688595717338789</v>
      </c>
      <c r="H309" s="19">
        <v>1.1288142810248609</v>
      </c>
      <c r="I309" s="19">
        <v>9.0487071959356982</v>
      </c>
      <c r="J309" s="19">
        <v>4.8641272705579066</v>
      </c>
      <c r="K309" s="19">
        <v>10.332302993777041</v>
      </c>
      <c r="L309" s="19">
        <v>6.6165288754454217</v>
      </c>
      <c r="M309" s="19">
        <v>1.1092631528610375</v>
      </c>
      <c r="N309" s="19">
        <v>5.6692383722348669</v>
      </c>
    </row>
    <row r="310" spans="1:15" x14ac:dyDescent="0.25">
      <c r="A310" s="18" t="s">
        <v>279</v>
      </c>
      <c r="B310" s="19">
        <v>64.412000000000006</v>
      </c>
      <c r="C310" s="17">
        <v>65.295000000000002</v>
      </c>
      <c r="D310" s="19">
        <v>214.99</v>
      </c>
      <c r="E310" s="22">
        <v>0.707928</v>
      </c>
      <c r="F310" s="18" t="s">
        <v>288</v>
      </c>
      <c r="G310" s="19">
        <v>24.736918107918815</v>
      </c>
      <c r="H310" s="19">
        <v>1.021788953058778</v>
      </c>
      <c r="I310" s="19">
        <v>10.617772702648438</v>
      </c>
      <c r="J310" s="19">
        <v>5.0456943867044775</v>
      </c>
      <c r="K310" s="19">
        <v>10.942982369887261</v>
      </c>
      <c r="L310" s="19">
        <v>6.9958259607017812</v>
      </c>
      <c r="M310" s="19">
        <v>1.1293329650303177</v>
      </c>
      <c r="N310" s="19">
        <v>5.2249649812292205</v>
      </c>
    </row>
    <row r="311" spans="1:15" x14ac:dyDescent="0.25">
      <c r="A311" s="36" t="s">
        <v>261</v>
      </c>
      <c r="B311" s="30"/>
      <c r="C311" s="30"/>
      <c r="D311" s="30"/>
      <c r="E311" s="33"/>
      <c r="F311" s="6"/>
      <c r="G311" s="30"/>
      <c r="H311" s="30"/>
      <c r="I311" s="30"/>
      <c r="J311" s="30"/>
      <c r="K311" s="30"/>
      <c r="L311" s="30"/>
      <c r="M311" s="30"/>
      <c r="N311" s="30"/>
    </row>
    <row r="312" spans="1:15" x14ac:dyDescent="0.25">
      <c r="A312" s="36" t="s">
        <v>289</v>
      </c>
      <c r="B312" s="30"/>
      <c r="C312" s="30"/>
      <c r="D312" s="30"/>
      <c r="E312" s="33"/>
      <c r="F312" s="6"/>
      <c r="G312" s="30"/>
      <c r="H312" s="30"/>
      <c r="I312" s="30"/>
      <c r="J312" s="30"/>
      <c r="K312" s="30"/>
      <c r="L312" s="30"/>
      <c r="M312" s="30"/>
      <c r="N312" s="30"/>
    </row>
    <row r="313" spans="1:15" ht="16.8" x14ac:dyDescent="0.25">
      <c r="A313" s="34" t="s">
        <v>267</v>
      </c>
      <c r="B313" s="30"/>
      <c r="C313" s="30"/>
      <c r="D313" s="30"/>
      <c r="E313" s="33"/>
      <c r="F313" s="6"/>
      <c r="G313" s="30"/>
      <c r="H313" s="30"/>
      <c r="I313" s="30"/>
      <c r="J313" s="30"/>
      <c r="K313" s="30"/>
      <c r="L313" s="30"/>
      <c r="M313" s="30"/>
      <c r="N313" s="30"/>
    </row>
    <row r="314" spans="1:15" x14ac:dyDescent="0.25">
      <c r="A314" s="6"/>
      <c r="B314" s="30"/>
      <c r="C314" s="30"/>
      <c r="D314" s="30"/>
      <c r="E314" s="33"/>
      <c r="F314" s="6"/>
      <c r="G314" s="30"/>
      <c r="H314" s="30"/>
      <c r="I314" s="30"/>
      <c r="J314" s="30"/>
      <c r="K314" s="30"/>
      <c r="L314" s="30"/>
      <c r="M314" s="30"/>
      <c r="N314" s="30"/>
    </row>
    <row r="315" spans="1:15" x14ac:dyDescent="0.25">
      <c r="A315" s="54" t="s">
        <v>501</v>
      </c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</row>
    <row r="316" spans="1:15" x14ac:dyDescent="0.25">
      <c r="A316" s="54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</row>
    <row r="317" spans="1:15" x14ac:dyDescent="0.25">
      <c r="A317" s="4" t="s">
        <v>2</v>
      </c>
      <c r="B317" s="4" t="s">
        <v>263</v>
      </c>
      <c r="C317" s="4" t="s">
        <v>1</v>
      </c>
      <c r="D317" s="4" t="s">
        <v>3</v>
      </c>
      <c r="E317" s="72" t="s">
        <v>290</v>
      </c>
      <c r="F317" s="4" t="s">
        <v>136</v>
      </c>
      <c r="G317" s="73" t="s">
        <v>291</v>
      </c>
      <c r="H317" s="4" t="s">
        <v>292</v>
      </c>
      <c r="I317" s="4" t="s">
        <v>6</v>
      </c>
      <c r="J317" s="4" t="s">
        <v>7</v>
      </c>
      <c r="K317" s="4" t="s">
        <v>174</v>
      </c>
      <c r="L317" s="4" t="s">
        <v>10</v>
      </c>
      <c r="M317" s="4" t="s">
        <v>8</v>
      </c>
      <c r="N317" s="4" t="s">
        <v>9</v>
      </c>
      <c r="O317" s="51"/>
    </row>
    <row r="318" spans="1:15" x14ac:dyDescent="0.25">
      <c r="A318" s="74"/>
      <c r="B318" s="10" t="s">
        <v>13</v>
      </c>
      <c r="C318" s="10" t="s">
        <v>13</v>
      </c>
      <c r="D318" s="10" t="s">
        <v>14</v>
      </c>
      <c r="E318" s="10"/>
      <c r="F318" s="74"/>
      <c r="G318" s="10" t="s">
        <v>15</v>
      </c>
      <c r="H318" s="10" t="s">
        <v>15</v>
      </c>
      <c r="I318" s="10" t="s">
        <v>16</v>
      </c>
      <c r="J318" s="10" t="s">
        <v>17</v>
      </c>
      <c r="K318" s="10" t="s">
        <v>16</v>
      </c>
      <c r="L318" s="10" t="s">
        <v>16</v>
      </c>
      <c r="M318" s="10" t="s">
        <v>17</v>
      </c>
      <c r="N318" s="10" t="s">
        <v>16</v>
      </c>
      <c r="O318" s="51"/>
    </row>
    <row r="319" spans="1:15" x14ac:dyDescent="0.25">
      <c r="A319" s="64"/>
      <c r="B319" s="62"/>
      <c r="C319" s="62"/>
      <c r="D319" s="62"/>
      <c r="E319" s="62"/>
      <c r="F319" s="64"/>
      <c r="G319" s="63"/>
      <c r="H319" s="63"/>
      <c r="I319" s="63"/>
      <c r="J319" s="63"/>
      <c r="K319" s="63"/>
      <c r="L319" s="63"/>
      <c r="M319" s="63"/>
      <c r="N319" s="63"/>
      <c r="O319" s="51"/>
    </row>
    <row r="320" spans="1:15" x14ac:dyDescent="0.25">
      <c r="A320" s="77" t="s">
        <v>293</v>
      </c>
      <c r="B320" s="75">
        <v>54.064999999999998</v>
      </c>
      <c r="C320" s="105">
        <v>54.987788023604523</v>
      </c>
      <c r="D320" s="75">
        <v>218.5</v>
      </c>
      <c r="E320" s="76">
        <v>0.70775999999999994</v>
      </c>
      <c r="F320" s="77" t="s">
        <v>91</v>
      </c>
      <c r="G320" s="75">
        <v>22.512989490863088</v>
      </c>
      <c r="H320" s="75">
        <v>0.68253700190998046</v>
      </c>
      <c r="I320" s="75">
        <v>8.751188404947202</v>
      </c>
      <c r="J320" s="75">
        <v>3.1611709736008593</v>
      </c>
      <c r="K320" s="75">
        <v>9.8569832157706987</v>
      </c>
      <c r="L320" s="75">
        <v>2.2651994915108413</v>
      </c>
      <c r="M320" s="75">
        <v>1.0446865670833059</v>
      </c>
      <c r="N320" s="75">
        <v>6.3538644624955136</v>
      </c>
      <c r="O320" s="51"/>
    </row>
    <row r="321" spans="1:15" x14ac:dyDescent="0.25">
      <c r="A321" s="106" t="s">
        <v>293</v>
      </c>
      <c r="B321" s="107">
        <v>54.064999999999998</v>
      </c>
      <c r="C321" s="108">
        <v>54.987788023604523</v>
      </c>
      <c r="D321" s="107">
        <v>218.5</v>
      </c>
      <c r="E321" s="109">
        <v>0.70775999999999994</v>
      </c>
      <c r="F321" s="106" t="s">
        <v>256</v>
      </c>
      <c r="G321" s="107">
        <v>22.641049406468106</v>
      </c>
      <c r="H321" s="107">
        <v>0.55217211646706976</v>
      </c>
      <c r="I321" s="107">
        <v>8.2845932698170994</v>
      </c>
      <c r="J321" s="107">
        <v>3.1081282406318151</v>
      </c>
      <c r="K321" s="107">
        <v>14.182818400523814</v>
      </c>
      <c r="L321" s="107">
        <v>7.1290960196524527</v>
      </c>
      <c r="M321" s="107">
        <v>1.1415450856946439</v>
      </c>
      <c r="N321" s="107">
        <v>6.7750376750186447</v>
      </c>
      <c r="O321" s="51"/>
    </row>
    <row r="322" spans="1:15" x14ac:dyDescent="0.25">
      <c r="A322" s="106" t="s">
        <v>293</v>
      </c>
      <c r="B322" s="107">
        <v>54.064999999999998</v>
      </c>
      <c r="C322" s="108">
        <v>54.987788023604523</v>
      </c>
      <c r="D322" s="107">
        <v>218.5</v>
      </c>
      <c r="E322" s="109">
        <v>0.70775999999999994</v>
      </c>
      <c r="F322" s="106" t="s">
        <v>257</v>
      </c>
      <c r="G322" s="107">
        <v>22.5898254402261</v>
      </c>
      <c r="H322" s="107">
        <v>0.60431807064423404</v>
      </c>
      <c r="I322" s="107">
        <v>8.4712313238691408</v>
      </c>
      <c r="J322" s="107">
        <v>3.1293453338194328</v>
      </c>
      <c r="K322" s="107">
        <v>12.452484326622569</v>
      </c>
      <c r="L322" s="107">
        <v>5.183537408395809</v>
      </c>
      <c r="M322" s="107">
        <v>1.1028016782501087</v>
      </c>
      <c r="N322" s="107">
        <v>6.606568390009393</v>
      </c>
      <c r="O322" s="51"/>
    </row>
    <row r="323" spans="1:15" x14ac:dyDescent="0.25">
      <c r="A323" s="106" t="s">
        <v>294</v>
      </c>
      <c r="B323" s="107">
        <v>55.021999999999998</v>
      </c>
      <c r="C323" s="108">
        <v>56.024294989254606</v>
      </c>
      <c r="D323" s="107">
        <v>231.98</v>
      </c>
      <c r="E323" s="109">
        <v>0.70783200000000002</v>
      </c>
      <c r="F323" s="106" t="s">
        <v>91</v>
      </c>
      <c r="G323" s="107">
        <v>22.186846168469259</v>
      </c>
      <c r="H323" s="107">
        <v>1.2743586217959444</v>
      </c>
      <c r="I323" s="107">
        <v>5.3101706300391998</v>
      </c>
      <c r="J323" s="107">
        <v>3.4164586409293762</v>
      </c>
      <c r="K323" s="107">
        <v>12.093414625550066</v>
      </c>
      <c r="L323" s="107">
        <v>5.7715270067465969</v>
      </c>
      <c r="M323" s="107">
        <v>0.97523702770724008</v>
      </c>
      <c r="N323" s="107">
        <v>8.4526875883983603</v>
      </c>
      <c r="O323" s="51"/>
    </row>
    <row r="324" spans="1:15" x14ac:dyDescent="0.25">
      <c r="A324" s="106" t="s">
        <v>294</v>
      </c>
      <c r="B324" s="107">
        <v>55.021999999999998</v>
      </c>
      <c r="C324" s="108">
        <v>56.024294989254606</v>
      </c>
      <c r="D324" s="107">
        <v>231.98</v>
      </c>
      <c r="E324" s="109">
        <v>0.70783200000000002</v>
      </c>
      <c r="F324" s="106" t="s">
        <v>256</v>
      </c>
      <c r="G324" s="107">
        <v>22.59222464328143</v>
      </c>
      <c r="H324" s="107">
        <v>0.55805953796735397</v>
      </c>
      <c r="I324" s="107">
        <v>5.834442411380043</v>
      </c>
      <c r="J324" s="107">
        <v>3.1350373316162394</v>
      </c>
      <c r="K324" s="107">
        <v>14.506081480401265</v>
      </c>
      <c r="L324" s="107">
        <v>2.7549162058321639</v>
      </c>
      <c r="M324" s="107">
        <v>1.0421792578362152</v>
      </c>
      <c r="N324" s="107">
        <v>8.6768151196223222</v>
      </c>
      <c r="O324" s="51"/>
    </row>
    <row r="325" spans="1:15" x14ac:dyDescent="0.25">
      <c r="A325" s="106" t="s">
        <v>294</v>
      </c>
      <c r="B325" s="107">
        <v>55.021999999999998</v>
      </c>
      <c r="C325" s="108">
        <v>56.024294989254606</v>
      </c>
      <c r="D325" s="107">
        <v>231.98</v>
      </c>
      <c r="E325" s="109">
        <v>0.70783200000000002</v>
      </c>
      <c r="F325" s="106" t="s">
        <v>257</v>
      </c>
      <c r="G325" s="107">
        <v>22.430073253356561</v>
      </c>
      <c r="H325" s="107">
        <v>0.84457917149879003</v>
      </c>
      <c r="I325" s="107">
        <v>5.6247336988437056</v>
      </c>
      <c r="J325" s="107">
        <v>3.2476058553414942</v>
      </c>
      <c r="K325" s="107">
        <v>13.541014738460785</v>
      </c>
      <c r="L325" s="107">
        <v>1.8838108037691621</v>
      </c>
      <c r="M325" s="107">
        <v>1.0154023657846252</v>
      </c>
      <c r="N325" s="107">
        <v>8.5871641071327378</v>
      </c>
      <c r="O325" s="51"/>
    </row>
    <row r="326" spans="1:15" x14ac:dyDescent="0.25">
      <c r="A326" s="106" t="s">
        <v>295</v>
      </c>
      <c r="B326" s="107">
        <v>59.07</v>
      </c>
      <c r="C326" s="108">
        <v>59.888991282689915</v>
      </c>
      <c r="D326" s="107">
        <v>279.95</v>
      </c>
      <c r="E326" s="109"/>
      <c r="F326" s="106" t="s">
        <v>91</v>
      </c>
      <c r="G326" s="107">
        <v>23.797140936912033</v>
      </c>
      <c r="H326" s="107">
        <v>1.1905070653973897</v>
      </c>
      <c r="I326" s="107">
        <v>9.3138568848945464</v>
      </c>
      <c r="J326" s="107">
        <v>2.6322237086768294</v>
      </c>
      <c r="K326" s="107">
        <v>6.4102025557138482</v>
      </c>
      <c r="L326" s="107">
        <v>7.9538449443267023</v>
      </c>
      <c r="M326" s="107">
        <v>1.013850246387153</v>
      </c>
      <c r="N326" s="107">
        <v>0.72231798727212759</v>
      </c>
      <c r="O326" s="51"/>
    </row>
    <row r="327" spans="1:15" x14ac:dyDescent="0.25">
      <c r="A327" s="106" t="s">
        <v>295</v>
      </c>
      <c r="B327" s="107">
        <v>59.07</v>
      </c>
      <c r="C327" s="108">
        <v>59.888991282689915</v>
      </c>
      <c r="D327" s="107">
        <v>279.95</v>
      </c>
      <c r="E327" s="109"/>
      <c r="F327" s="106" t="s">
        <v>256</v>
      </c>
      <c r="G327" s="107">
        <v>23.796629143086939</v>
      </c>
      <c r="H327" s="107">
        <v>0.60872100378166027</v>
      </c>
      <c r="I327" s="107">
        <v>8.5028920572912572</v>
      </c>
      <c r="J327" s="107">
        <v>2.5421161997422193</v>
      </c>
      <c r="K327" s="107">
        <v>6.8236956690484742</v>
      </c>
      <c r="L327" s="107">
        <v>8.8819204732633903</v>
      </c>
      <c r="M327" s="107">
        <v>1.2062686898530228</v>
      </c>
      <c r="N327" s="107">
        <v>1.4031306646271069</v>
      </c>
      <c r="O327" s="51"/>
    </row>
    <row r="328" spans="1:15" x14ac:dyDescent="0.25">
      <c r="A328" s="106" t="s">
        <v>296</v>
      </c>
      <c r="B328" s="107">
        <v>59.51</v>
      </c>
      <c r="C328" s="108">
        <v>60.228173099415201</v>
      </c>
      <c r="D328" s="107">
        <v>282.95</v>
      </c>
      <c r="E328" s="109"/>
      <c r="F328" s="106" t="s">
        <v>91</v>
      </c>
      <c r="G328" s="107">
        <v>21.864636463129639</v>
      </c>
      <c r="H328" s="107">
        <v>0.76114079868996554</v>
      </c>
      <c r="I328" s="107">
        <v>9.3208483596024383</v>
      </c>
      <c r="J328" s="107">
        <v>3.0503548579677453</v>
      </c>
      <c r="K328" s="107">
        <v>6.4084763415017951</v>
      </c>
      <c r="L328" s="107">
        <v>7.1378304703823021</v>
      </c>
      <c r="M328" s="107">
        <v>1.0405441729054419</v>
      </c>
      <c r="N328" s="107">
        <v>0.41594039695212626</v>
      </c>
      <c r="O328" s="51"/>
    </row>
    <row r="329" spans="1:15" x14ac:dyDescent="0.25">
      <c r="A329" s="106" t="s">
        <v>296</v>
      </c>
      <c r="B329" s="107">
        <v>59.51</v>
      </c>
      <c r="C329" s="108">
        <v>60.228173099415201</v>
      </c>
      <c r="D329" s="107">
        <v>282.95</v>
      </c>
      <c r="E329" s="109"/>
      <c r="F329" s="106" t="s">
        <v>256</v>
      </c>
      <c r="G329" s="107">
        <v>22.984755332974238</v>
      </c>
      <c r="H329" s="107">
        <v>1.3312200858206449</v>
      </c>
      <c r="I329" s="107">
        <v>8.4399323936587916</v>
      </c>
      <c r="J329" s="107">
        <v>2.9529766311587959</v>
      </c>
      <c r="K329" s="107">
        <v>6.9921774019506628</v>
      </c>
      <c r="L329" s="107">
        <v>8.0360242542541958</v>
      </c>
      <c r="M329" s="107">
        <v>1.2461647153360382</v>
      </c>
      <c r="N329" s="107">
        <v>0.73619497960709945</v>
      </c>
      <c r="O329" s="51"/>
    </row>
    <row r="330" spans="1:15" x14ac:dyDescent="0.25">
      <c r="A330" s="106" t="s">
        <v>297</v>
      </c>
      <c r="B330" s="107">
        <v>60.18</v>
      </c>
      <c r="C330" s="108">
        <v>60.761067157313711</v>
      </c>
      <c r="D330" s="107">
        <v>287.52999999999997</v>
      </c>
      <c r="E330" s="109"/>
      <c r="F330" s="106" t="s">
        <v>91</v>
      </c>
      <c r="G330" s="107">
        <v>22.231896971203337</v>
      </c>
      <c r="H330" s="107">
        <v>1.074968471839679</v>
      </c>
      <c r="I330" s="107">
        <v>8.9288434496847753</v>
      </c>
      <c r="J330" s="107">
        <v>5.5745367909650776</v>
      </c>
      <c r="K330" s="107">
        <v>7.5462938415984953</v>
      </c>
      <c r="L330" s="107">
        <v>7.0537757763333113</v>
      </c>
      <c r="M330" s="107">
        <v>1.0207012605202719</v>
      </c>
      <c r="N330" s="107"/>
      <c r="O330" s="51"/>
    </row>
    <row r="331" spans="1:15" x14ac:dyDescent="0.25">
      <c r="A331" s="106" t="s">
        <v>297</v>
      </c>
      <c r="B331" s="107">
        <v>60.18</v>
      </c>
      <c r="C331" s="108">
        <v>60.761067157313711</v>
      </c>
      <c r="D331" s="107">
        <v>287.52999999999997</v>
      </c>
      <c r="E331" s="109"/>
      <c r="F331" s="106" t="s">
        <v>256</v>
      </c>
      <c r="G331" s="107">
        <v>22.776902531214283</v>
      </c>
      <c r="H331" s="107">
        <v>1.7961978567801353</v>
      </c>
      <c r="I331" s="107">
        <v>8.0439677031880095</v>
      </c>
      <c r="J331" s="107">
        <v>5.3564441023407863</v>
      </c>
      <c r="K331" s="107">
        <v>7.9358383738256233</v>
      </c>
      <c r="L331" s="107">
        <v>7.9395087792594463</v>
      </c>
      <c r="M331" s="107">
        <v>1.2271548107231769</v>
      </c>
      <c r="N331" s="107"/>
      <c r="O331" s="51"/>
    </row>
    <row r="332" spans="1:15" x14ac:dyDescent="0.25">
      <c r="A332" s="106" t="s">
        <v>297</v>
      </c>
      <c r="B332" s="107">
        <v>60.18</v>
      </c>
      <c r="C332" s="108">
        <v>60.761067157313711</v>
      </c>
      <c r="D332" s="107">
        <v>287.52999999999997</v>
      </c>
      <c r="E332" s="109"/>
      <c r="F332" s="106" t="s">
        <v>257</v>
      </c>
      <c r="G332" s="107">
        <v>23.234794118834447</v>
      </c>
      <c r="H332" s="107">
        <v>0.48987270069964739</v>
      </c>
      <c r="I332" s="107">
        <v>8.6953917498853475</v>
      </c>
      <c r="J332" s="107">
        <v>3.0827361520878305</v>
      </c>
      <c r="K332" s="107">
        <v>5.9751393988971699</v>
      </c>
      <c r="L332" s="107">
        <v>7.1169499668071827</v>
      </c>
      <c r="M332" s="107">
        <v>1.0066224220822875</v>
      </c>
      <c r="N332" s="107">
        <v>0.63858863873591742</v>
      </c>
      <c r="O332" s="51"/>
    </row>
    <row r="333" spans="1:15" x14ac:dyDescent="0.25">
      <c r="A333" s="106" t="s">
        <v>298</v>
      </c>
      <c r="B333" s="107">
        <v>60.63</v>
      </c>
      <c r="C333" s="108">
        <v>61.015189613939192</v>
      </c>
      <c r="D333" s="107">
        <v>290.62</v>
      </c>
      <c r="E333" s="109"/>
      <c r="F333" s="106" t="s">
        <v>91</v>
      </c>
      <c r="G333" s="107">
        <v>20.14240952560171</v>
      </c>
      <c r="H333" s="107">
        <v>2.2376217215103082</v>
      </c>
      <c r="I333" s="107">
        <v>7.6369137701357861</v>
      </c>
      <c r="J333" s="107">
        <v>2.0634807146253258</v>
      </c>
      <c r="K333" s="107">
        <v>8.6762159682863462</v>
      </c>
      <c r="L333" s="107">
        <v>7.2609908262850347</v>
      </c>
      <c r="M333" s="107">
        <v>1.05854271615698</v>
      </c>
      <c r="N333" s="107"/>
      <c r="O333" s="51"/>
    </row>
    <row r="334" spans="1:15" x14ac:dyDescent="0.25">
      <c r="A334" s="106" t="s">
        <v>298</v>
      </c>
      <c r="B334" s="107">
        <v>60.63</v>
      </c>
      <c r="C334" s="108">
        <v>61.015189613939192</v>
      </c>
      <c r="D334" s="107">
        <v>290.62</v>
      </c>
      <c r="E334" s="109"/>
      <c r="F334" s="106" t="s">
        <v>256</v>
      </c>
      <c r="G334" s="107">
        <v>20.878944196715786</v>
      </c>
      <c r="H334" s="107">
        <v>1.0058777121179554</v>
      </c>
      <c r="I334" s="107">
        <v>7.2136192850156595</v>
      </c>
      <c r="J334" s="107">
        <v>1.6040516936242484</v>
      </c>
      <c r="K334" s="107">
        <v>8.5102693766961259</v>
      </c>
      <c r="L334" s="107">
        <v>8.2519159417730279</v>
      </c>
      <c r="M334" s="107">
        <v>1.2820789377322883</v>
      </c>
      <c r="N334" s="107"/>
      <c r="O334" s="51"/>
    </row>
    <row r="335" spans="1:15" x14ac:dyDescent="0.25">
      <c r="A335" s="106" t="s">
        <v>299</v>
      </c>
      <c r="B335" s="107">
        <v>61.07</v>
      </c>
      <c r="C335" s="108">
        <v>61.311821914648206</v>
      </c>
      <c r="D335" s="107">
        <v>293.62</v>
      </c>
      <c r="E335" s="109"/>
      <c r="F335" s="106" t="s">
        <v>91</v>
      </c>
      <c r="G335" s="107">
        <v>23.809983422448024</v>
      </c>
      <c r="H335" s="107">
        <v>1.0303344676920652</v>
      </c>
      <c r="I335" s="107">
        <v>8.3458375425331859</v>
      </c>
      <c r="J335" s="107">
        <v>3.0164386216959591</v>
      </c>
      <c r="K335" s="107">
        <v>6.5697772273485864</v>
      </c>
      <c r="L335" s="107">
        <v>6.8548665713445311</v>
      </c>
      <c r="M335" s="107">
        <v>1.0011180943875428</v>
      </c>
      <c r="N335" s="107">
        <v>0.66241318177158215</v>
      </c>
      <c r="O335" s="51"/>
    </row>
    <row r="336" spans="1:15" x14ac:dyDescent="0.25">
      <c r="A336" s="106" t="s">
        <v>299</v>
      </c>
      <c r="B336" s="107">
        <v>61.07</v>
      </c>
      <c r="C336" s="108">
        <v>61.311821914648206</v>
      </c>
      <c r="D336" s="107">
        <v>293.62</v>
      </c>
      <c r="E336" s="109"/>
      <c r="F336" s="106" t="s">
        <v>256</v>
      </c>
      <c r="G336" s="107">
        <v>23.057686053732642</v>
      </c>
      <c r="H336" s="107">
        <v>1.2932284338791729</v>
      </c>
      <c r="I336" s="107">
        <v>7.5508293762130307</v>
      </c>
      <c r="J336" s="107">
        <v>2.9256403292606357</v>
      </c>
      <c r="K336" s="107">
        <v>7.1243866220428611</v>
      </c>
      <c r="L336" s="107">
        <v>7.6921889044016565</v>
      </c>
      <c r="M336" s="107">
        <v>1.2000079927895788</v>
      </c>
      <c r="N336" s="107">
        <v>1.1844127810591145</v>
      </c>
      <c r="O336" s="51"/>
    </row>
    <row r="337" spans="1:15" x14ac:dyDescent="0.25">
      <c r="A337" s="106" t="s">
        <v>300</v>
      </c>
      <c r="B337" s="107">
        <v>61.53</v>
      </c>
      <c r="C337" s="108">
        <v>61.890058528428092</v>
      </c>
      <c r="D337" s="107">
        <v>296.76</v>
      </c>
      <c r="E337" s="109"/>
      <c r="F337" s="106" t="s">
        <v>91</v>
      </c>
      <c r="G337" s="107">
        <v>21.943832042521592</v>
      </c>
      <c r="H337" s="107">
        <v>1.2864218505029537</v>
      </c>
      <c r="I337" s="107">
        <v>8.2829526370448274</v>
      </c>
      <c r="J337" s="107">
        <v>3.6604279012278775</v>
      </c>
      <c r="K337" s="107">
        <v>5.5328965255107869</v>
      </c>
      <c r="L337" s="107">
        <v>3.3959818615686466</v>
      </c>
      <c r="M337" s="107">
        <v>1.2642217648887799</v>
      </c>
      <c r="N337" s="107">
        <v>0.79455521069907853</v>
      </c>
      <c r="O337" s="51"/>
    </row>
    <row r="338" spans="1:15" x14ac:dyDescent="0.25">
      <c r="A338" s="106" t="s">
        <v>300</v>
      </c>
      <c r="B338" s="107">
        <v>61.53</v>
      </c>
      <c r="C338" s="108">
        <v>61.890058528428092</v>
      </c>
      <c r="D338" s="107">
        <v>296.76</v>
      </c>
      <c r="E338" s="109"/>
      <c r="F338" s="106" t="s">
        <v>256</v>
      </c>
      <c r="G338" s="107">
        <v>22.207963904553196</v>
      </c>
      <c r="H338" s="107">
        <v>1.4185835604373871</v>
      </c>
      <c r="I338" s="107">
        <v>7.4024326353739811</v>
      </c>
      <c r="J338" s="107">
        <v>3.5737397833081936</v>
      </c>
      <c r="K338" s="107">
        <v>6.0078060955463686</v>
      </c>
      <c r="L338" s="107">
        <v>3.8123939395163</v>
      </c>
      <c r="M338" s="107">
        <v>1.5266110193308076</v>
      </c>
      <c r="N338" s="107">
        <v>1.3982142483000346</v>
      </c>
      <c r="O338" s="51"/>
    </row>
    <row r="339" spans="1:15" x14ac:dyDescent="0.25">
      <c r="A339" s="106" t="s">
        <v>301</v>
      </c>
      <c r="B339" s="107">
        <v>64.5</v>
      </c>
      <c r="C339" s="108">
        <v>64.6514064516129</v>
      </c>
      <c r="D339" s="107">
        <v>314.49</v>
      </c>
      <c r="E339" s="109"/>
      <c r="F339" s="106" t="s">
        <v>91</v>
      </c>
      <c r="G339" s="107">
        <v>22.108875956038254</v>
      </c>
      <c r="H339" s="107">
        <v>1.4647787153958702</v>
      </c>
      <c r="I339" s="107">
        <v>11.37844332574338</v>
      </c>
      <c r="J339" s="107">
        <v>3.5123489172391489</v>
      </c>
      <c r="K339" s="107">
        <v>5.1726705885112336</v>
      </c>
      <c r="L339" s="107">
        <v>14.496329709947076</v>
      </c>
      <c r="M339" s="107">
        <v>0.66480423208962858</v>
      </c>
      <c r="N339" s="107">
        <v>21.184599073104462</v>
      </c>
      <c r="O339" s="51"/>
    </row>
    <row r="340" spans="1:15" x14ac:dyDescent="0.25">
      <c r="A340" s="106" t="s">
        <v>301</v>
      </c>
      <c r="B340" s="107">
        <v>64.5</v>
      </c>
      <c r="C340" s="108">
        <v>64.6514064516129</v>
      </c>
      <c r="D340" s="107">
        <v>314.49</v>
      </c>
      <c r="E340" s="109"/>
      <c r="F340" s="106" t="s">
        <v>281</v>
      </c>
      <c r="G340" s="107">
        <v>21.587333005487739</v>
      </c>
      <c r="H340" s="107">
        <v>0.64106448794014803</v>
      </c>
      <c r="I340" s="107">
        <v>10.605568602415687</v>
      </c>
      <c r="J340" s="107">
        <v>3.5271641111004075</v>
      </c>
      <c r="K340" s="107">
        <v>5.7128149940739945</v>
      </c>
      <c r="L340" s="107">
        <v>15.524409760450473</v>
      </c>
      <c r="M340" s="107">
        <v>0.74116480687983022</v>
      </c>
      <c r="N340" s="107">
        <v>31.566838033263224</v>
      </c>
      <c r="O340" s="51"/>
    </row>
    <row r="341" spans="1:15" x14ac:dyDescent="0.25">
      <c r="A341" s="106" t="s">
        <v>301</v>
      </c>
      <c r="B341" s="107">
        <v>64.5</v>
      </c>
      <c r="C341" s="108">
        <v>64.6514064516129</v>
      </c>
      <c r="D341" s="107">
        <v>314.49</v>
      </c>
      <c r="E341" s="109"/>
      <c r="F341" s="106" t="s">
        <v>282</v>
      </c>
      <c r="G341" s="107">
        <v>21.255948983705906</v>
      </c>
      <c r="H341" s="107">
        <v>1.5161099285915041</v>
      </c>
      <c r="I341" s="107">
        <v>10.648456720359086</v>
      </c>
      <c r="J341" s="107">
        <v>3.6036503687170485</v>
      </c>
      <c r="K341" s="107">
        <v>5.7451891427943567</v>
      </c>
      <c r="L341" s="107">
        <v>15.68445176949688</v>
      </c>
      <c r="M341" s="107">
        <v>0.75516975469205028</v>
      </c>
      <c r="N341" s="107">
        <v>32.113704547979466</v>
      </c>
      <c r="O341" s="51"/>
    </row>
    <row r="342" spans="1:15" x14ac:dyDescent="0.25">
      <c r="A342" s="106" t="s">
        <v>301</v>
      </c>
      <c r="B342" s="107">
        <v>64.5</v>
      </c>
      <c r="C342" s="108">
        <v>64.6514064516129</v>
      </c>
      <c r="D342" s="107">
        <v>314.49</v>
      </c>
      <c r="E342" s="109"/>
      <c r="F342" s="106" t="s">
        <v>284</v>
      </c>
      <c r="G342" s="107">
        <v>22.986882482708062</v>
      </c>
      <c r="H342" s="107">
        <v>1.2051328524561349</v>
      </c>
      <c r="I342" s="107">
        <v>8.2350175955241127</v>
      </c>
      <c r="J342" s="107">
        <v>3.0685215346798831</v>
      </c>
      <c r="K342" s="107">
        <v>4.2990339226132956</v>
      </c>
      <c r="L342" s="107">
        <v>10.709110024260099</v>
      </c>
      <c r="M342" s="107">
        <v>0.56976879918749079</v>
      </c>
      <c r="N342" s="107">
        <v>12.45212090100723</v>
      </c>
      <c r="O342" s="51"/>
    </row>
    <row r="343" spans="1:15" x14ac:dyDescent="0.25">
      <c r="A343" s="106" t="s">
        <v>301</v>
      </c>
      <c r="B343" s="107">
        <v>64.5</v>
      </c>
      <c r="C343" s="108">
        <v>64.6514064516129</v>
      </c>
      <c r="D343" s="107">
        <v>314.49</v>
      </c>
      <c r="E343" s="109"/>
      <c r="F343" s="106" t="s">
        <v>285</v>
      </c>
      <c r="G343" s="107">
        <v>23.272342995786179</v>
      </c>
      <c r="H343" s="107">
        <v>0.95476827320710422</v>
      </c>
      <c r="I343" s="107">
        <v>7.2362358336329322</v>
      </c>
      <c r="J343" s="107">
        <v>2.9599534747942831</v>
      </c>
      <c r="K343" s="107">
        <v>4.603742053881569</v>
      </c>
      <c r="L343" s="107">
        <v>12.009083131181388</v>
      </c>
      <c r="M343" s="107">
        <v>0.68011114435470632</v>
      </c>
      <c r="N343" s="107">
        <v>20.823957674865984</v>
      </c>
      <c r="O343" s="51"/>
    </row>
    <row r="344" spans="1:15" x14ac:dyDescent="0.25">
      <c r="A344" s="106" t="s">
        <v>302</v>
      </c>
      <c r="B344" s="107">
        <v>65</v>
      </c>
      <c r="C344" s="108">
        <v>65.151888111888113</v>
      </c>
      <c r="D344" s="107">
        <v>317.47000000000003</v>
      </c>
      <c r="E344" s="109"/>
      <c r="F344" s="106" t="s">
        <v>91</v>
      </c>
      <c r="G344" s="107">
        <v>22.994532182168737</v>
      </c>
      <c r="H344" s="107">
        <v>1.3079488754721176</v>
      </c>
      <c r="I344" s="107">
        <v>8.0116937252433171</v>
      </c>
      <c r="J344" s="107">
        <v>6.8408765512522693</v>
      </c>
      <c r="K344" s="107">
        <v>9.5843024523640441</v>
      </c>
      <c r="L344" s="107">
        <v>2.4788772862910018</v>
      </c>
      <c r="M344" s="107">
        <v>1.1559228634303838</v>
      </c>
      <c r="N344" s="107"/>
      <c r="O344" s="51"/>
    </row>
    <row r="345" spans="1:15" x14ac:dyDescent="0.25">
      <c r="A345" s="106" t="s">
        <v>302</v>
      </c>
      <c r="B345" s="107">
        <v>65</v>
      </c>
      <c r="C345" s="108">
        <v>65.151888111888113</v>
      </c>
      <c r="D345" s="107">
        <v>317.47000000000003</v>
      </c>
      <c r="E345" s="109"/>
      <c r="F345" s="106" t="s">
        <v>256</v>
      </c>
      <c r="G345" s="107">
        <v>23.388946554586177</v>
      </c>
      <c r="H345" s="107">
        <v>1.7944653616719839</v>
      </c>
      <c r="I345" s="107">
        <v>8.0910801065543225</v>
      </c>
      <c r="J345" s="107">
        <v>6.4680622090404967</v>
      </c>
      <c r="K345" s="107">
        <v>8.7075265554390828</v>
      </c>
      <c r="L345" s="107">
        <v>2.6552824204899519</v>
      </c>
      <c r="M345" s="107">
        <v>1.2923609615141334</v>
      </c>
      <c r="N345" s="107">
        <v>2.2879772317706721</v>
      </c>
      <c r="O345" s="51"/>
    </row>
    <row r="346" spans="1:15" x14ac:dyDescent="0.25">
      <c r="A346" s="106" t="s">
        <v>302</v>
      </c>
      <c r="B346" s="107">
        <v>65</v>
      </c>
      <c r="C346" s="108">
        <v>65.151888111888113</v>
      </c>
      <c r="D346" s="107">
        <v>317.47000000000003</v>
      </c>
      <c r="E346" s="109"/>
      <c r="F346" s="106" t="s">
        <v>257</v>
      </c>
      <c r="G346" s="107">
        <v>23.342249584809014</v>
      </c>
      <c r="H346" s="107">
        <v>1.4186987054546953</v>
      </c>
      <c r="I346" s="107">
        <v>7.9636630047465884</v>
      </c>
      <c r="J346" s="107">
        <v>3.4850515911488729</v>
      </c>
      <c r="K346" s="107">
        <v>11.51246540639338</v>
      </c>
      <c r="L346" s="107">
        <v>2.3426708789804143</v>
      </c>
      <c r="M346" s="107">
        <v>1.0870195644452745</v>
      </c>
      <c r="N346" s="107"/>
      <c r="O346" s="51"/>
    </row>
    <row r="347" spans="1:15" x14ac:dyDescent="0.25">
      <c r="A347" s="106" t="s">
        <v>303</v>
      </c>
      <c r="B347" s="107">
        <v>65.599999999999994</v>
      </c>
      <c r="C347" s="108">
        <v>65.692043010752698</v>
      </c>
      <c r="D347" s="107">
        <v>320.77</v>
      </c>
      <c r="E347" s="109"/>
      <c r="F347" s="106" t="s">
        <v>130</v>
      </c>
      <c r="G347" s="107">
        <v>28.938088267528531</v>
      </c>
      <c r="H347" s="107">
        <v>1.3164717507870956</v>
      </c>
      <c r="I347" s="107">
        <v>15.685046514799211</v>
      </c>
      <c r="J347" s="107">
        <v>3.6734452505775042</v>
      </c>
      <c r="K347" s="107">
        <v>7.0365224119401013</v>
      </c>
      <c r="L347" s="107">
        <v>4.7258007203083414</v>
      </c>
      <c r="M347" s="107">
        <v>0.96443141319564396</v>
      </c>
      <c r="N347" s="107">
        <v>6.192299903631227</v>
      </c>
      <c r="O347" s="51"/>
    </row>
    <row r="348" spans="1:15" x14ac:dyDescent="0.25">
      <c r="A348" s="106" t="s">
        <v>303</v>
      </c>
      <c r="B348" s="107">
        <v>65.599999999999994</v>
      </c>
      <c r="C348" s="108">
        <v>65.692043010752698</v>
      </c>
      <c r="D348" s="107">
        <v>320.77</v>
      </c>
      <c r="E348" s="109"/>
      <c r="F348" s="106" t="s">
        <v>129</v>
      </c>
      <c r="G348" s="107">
        <v>28.971529731528676</v>
      </c>
      <c r="H348" s="107">
        <v>1.0812573161525727</v>
      </c>
      <c r="I348" s="107">
        <v>14.714138207454825</v>
      </c>
      <c r="J348" s="107">
        <v>3.7156457513791441</v>
      </c>
      <c r="K348" s="107">
        <v>7.8343427081254502</v>
      </c>
      <c r="L348" s="107">
        <v>5.1807595913318965</v>
      </c>
      <c r="M348" s="107">
        <v>1.1055067086287682</v>
      </c>
      <c r="N348" s="107">
        <v>9.5420550133357942</v>
      </c>
      <c r="O348" s="51"/>
    </row>
    <row r="349" spans="1:15" x14ac:dyDescent="0.25">
      <c r="A349" s="106" t="s">
        <v>303</v>
      </c>
      <c r="B349" s="107">
        <v>65.599999999999994</v>
      </c>
      <c r="C349" s="108">
        <v>65.692043010752698</v>
      </c>
      <c r="D349" s="107">
        <v>320.77</v>
      </c>
      <c r="E349" s="109"/>
      <c r="F349" s="106" t="s">
        <v>256</v>
      </c>
      <c r="G349" s="107">
        <v>28.553676089087741</v>
      </c>
      <c r="H349" s="107">
        <v>0.99524204899639246</v>
      </c>
      <c r="I349" s="107">
        <v>14.624586020606975</v>
      </c>
      <c r="J349" s="107">
        <v>3.7611084136253865</v>
      </c>
      <c r="K349" s="107">
        <v>8.0041050423004005</v>
      </c>
      <c r="L349" s="107">
        <v>5.1869623806020915</v>
      </c>
      <c r="M349" s="107">
        <v>1.1192376942465341</v>
      </c>
      <c r="N349" s="107">
        <v>9.6213346004712275</v>
      </c>
      <c r="O349" s="51"/>
    </row>
    <row r="350" spans="1:15" x14ac:dyDescent="0.25">
      <c r="A350" s="106" t="s">
        <v>304</v>
      </c>
      <c r="B350" s="107">
        <v>65.930000000000007</v>
      </c>
      <c r="C350" s="108">
        <v>65.987565591397853</v>
      </c>
      <c r="D350" s="107">
        <v>327.26</v>
      </c>
      <c r="E350" s="109"/>
      <c r="F350" s="106" t="s">
        <v>130</v>
      </c>
      <c r="G350" s="107">
        <v>27.986152129926857</v>
      </c>
      <c r="H350" s="107">
        <v>0.98544352586831707</v>
      </c>
      <c r="I350" s="107">
        <v>15.969219996063943</v>
      </c>
      <c r="J350" s="107">
        <v>3.6156536712783285</v>
      </c>
      <c r="K350" s="107">
        <v>6.4746793527187192</v>
      </c>
      <c r="L350" s="107">
        <v>2.2597018615711715</v>
      </c>
      <c r="M350" s="107">
        <v>1.2100517239539259</v>
      </c>
      <c r="N350" s="107">
        <v>2.9975420016508836</v>
      </c>
      <c r="O350" s="51"/>
    </row>
    <row r="351" spans="1:15" x14ac:dyDescent="0.25">
      <c r="A351" s="106" t="s">
        <v>304</v>
      </c>
      <c r="B351" s="107">
        <v>65.930000000000007</v>
      </c>
      <c r="C351" s="108">
        <v>65.987565591397853</v>
      </c>
      <c r="D351" s="107">
        <v>327.26</v>
      </c>
      <c r="E351" s="109"/>
      <c r="F351" s="106" t="s">
        <v>129</v>
      </c>
      <c r="G351" s="107">
        <v>28.738855967267437</v>
      </c>
      <c r="H351" s="107">
        <v>1.6829412336859499</v>
      </c>
      <c r="I351" s="107">
        <v>14.81117426824793</v>
      </c>
      <c r="J351" s="107">
        <v>3.6055682768776278</v>
      </c>
      <c r="K351" s="107">
        <v>6.8378373930512799</v>
      </c>
      <c r="L351" s="107">
        <v>2.4741870559989558</v>
      </c>
      <c r="M351" s="107">
        <v>1.4743280687518148</v>
      </c>
      <c r="N351" s="107">
        <v>5.1564273055330121</v>
      </c>
      <c r="O351" s="51"/>
    </row>
    <row r="352" spans="1:15" x14ac:dyDescent="0.25">
      <c r="A352" s="106" t="s">
        <v>304</v>
      </c>
      <c r="B352" s="107">
        <v>65.930000000000007</v>
      </c>
      <c r="C352" s="108">
        <v>65.987565591397853</v>
      </c>
      <c r="D352" s="107">
        <v>327.26</v>
      </c>
      <c r="E352" s="109"/>
      <c r="F352" s="106" t="s">
        <v>256</v>
      </c>
      <c r="G352" s="107">
        <v>28.746070968112257</v>
      </c>
      <c r="H352" s="107">
        <v>0.69237054331846004</v>
      </c>
      <c r="I352" s="107">
        <v>14.541486825662215</v>
      </c>
      <c r="J352" s="107">
        <v>3.3957941133493765</v>
      </c>
      <c r="K352" s="107">
        <v>7.9381729004883113</v>
      </c>
      <c r="L352" s="107">
        <v>3.1542579197709606</v>
      </c>
      <c r="M352" s="107">
        <v>1.1924980019848301</v>
      </c>
      <c r="N352" s="107">
        <v>4.8842996538760346</v>
      </c>
      <c r="O352" s="51"/>
    </row>
    <row r="353" spans="1:15" x14ac:dyDescent="0.25">
      <c r="A353" s="106" t="s">
        <v>305</v>
      </c>
      <c r="B353" s="107">
        <v>66.42</v>
      </c>
      <c r="C353" s="108">
        <v>66.552355018137845</v>
      </c>
      <c r="D353" s="107">
        <v>337.07</v>
      </c>
      <c r="E353" s="109"/>
      <c r="F353" s="106" t="s">
        <v>130</v>
      </c>
      <c r="G353" s="107">
        <v>27.03693060953962</v>
      </c>
      <c r="H353" s="107">
        <v>1.4137072317680004</v>
      </c>
      <c r="I353" s="107">
        <v>16.620923154236241</v>
      </c>
      <c r="J353" s="107">
        <v>4.1764925231868935</v>
      </c>
      <c r="K353" s="107">
        <v>5.4950507337642236</v>
      </c>
      <c r="L353" s="107">
        <v>10.421968870593032</v>
      </c>
      <c r="M353" s="107">
        <v>1.5914790525974258</v>
      </c>
      <c r="N353" s="107">
        <v>2.7080265108741997</v>
      </c>
      <c r="O353" s="51"/>
    </row>
    <row r="354" spans="1:15" x14ac:dyDescent="0.25">
      <c r="A354" s="106" t="s">
        <v>305</v>
      </c>
      <c r="B354" s="107">
        <v>66.42</v>
      </c>
      <c r="C354" s="108">
        <v>66.552355018137845</v>
      </c>
      <c r="D354" s="107">
        <v>337.07</v>
      </c>
      <c r="E354" s="109"/>
      <c r="F354" s="106" t="s">
        <v>129</v>
      </c>
      <c r="G354" s="107">
        <v>26.843682571949579</v>
      </c>
      <c r="H354" s="107">
        <v>0.88627881715500922</v>
      </c>
      <c r="I354" s="107">
        <v>15.317798631485836</v>
      </c>
      <c r="J354" s="107">
        <v>4.1211314607830225</v>
      </c>
      <c r="K354" s="107">
        <v>5.3468809959334767</v>
      </c>
      <c r="L354" s="107">
        <v>11.247931451778001</v>
      </c>
      <c r="M354" s="107">
        <v>2.0647349263530983</v>
      </c>
      <c r="N354" s="107">
        <v>5.780701882283064</v>
      </c>
      <c r="O354" s="51"/>
    </row>
    <row r="355" spans="1:15" x14ac:dyDescent="0.25">
      <c r="A355" s="106" t="s">
        <v>306</v>
      </c>
      <c r="B355" s="107">
        <v>66.91</v>
      </c>
      <c r="C355" s="108">
        <v>67.109755743651746</v>
      </c>
      <c r="D355" s="107">
        <v>346.77</v>
      </c>
      <c r="E355" s="109"/>
      <c r="F355" s="106" t="s">
        <v>130</v>
      </c>
      <c r="G355" s="107">
        <v>25.70901841410036</v>
      </c>
      <c r="H355" s="107">
        <v>1.5151436566881151</v>
      </c>
      <c r="I355" s="107">
        <v>15.601690319156383</v>
      </c>
      <c r="J355" s="107">
        <v>2.9970232400705883</v>
      </c>
      <c r="K355" s="107">
        <v>6.8924649124518336</v>
      </c>
      <c r="L355" s="107">
        <v>10.111079773458695</v>
      </c>
      <c r="M355" s="107">
        <v>1.0742447060687079</v>
      </c>
      <c r="N355" s="107">
        <v>9.2299590447223606E-2</v>
      </c>
      <c r="O355" s="51"/>
    </row>
    <row r="356" spans="1:15" x14ac:dyDescent="0.25">
      <c r="A356" s="106" t="s">
        <v>306</v>
      </c>
      <c r="B356" s="107">
        <v>66.91</v>
      </c>
      <c r="C356" s="108">
        <v>67.109755743651746</v>
      </c>
      <c r="D356" s="107">
        <v>346.77</v>
      </c>
      <c r="E356" s="109"/>
      <c r="F356" s="106" t="s">
        <v>129</v>
      </c>
      <c r="G356" s="107">
        <v>25.387936611479887</v>
      </c>
      <c r="H356" s="107">
        <v>1.2080193576924128</v>
      </c>
      <c r="I356" s="107">
        <v>14.401585965803131</v>
      </c>
      <c r="J356" s="107">
        <v>2.979927618470716</v>
      </c>
      <c r="K356" s="107">
        <v>7.3322884750949129</v>
      </c>
      <c r="L356" s="107">
        <v>11.170084314871719</v>
      </c>
      <c r="M356" s="107">
        <v>1.252742571273578</v>
      </c>
      <c r="N356" s="107">
        <v>0.14652502098017747</v>
      </c>
      <c r="O356" s="51"/>
    </row>
    <row r="357" spans="1:15" x14ac:dyDescent="0.25">
      <c r="A357" s="106" t="s">
        <v>306</v>
      </c>
      <c r="B357" s="107">
        <v>66.91</v>
      </c>
      <c r="C357" s="108">
        <v>67.109755743651746</v>
      </c>
      <c r="D357" s="107">
        <v>346.77</v>
      </c>
      <c r="E357" s="109"/>
      <c r="F357" s="106" t="s">
        <v>256</v>
      </c>
      <c r="G357" s="107">
        <v>24.827357085187799</v>
      </c>
      <c r="H357" s="107">
        <v>1.1649537833300421</v>
      </c>
      <c r="I357" s="107">
        <v>14.458387630717455</v>
      </c>
      <c r="J357" s="107">
        <v>3.030479813073367</v>
      </c>
      <c r="K357" s="107">
        <v>7.872240758676222</v>
      </c>
      <c r="L357" s="107">
        <v>11.215534589398295</v>
      </c>
      <c r="M357" s="107">
        <v>1.2657583097231262</v>
      </c>
      <c r="N357" s="107">
        <v>0.14726470728084087</v>
      </c>
      <c r="O357" s="51"/>
    </row>
    <row r="358" spans="1:15" x14ac:dyDescent="0.25">
      <c r="A358" s="106" t="s">
        <v>307</v>
      </c>
      <c r="B358" s="107">
        <v>67.5</v>
      </c>
      <c r="C358" s="108">
        <v>67.632529141475217</v>
      </c>
      <c r="D358" s="107">
        <v>358.34</v>
      </c>
      <c r="E358" s="109"/>
      <c r="F358" s="106" t="s">
        <v>130</v>
      </c>
      <c r="G358" s="107">
        <v>25.203819817954674</v>
      </c>
      <c r="H358" s="107">
        <v>0.21789841180720002</v>
      </c>
      <c r="I358" s="107">
        <v>5.2142839699705013</v>
      </c>
      <c r="J358" s="107">
        <v>0.95678699692422298</v>
      </c>
      <c r="K358" s="107">
        <v>6.8338555684572873</v>
      </c>
      <c r="L358" s="107">
        <v>8.0726238135968504</v>
      </c>
      <c r="M358" s="107">
        <v>1.2295065987043343</v>
      </c>
      <c r="N358" s="107">
        <v>2.6757120141097595</v>
      </c>
      <c r="O358" s="51"/>
    </row>
    <row r="359" spans="1:15" x14ac:dyDescent="0.25">
      <c r="A359" s="106" t="s">
        <v>307</v>
      </c>
      <c r="B359" s="107">
        <v>67.5</v>
      </c>
      <c r="C359" s="108">
        <v>67.632529141475217</v>
      </c>
      <c r="D359" s="107">
        <v>358.34</v>
      </c>
      <c r="E359" s="109"/>
      <c r="F359" s="106" t="s">
        <v>129</v>
      </c>
      <c r="G359" s="107">
        <v>25.170580893118764</v>
      </c>
      <c r="H359" s="107">
        <v>1.190230771441571</v>
      </c>
      <c r="I359" s="107">
        <v>4.8728720180317611</v>
      </c>
      <c r="J359" s="107">
        <v>0.69211383670296245</v>
      </c>
      <c r="K359" s="107">
        <v>5.5110989252443323</v>
      </c>
      <c r="L359" s="107">
        <v>8.8399427294229795</v>
      </c>
      <c r="M359" s="107">
        <v>1.8968288089174155</v>
      </c>
      <c r="N359" s="107">
        <v>7.1675704117628021</v>
      </c>
      <c r="O359" s="51"/>
    </row>
    <row r="360" spans="1:15" x14ac:dyDescent="0.25">
      <c r="A360" s="106" t="s">
        <v>307</v>
      </c>
      <c r="B360" s="107">
        <v>67.5</v>
      </c>
      <c r="C360" s="108">
        <v>67.632529141475217</v>
      </c>
      <c r="D360" s="107">
        <v>358.34</v>
      </c>
      <c r="E360" s="109"/>
      <c r="F360" s="106" t="s">
        <v>130</v>
      </c>
      <c r="G360" s="107">
        <v>26.232495749381222</v>
      </c>
      <c r="H360" s="107">
        <v>1.4348264110674995</v>
      </c>
      <c r="I360" s="107">
        <v>14.212752521069323</v>
      </c>
      <c r="J360" s="107">
        <v>3.3921397184441404</v>
      </c>
      <c r="K360" s="107">
        <v>5.6125511715292298</v>
      </c>
      <c r="L360" s="107">
        <v>13.276377736743401</v>
      </c>
      <c r="M360" s="107">
        <v>1.0492342118418589</v>
      </c>
      <c r="N360" s="107">
        <v>0.50421895819701557</v>
      </c>
      <c r="O360" s="51"/>
    </row>
    <row r="361" spans="1:15" x14ac:dyDescent="0.25">
      <c r="A361" s="106" t="s">
        <v>308</v>
      </c>
      <c r="B361" s="107">
        <v>67.989999999999995</v>
      </c>
      <c r="C361" s="108">
        <v>68.246723095526008</v>
      </c>
      <c r="D361" s="107">
        <v>367.97</v>
      </c>
      <c r="E361" s="109"/>
      <c r="F361" s="106" t="s">
        <v>256</v>
      </c>
      <c r="G361" s="107">
        <v>27.10349646562458</v>
      </c>
      <c r="H361" s="107">
        <v>1.2708220395128358</v>
      </c>
      <c r="I361" s="107">
        <v>12.731509514030694</v>
      </c>
      <c r="J361" s="107">
        <v>3.3221342392193161</v>
      </c>
      <c r="K361" s="107">
        <v>6.0216150564787414</v>
      </c>
      <c r="L361" s="107">
        <v>14.701474069308199</v>
      </c>
      <c r="M361" s="107">
        <v>1.2773260221153437</v>
      </c>
      <c r="N361" s="107">
        <v>1.1115812213266572</v>
      </c>
      <c r="O361" s="51"/>
    </row>
    <row r="362" spans="1:15" x14ac:dyDescent="0.25">
      <c r="A362" s="106" t="s">
        <v>308</v>
      </c>
      <c r="B362" s="107">
        <v>67.989999999999995</v>
      </c>
      <c r="C362" s="108">
        <v>68.246723095526008</v>
      </c>
      <c r="D362" s="107">
        <v>367.97</v>
      </c>
      <c r="E362" s="109"/>
      <c r="F362" s="106" t="s">
        <v>257</v>
      </c>
      <c r="G362" s="107">
        <v>27.343383651252974</v>
      </c>
      <c r="H362" s="107">
        <v>1.6640541002501472</v>
      </c>
      <c r="I362" s="107">
        <v>13.472131017550009</v>
      </c>
      <c r="J362" s="107">
        <v>3.3571369788317282</v>
      </c>
      <c r="K362" s="107">
        <v>5.8170831140039851</v>
      </c>
      <c r="L362" s="107">
        <v>13.9889259030258</v>
      </c>
      <c r="M362" s="107">
        <v>1.1632801169786013</v>
      </c>
      <c r="N362" s="107">
        <v>0.80790008976183636</v>
      </c>
      <c r="O362" s="51"/>
    </row>
    <row r="363" spans="1:15" x14ac:dyDescent="0.25">
      <c r="A363" s="106" t="s">
        <v>308</v>
      </c>
      <c r="B363" s="107">
        <v>67.989999999999995</v>
      </c>
      <c r="C363" s="108">
        <v>68.246723095526008</v>
      </c>
      <c r="D363" s="107">
        <v>367.97</v>
      </c>
      <c r="E363" s="109"/>
      <c r="F363" s="106" t="s">
        <v>129</v>
      </c>
      <c r="G363" s="107">
        <v>26.535339769105981</v>
      </c>
      <c r="H363" s="107">
        <v>1.860966085219677</v>
      </c>
      <c r="I363" s="107">
        <v>13.319786311178152</v>
      </c>
      <c r="J363" s="107">
        <v>3.7616994013520433</v>
      </c>
      <c r="K363" s="107">
        <v>5.4980514469715507</v>
      </c>
      <c r="L363" s="107">
        <v>21.845679263913599</v>
      </c>
      <c r="M363" s="107">
        <v>1.1312787219521669</v>
      </c>
      <c r="N363" s="107">
        <v>0.33768214262564977</v>
      </c>
      <c r="O363" s="51"/>
    </row>
    <row r="364" spans="1:15" x14ac:dyDescent="0.25">
      <c r="A364" s="106" t="s">
        <v>308</v>
      </c>
      <c r="B364" s="107">
        <v>67.989999999999995</v>
      </c>
      <c r="C364" s="108">
        <v>68.246723095526008</v>
      </c>
      <c r="D364" s="107">
        <v>367.97</v>
      </c>
      <c r="E364" s="109"/>
      <c r="F364" s="106" t="s">
        <v>257</v>
      </c>
      <c r="G364" s="107">
        <v>26.32287663087758</v>
      </c>
      <c r="H364" s="107">
        <v>1.4453806070132142</v>
      </c>
      <c r="I364" s="107">
        <v>11.759894735717802</v>
      </c>
      <c r="J364" s="107">
        <v>3.6571421853997945</v>
      </c>
      <c r="K364" s="107">
        <v>5.8533122875077348</v>
      </c>
      <c r="L364" s="107">
        <v>24.573000115153999</v>
      </c>
      <c r="M364" s="107">
        <v>1.3977512652004953</v>
      </c>
      <c r="N364" s="107">
        <v>0.79363455921204262</v>
      </c>
      <c r="O364" s="51"/>
    </row>
    <row r="365" spans="1:15" x14ac:dyDescent="0.25">
      <c r="A365" s="36" t="s">
        <v>261</v>
      </c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</row>
    <row r="366" spans="1:15" x14ac:dyDescent="0.25">
      <c r="A366" s="36" t="s">
        <v>289</v>
      </c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</row>
    <row r="367" spans="1:15" ht="16.8" x14ac:dyDescent="0.25">
      <c r="A367" s="34" t="s">
        <v>267</v>
      </c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</row>
  </sheetData>
  <phoneticPr fontId="28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0"/>
  <sheetViews>
    <sheetView workbookViewId="0">
      <selection activeCell="A2" sqref="A2"/>
    </sheetView>
  </sheetViews>
  <sheetFormatPr defaultColWidth="11.19921875" defaultRowHeight="15.6" x14ac:dyDescent="0.25"/>
  <cols>
    <col min="1" max="1" width="23.796875" style="102" customWidth="1"/>
    <col min="2" max="10" width="10.296875" style="103" customWidth="1"/>
  </cols>
  <sheetData>
    <row r="1" spans="1:14" ht="16.2" x14ac:dyDescent="0.3">
      <c r="A1" s="123" t="s">
        <v>502</v>
      </c>
    </row>
    <row r="2" spans="1:14" ht="16.2" x14ac:dyDescent="0.3">
      <c r="A2" s="123" t="s">
        <v>490</v>
      </c>
    </row>
    <row r="3" spans="1:14" x14ac:dyDescent="0.25">
      <c r="A3" s="82" t="s">
        <v>198</v>
      </c>
      <c r="B3" s="83" t="s">
        <v>3</v>
      </c>
      <c r="C3" s="83" t="s">
        <v>187</v>
      </c>
      <c r="D3" s="83" t="s">
        <v>437</v>
      </c>
      <c r="E3" s="83" t="s">
        <v>438</v>
      </c>
      <c r="F3" s="83" t="s">
        <v>439</v>
      </c>
      <c r="G3" s="83" t="s">
        <v>440</v>
      </c>
      <c r="H3" s="83" t="s">
        <v>441</v>
      </c>
      <c r="I3" s="84" t="s">
        <v>442</v>
      </c>
      <c r="J3" s="85" t="s">
        <v>292</v>
      </c>
      <c r="N3" s="86"/>
    </row>
    <row r="4" spans="1:14" x14ac:dyDescent="0.25">
      <c r="A4" s="87"/>
      <c r="B4" s="83" t="s">
        <v>14</v>
      </c>
      <c r="C4" s="83" t="s">
        <v>13</v>
      </c>
      <c r="D4" s="83" t="s">
        <v>443</v>
      </c>
      <c r="E4" s="83" t="s">
        <v>444</v>
      </c>
      <c r="F4" s="83" t="s">
        <v>444</v>
      </c>
      <c r="G4" s="83" t="s">
        <v>443</v>
      </c>
      <c r="H4" s="83" t="s">
        <v>443</v>
      </c>
      <c r="I4" s="83" t="s">
        <v>15</v>
      </c>
      <c r="J4" s="85" t="s">
        <v>15</v>
      </c>
      <c r="N4" s="86"/>
    </row>
    <row r="5" spans="1:14" s="90" customFormat="1" ht="13.2" x14ac:dyDescent="0.25">
      <c r="A5" s="88" t="s">
        <v>445</v>
      </c>
      <c r="B5" s="89"/>
      <c r="C5" s="89"/>
      <c r="D5" s="89"/>
      <c r="E5" s="89"/>
      <c r="F5" s="89"/>
      <c r="G5" s="89"/>
      <c r="H5" s="89"/>
      <c r="I5" s="89"/>
      <c r="J5" s="89"/>
      <c r="N5" s="91"/>
    </row>
    <row r="6" spans="1:14" s="90" customFormat="1" ht="13.2" x14ac:dyDescent="0.25">
      <c r="A6" s="92" t="s">
        <v>446</v>
      </c>
      <c r="B6" s="93">
        <v>4.5</v>
      </c>
      <c r="C6" s="94">
        <v>0.59288537549407117</v>
      </c>
      <c r="D6" s="93">
        <v>28.7</v>
      </c>
      <c r="E6" s="93">
        <v>53</v>
      </c>
      <c r="F6" s="93">
        <v>8.5</v>
      </c>
      <c r="G6" s="95">
        <v>0.1</v>
      </c>
      <c r="H6" s="93">
        <v>107</v>
      </c>
      <c r="I6" s="96">
        <v>30.230341577286701</v>
      </c>
      <c r="J6" s="96">
        <v>1.1550602164113859</v>
      </c>
      <c r="N6" s="97"/>
    </row>
    <row r="7" spans="1:14" s="90" customFormat="1" ht="13.2" x14ac:dyDescent="0.25">
      <c r="A7" s="92" t="s">
        <v>447</v>
      </c>
      <c r="B7" s="93">
        <v>13.5</v>
      </c>
      <c r="C7" s="94">
        <v>1.5945674044265594</v>
      </c>
      <c r="D7" s="93">
        <v>26</v>
      </c>
      <c r="E7" s="93">
        <v>53.6</v>
      </c>
      <c r="F7" s="93">
        <v>9.1999999999999993</v>
      </c>
      <c r="G7" s="95">
        <v>0.5</v>
      </c>
      <c r="H7" s="93">
        <v>134.19999999999999</v>
      </c>
      <c r="I7" s="96">
        <v>30.17175309436233</v>
      </c>
      <c r="J7" s="96">
        <v>0.98960842576393382</v>
      </c>
      <c r="N7" s="97"/>
    </row>
    <row r="8" spans="1:14" s="90" customFormat="1" ht="13.2" x14ac:dyDescent="0.25">
      <c r="A8" s="92" t="s">
        <v>448</v>
      </c>
      <c r="B8" s="93">
        <v>23.2</v>
      </c>
      <c r="C8" s="94">
        <v>2.4875322441960446</v>
      </c>
      <c r="D8" s="93">
        <v>29.1</v>
      </c>
      <c r="E8" s="93">
        <v>55</v>
      </c>
      <c r="F8" s="93">
        <v>9.6</v>
      </c>
      <c r="G8" s="95">
        <v>2.6</v>
      </c>
      <c r="H8" s="93">
        <v>167.9</v>
      </c>
      <c r="I8" s="96">
        <v>28.735588127871161</v>
      </c>
      <c r="J8" s="96">
        <v>1.3599786092582025</v>
      </c>
      <c r="N8" s="97"/>
    </row>
    <row r="9" spans="1:14" s="90" customFormat="1" ht="13.2" x14ac:dyDescent="0.25">
      <c r="A9" s="92" t="s">
        <v>449</v>
      </c>
      <c r="B9" s="93">
        <v>33.799999999999997</v>
      </c>
      <c r="C9" s="94">
        <v>3.5395348837209299</v>
      </c>
      <c r="D9" s="93">
        <v>29.9</v>
      </c>
      <c r="E9" s="93">
        <v>53.9</v>
      </c>
      <c r="F9" s="93">
        <v>9.8000000000000007</v>
      </c>
      <c r="G9" s="95">
        <v>2.8</v>
      </c>
      <c r="H9" s="93">
        <v>184.7</v>
      </c>
      <c r="I9" s="96">
        <v>28.608479170201594</v>
      </c>
      <c r="J9" s="96">
        <v>0.74025127306691751</v>
      </c>
      <c r="N9" s="97"/>
    </row>
    <row r="10" spans="1:14" s="90" customFormat="1" ht="13.2" x14ac:dyDescent="0.25">
      <c r="A10" s="92" t="s">
        <v>450</v>
      </c>
      <c r="B10" s="93">
        <v>43.5</v>
      </c>
      <c r="C10" s="94">
        <v>6.6026490066225154</v>
      </c>
      <c r="D10" s="93">
        <v>30.6</v>
      </c>
      <c r="E10" s="93">
        <v>53.8</v>
      </c>
      <c r="F10" s="93">
        <v>10.1</v>
      </c>
      <c r="G10" s="95">
        <v>1.7</v>
      </c>
      <c r="H10" s="93">
        <v>186.6</v>
      </c>
      <c r="I10" s="96">
        <v>27.972772162566493</v>
      </c>
      <c r="J10" s="96">
        <v>1.1511384640037774</v>
      </c>
      <c r="N10" s="97"/>
    </row>
    <row r="11" spans="1:14" s="90" customFormat="1" ht="13.2" x14ac:dyDescent="0.25">
      <c r="A11" s="92" t="s">
        <v>451</v>
      </c>
      <c r="B11" s="93">
        <v>54.4</v>
      </c>
      <c r="C11" s="94">
        <v>15.008620689655171</v>
      </c>
      <c r="D11" s="93">
        <v>31.6</v>
      </c>
      <c r="E11" s="93">
        <v>46.7</v>
      </c>
      <c r="F11" s="93">
        <v>11.7</v>
      </c>
      <c r="G11" s="95">
        <v>1.7</v>
      </c>
      <c r="H11" s="93">
        <v>197.1</v>
      </c>
      <c r="I11" s="96">
        <v>27.024137176549942</v>
      </c>
      <c r="J11" s="96">
        <v>1.9092951367618138</v>
      </c>
      <c r="N11" s="97"/>
    </row>
    <row r="12" spans="1:14" s="90" customFormat="1" ht="13.2" x14ac:dyDescent="0.25">
      <c r="A12" s="92" t="s">
        <v>452</v>
      </c>
      <c r="B12" s="93">
        <v>65.7</v>
      </c>
      <c r="C12" s="94">
        <v>25.173076923076927</v>
      </c>
      <c r="D12" s="93">
        <v>33.799999999999997</v>
      </c>
      <c r="E12" s="93">
        <v>48.4</v>
      </c>
      <c r="F12" s="93">
        <v>11.9</v>
      </c>
      <c r="G12" s="95">
        <v>0.7</v>
      </c>
      <c r="H12" s="93">
        <v>190.2</v>
      </c>
      <c r="I12" s="96">
        <v>25.796133117943846</v>
      </c>
      <c r="J12" s="96">
        <v>1.2395195652443849</v>
      </c>
      <c r="N12" s="97"/>
    </row>
    <row r="13" spans="1:14" s="90" customFormat="1" ht="13.2" x14ac:dyDescent="0.25">
      <c r="A13" s="92" t="s">
        <v>453</v>
      </c>
      <c r="B13" s="93">
        <v>75.8</v>
      </c>
      <c r="C13" s="94">
        <v>32.717131474103581</v>
      </c>
      <c r="D13" s="93">
        <v>32.9</v>
      </c>
      <c r="E13" s="93">
        <v>52.8</v>
      </c>
      <c r="F13" s="93">
        <v>10.8</v>
      </c>
      <c r="G13" s="95">
        <v>0.2</v>
      </c>
      <c r="H13" s="93">
        <v>175</v>
      </c>
      <c r="I13" s="96">
        <v>28.927471950613626</v>
      </c>
      <c r="J13" s="96">
        <v>1.1782621712912025</v>
      </c>
      <c r="N13" s="97"/>
    </row>
    <row r="14" spans="1:14" s="90" customFormat="1" ht="13.2" x14ac:dyDescent="0.25">
      <c r="A14" s="92" t="s">
        <v>454</v>
      </c>
      <c r="B14" s="93">
        <v>98.7</v>
      </c>
      <c r="C14" s="94">
        <v>51.223097112860891</v>
      </c>
      <c r="D14" s="93">
        <v>33.9</v>
      </c>
      <c r="E14" s="93">
        <v>50.5</v>
      </c>
      <c r="F14" s="93">
        <v>12.3</v>
      </c>
      <c r="G14" s="95">
        <v>0.6</v>
      </c>
      <c r="H14" s="93">
        <v>172.4</v>
      </c>
      <c r="I14" s="96">
        <v>27.225354047492004</v>
      </c>
      <c r="J14" s="96">
        <v>0.92892606114923515</v>
      </c>
      <c r="N14" s="97"/>
    </row>
    <row r="15" spans="1:14" s="90" customFormat="1" ht="13.2" x14ac:dyDescent="0.25">
      <c r="A15" s="92" t="s">
        <v>455</v>
      </c>
      <c r="B15" s="93">
        <v>103.4</v>
      </c>
      <c r="C15" s="94">
        <v>51.83989501312336</v>
      </c>
      <c r="D15" s="93">
        <v>34.5</v>
      </c>
      <c r="E15" s="93">
        <v>48.2</v>
      </c>
      <c r="F15" s="93">
        <v>11.8</v>
      </c>
      <c r="G15" s="95">
        <v>0.4</v>
      </c>
      <c r="H15" s="93">
        <v>165.8</v>
      </c>
      <c r="I15" s="96">
        <v>28.53754820204859</v>
      </c>
      <c r="J15" s="96">
        <v>1.2093028609436112</v>
      </c>
      <c r="N15" s="97"/>
    </row>
    <row r="16" spans="1:14" s="90" customFormat="1" ht="13.2" x14ac:dyDescent="0.25">
      <c r="A16" s="92" t="s">
        <v>456</v>
      </c>
      <c r="B16" s="93">
        <v>118.5</v>
      </c>
      <c r="C16" s="94">
        <v>53.326231691078561</v>
      </c>
      <c r="D16" s="93">
        <v>35.9</v>
      </c>
      <c r="E16" s="93">
        <v>47.4</v>
      </c>
      <c r="F16" s="93">
        <v>12.5</v>
      </c>
      <c r="G16" s="95">
        <v>0.3</v>
      </c>
      <c r="H16" s="93">
        <v>161.30000000000001</v>
      </c>
      <c r="I16" s="96">
        <v>27.488683238828184</v>
      </c>
      <c r="J16" s="96">
        <v>1.6086845527191767</v>
      </c>
      <c r="N16" s="97"/>
    </row>
    <row r="17" spans="1:15" s="90" customFormat="1" ht="13.2" x14ac:dyDescent="0.25">
      <c r="A17" s="92" t="s">
        <v>457</v>
      </c>
      <c r="B17" s="93">
        <v>128.5</v>
      </c>
      <c r="C17" s="94">
        <v>53.992010652463385</v>
      </c>
      <c r="D17" s="93">
        <v>35.700000000000003</v>
      </c>
      <c r="E17" s="93">
        <v>47</v>
      </c>
      <c r="F17" s="93">
        <v>12.6</v>
      </c>
      <c r="G17" s="95">
        <v>0.2</v>
      </c>
      <c r="H17" s="93">
        <v>160.4</v>
      </c>
      <c r="I17" s="96">
        <v>28.927471950613626</v>
      </c>
      <c r="J17" s="96">
        <v>1.1782621712912025</v>
      </c>
      <c r="N17" s="97"/>
    </row>
    <row r="18" spans="1:15" s="90" customFormat="1" ht="13.2" x14ac:dyDescent="0.25">
      <c r="A18" s="92" t="s">
        <v>458</v>
      </c>
      <c r="B18" s="93">
        <v>138</v>
      </c>
      <c r="C18" s="94">
        <v>54.810017271157172</v>
      </c>
      <c r="D18" s="93">
        <v>36.200000000000003</v>
      </c>
      <c r="E18" s="93">
        <v>46.2</v>
      </c>
      <c r="F18" s="93">
        <v>13.1</v>
      </c>
      <c r="G18" s="95">
        <v>0.1</v>
      </c>
      <c r="H18" s="93">
        <v>157.6</v>
      </c>
      <c r="I18" s="96">
        <v>26.379888868222469</v>
      </c>
      <c r="J18" s="96">
        <v>0.73380160239043923</v>
      </c>
      <c r="N18" s="97"/>
    </row>
    <row r="19" spans="1:15" s="90" customFormat="1" ht="13.2" x14ac:dyDescent="0.25">
      <c r="A19" s="92" t="s">
        <v>459</v>
      </c>
      <c r="B19" s="93">
        <v>150.1</v>
      </c>
      <c r="C19" s="94">
        <v>55.725806451612904</v>
      </c>
      <c r="D19" s="93">
        <v>37.299999999999997</v>
      </c>
      <c r="E19" s="93">
        <v>46.1</v>
      </c>
      <c r="F19" s="93">
        <v>13.6</v>
      </c>
      <c r="G19" s="95">
        <v>0.3</v>
      </c>
      <c r="H19" s="93">
        <v>155.30000000000001</v>
      </c>
      <c r="I19" s="96">
        <v>28.524277196809368</v>
      </c>
      <c r="J19" s="96">
        <v>1.1868430006897197</v>
      </c>
      <c r="N19" s="98"/>
    </row>
    <row r="20" spans="1:15" s="90" customFormat="1" ht="13.2" x14ac:dyDescent="0.25">
      <c r="A20" s="92" t="s">
        <v>460</v>
      </c>
      <c r="B20" s="93">
        <v>160.6</v>
      </c>
      <c r="C20" s="94">
        <v>56.579263067694946</v>
      </c>
      <c r="D20" s="93">
        <v>37.4</v>
      </c>
      <c r="E20" s="93">
        <v>45.3</v>
      </c>
      <c r="F20" s="93">
        <v>13.4</v>
      </c>
      <c r="G20" s="95">
        <v>0.2</v>
      </c>
      <c r="H20" s="93">
        <v>152.5</v>
      </c>
      <c r="I20" s="96">
        <v>26.089530565827836</v>
      </c>
      <c r="J20" s="96">
        <v>1.0305923867197029</v>
      </c>
      <c r="N20" s="98"/>
    </row>
    <row r="21" spans="1:15" s="90" customFormat="1" ht="13.2" x14ac:dyDescent="0.25">
      <c r="A21" s="92" t="s">
        <v>461</v>
      </c>
      <c r="B21" s="93">
        <v>170.9</v>
      </c>
      <c r="C21" s="94">
        <v>57.651753325272068</v>
      </c>
      <c r="D21" s="93">
        <v>37.9</v>
      </c>
      <c r="E21" s="93">
        <v>43.8</v>
      </c>
      <c r="F21" s="93">
        <v>14</v>
      </c>
      <c r="G21" s="95">
        <v>0.2</v>
      </c>
      <c r="H21" s="93">
        <v>155.30000000000001</v>
      </c>
      <c r="I21" s="96">
        <v>27.642549439871186</v>
      </c>
      <c r="J21" s="96">
        <v>1.1401432711887494</v>
      </c>
      <c r="N21" s="98"/>
    </row>
    <row r="22" spans="1:15" s="90" customFormat="1" ht="13.2" x14ac:dyDescent="0.25">
      <c r="A22" s="92" t="s">
        <v>462</v>
      </c>
      <c r="B22" s="93">
        <v>182.9</v>
      </c>
      <c r="C22" s="94">
        <v>58.928716904276989</v>
      </c>
      <c r="D22" s="93">
        <v>38.6</v>
      </c>
      <c r="E22" s="93">
        <v>43</v>
      </c>
      <c r="F22" s="93">
        <v>14.8</v>
      </c>
      <c r="G22" s="95">
        <v>0.2</v>
      </c>
      <c r="H22" s="93">
        <v>148.6</v>
      </c>
      <c r="I22" s="96">
        <v>24.754294288611778</v>
      </c>
      <c r="J22" s="96">
        <v>2.0537309702232829</v>
      </c>
      <c r="N22" s="98"/>
    </row>
    <row r="23" spans="1:15" s="90" customFormat="1" ht="13.2" x14ac:dyDescent="0.25">
      <c r="A23" s="92" t="s">
        <v>463</v>
      </c>
      <c r="B23" s="93">
        <v>201.4</v>
      </c>
      <c r="C23" s="94">
        <v>61.878535773710482</v>
      </c>
      <c r="D23" s="93">
        <v>37.200000000000003</v>
      </c>
      <c r="E23" s="93">
        <v>42.7</v>
      </c>
      <c r="F23" s="93">
        <v>15.9</v>
      </c>
      <c r="G23" s="95">
        <v>0.1</v>
      </c>
      <c r="H23" s="93">
        <v>145.80000000000001</v>
      </c>
      <c r="I23" s="96">
        <v>26.466017616837046</v>
      </c>
      <c r="J23" s="96">
        <v>0.9825642399397635</v>
      </c>
      <c r="N23" s="98"/>
    </row>
    <row r="24" spans="1:15" s="90" customFormat="1" ht="13.2" x14ac:dyDescent="0.25">
      <c r="A24" s="92" t="s">
        <v>464</v>
      </c>
      <c r="B24" s="93">
        <v>210.2</v>
      </c>
      <c r="C24" s="94">
        <v>63.77</v>
      </c>
      <c r="D24" s="93">
        <v>39.9</v>
      </c>
      <c r="E24" s="93">
        <v>41</v>
      </c>
      <c r="F24" s="93">
        <v>16</v>
      </c>
      <c r="G24" s="95">
        <v>0.2</v>
      </c>
      <c r="H24" s="93">
        <v>151.30000000000001</v>
      </c>
      <c r="I24" s="96">
        <v>24.868072536641915</v>
      </c>
      <c r="J24" s="96">
        <v>0.96032230154007947</v>
      </c>
      <c r="N24" s="98"/>
    </row>
    <row r="25" spans="1:15" s="90" customFormat="1" ht="13.2" x14ac:dyDescent="0.25">
      <c r="A25" s="92" t="s">
        <v>465</v>
      </c>
      <c r="B25" s="93">
        <v>231</v>
      </c>
      <c r="C25" s="94">
        <v>67.627737226277375</v>
      </c>
      <c r="D25" s="93">
        <v>38.200000000000003</v>
      </c>
      <c r="E25" s="93">
        <v>40.4</v>
      </c>
      <c r="F25" s="93">
        <v>17.600000000000001</v>
      </c>
      <c r="G25" s="95">
        <v>0.5</v>
      </c>
      <c r="H25" s="93">
        <v>148.1</v>
      </c>
      <c r="I25" s="96">
        <v>26.211428925415923</v>
      </c>
      <c r="J25" s="96">
        <v>1.036498826291486</v>
      </c>
      <c r="N25" s="98"/>
    </row>
    <row r="26" spans="1:15" s="90" customFormat="1" ht="13.2" x14ac:dyDescent="0.25">
      <c r="A26" s="92"/>
      <c r="B26" s="93"/>
      <c r="C26" s="94"/>
      <c r="D26" s="93"/>
      <c r="E26" s="93"/>
      <c r="F26" s="93"/>
      <c r="G26" s="95"/>
      <c r="H26" s="93"/>
      <c r="I26" s="96"/>
      <c r="J26" s="96"/>
      <c r="N26" s="98"/>
    </row>
    <row r="27" spans="1:15" s="90" customFormat="1" ht="13.2" x14ac:dyDescent="0.25">
      <c r="A27" s="88" t="s">
        <v>466</v>
      </c>
      <c r="B27" s="99"/>
      <c r="C27" s="99"/>
      <c r="D27" s="99"/>
      <c r="E27" s="99"/>
      <c r="F27" s="99"/>
      <c r="G27" s="99"/>
      <c r="H27" s="99"/>
      <c r="I27" s="99"/>
      <c r="J27" s="99"/>
    </row>
    <row r="28" spans="1:15" s="90" customFormat="1" ht="13.2" x14ac:dyDescent="0.25">
      <c r="A28" s="92" t="s">
        <v>467</v>
      </c>
      <c r="B28" s="93">
        <v>7.5</v>
      </c>
      <c r="C28" s="94">
        <v>0.85910652920962194</v>
      </c>
      <c r="D28" s="93">
        <v>24.6</v>
      </c>
      <c r="E28" s="93">
        <v>52.4</v>
      </c>
      <c r="F28" s="93">
        <v>10.1</v>
      </c>
      <c r="G28" s="93">
        <v>0.21</v>
      </c>
      <c r="H28" s="93">
        <v>143</v>
      </c>
      <c r="I28" s="100"/>
      <c r="J28" s="100"/>
      <c r="O28" s="97"/>
    </row>
    <row r="29" spans="1:15" s="90" customFormat="1" ht="13.2" x14ac:dyDescent="0.25">
      <c r="A29" s="92" t="s">
        <v>468</v>
      </c>
      <c r="B29" s="93">
        <v>17</v>
      </c>
      <c r="C29" s="94">
        <v>1.7074422583404618</v>
      </c>
      <c r="D29" s="93">
        <v>23.6</v>
      </c>
      <c r="E29" s="93">
        <v>52.2</v>
      </c>
      <c r="F29" s="93">
        <v>10.6</v>
      </c>
      <c r="G29" s="93">
        <v>5.59</v>
      </c>
      <c r="H29" s="93">
        <v>212</v>
      </c>
      <c r="I29" s="96">
        <v>30.201348643007055</v>
      </c>
      <c r="J29" s="96">
        <v>1.3753361337984413</v>
      </c>
      <c r="O29" s="97"/>
    </row>
    <row r="30" spans="1:15" s="90" customFormat="1" ht="13.2" x14ac:dyDescent="0.25">
      <c r="A30" s="92" t="s">
        <v>469</v>
      </c>
      <c r="B30" s="93">
        <v>29.2</v>
      </c>
      <c r="C30" s="94">
        <v>2.5254338719329743</v>
      </c>
      <c r="D30" s="93">
        <v>23.7</v>
      </c>
      <c r="E30" s="93">
        <v>51.9</v>
      </c>
      <c r="F30" s="93">
        <v>11</v>
      </c>
      <c r="G30" s="93">
        <v>2.16</v>
      </c>
      <c r="H30" s="93">
        <v>274</v>
      </c>
      <c r="I30" s="100"/>
      <c r="J30" s="100"/>
      <c r="O30" s="97"/>
    </row>
    <row r="31" spans="1:15" s="90" customFormat="1" ht="13.2" x14ac:dyDescent="0.25">
      <c r="A31" s="92" t="s">
        <v>470</v>
      </c>
      <c r="B31" s="93">
        <v>39.299999999999997</v>
      </c>
      <c r="C31" s="94">
        <v>3.1742971887550198</v>
      </c>
      <c r="D31" s="93">
        <v>25.8</v>
      </c>
      <c r="E31" s="93">
        <v>53.6</v>
      </c>
      <c r="F31" s="93">
        <v>12.1</v>
      </c>
      <c r="G31" s="93">
        <v>0.98</v>
      </c>
      <c r="H31" s="93">
        <v>320</v>
      </c>
      <c r="I31" s="96">
        <v>28.775905760378208</v>
      </c>
      <c r="J31" s="96">
        <v>1.6686668343530282</v>
      </c>
      <c r="O31" s="97"/>
    </row>
    <row r="32" spans="1:15" s="90" customFormat="1" ht="13.2" x14ac:dyDescent="0.25">
      <c r="A32" s="92" t="s">
        <v>471</v>
      </c>
      <c r="B32" s="93">
        <v>49.7</v>
      </c>
      <c r="C32" s="94">
        <v>4.0040363269424821</v>
      </c>
      <c r="D32" s="93">
        <v>24.4</v>
      </c>
      <c r="E32" s="93">
        <v>51.7</v>
      </c>
      <c r="F32" s="93">
        <v>12.5</v>
      </c>
      <c r="G32" s="93">
        <v>0.51</v>
      </c>
      <c r="H32" s="93">
        <v>359</v>
      </c>
      <c r="I32" s="96">
        <v>29.737000175082652</v>
      </c>
      <c r="J32" s="96">
        <v>0.80009692173236047</v>
      </c>
      <c r="O32" s="97"/>
    </row>
    <row r="33" spans="1:15" s="90" customFormat="1" ht="13.2" x14ac:dyDescent="0.25">
      <c r="A33" s="92" t="s">
        <v>472</v>
      </c>
      <c r="B33" s="93">
        <v>58.7</v>
      </c>
      <c r="C33" s="94">
        <v>4.3067608476286576</v>
      </c>
      <c r="D33" s="93">
        <v>26.2</v>
      </c>
      <c r="E33" s="93">
        <v>50.3</v>
      </c>
      <c r="F33" s="93">
        <v>12.7</v>
      </c>
      <c r="G33" s="93">
        <v>0.52</v>
      </c>
      <c r="H33" s="93">
        <v>388</v>
      </c>
      <c r="I33" s="96">
        <v>29.738789072146062</v>
      </c>
      <c r="J33" s="96">
        <v>0.82927323899492544</v>
      </c>
      <c r="O33" s="97"/>
    </row>
    <row r="34" spans="1:15" s="90" customFormat="1" ht="13.2" x14ac:dyDescent="0.25">
      <c r="A34" s="92" t="s">
        <v>473</v>
      </c>
      <c r="B34" s="93">
        <v>71.2</v>
      </c>
      <c r="C34" s="94">
        <v>4.7272115708039015</v>
      </c>
      <c r="D34" s="93">
        <v>26</v>
      </c>
      <c r="E34" s="93">
        <v>50.2</v>
      </c>
      <c r="F34" s="93">
        <v>13.3</v>
      </c>
      <c r="G34" s="93">
        <v>0.89</v>
      </c>
      <c r="H34" s="93">
        <v>386</v>
      </c>
      <c r="I34" s="96">
        <v>30.674962551929191</v>
      </c>
      <c r="J34" s="96">
        <v>1.2001298277603305</v>
      </c>
      <c r="O34" s="97"/>
    </row>
    <row r="35" spans="1:15" s="90" customFormat="1" ht="13.2" x14ac:dyDescent="0.25">
      <c r="A35" s="92" t="s">
        <v>474</v>
      </c>
      <c r="B35" s="93">
        <v>81.2</v>
      </c>
      <c r="C35" s="94">
        <v>5.1165228113440202</v>
      </c>
      <c r="D35" s="93">
        <v>27.9</v>
      </c>
      <c r="E35" s="93">
        <v>49.5</v>
      </c>
      <c r="F35" s="93">
        <v>13.8</v>
      </c>
      <c r="G35" s="93">
        <v>1.46</v>
      </c>
      <c r="H35" s="93">
        <v>412</v>
      </c>
      <c r="I35" s="96">
        <v>30.521961903788601</v>
      </c>
      <c r="J35" s="96">
        <v>0.87004500670293228</v>
      </c>
      <c r="O35" s="97"/>
    </row>
    <row r="36" spans="1:15" s="90" customFormat="1" ht="13.2" x14ac:dyDescent="0.25">
      <c r="A36" s="92" t="s">
        <v>475</v>
      </c>
      <c r="B36" s="93">
        <v>88.9</v>
      </c>
      <c r="C36" s="94">
        <v>5.5912453760789154</v>
      </c>
      <c r="D36" s="93">
        <v>28.3</v>
      </c>
      <c r="E36" s="93">
        <v>50.7</v>
      </c>
      <c r="F36" s="93">
        <v>14.2</v>
      </c>
      <c r="G36" s="93">
        <v>3.21</v>
      </c>
      <c r="H36" s="93">
        <v>407</v>
      </c>
      <c r="I36" s="96">
        <v>27.172895120855543</v>
      </c>
      <c r="J36" s="96">
        <v>1.4442010895941715</v>
      </c>
      <c r="O36" s="97"/>
    </row>
    <row r="37" spans="1:15" s="90" customFormat="1" ht="13.2" x14ac:dyDescent="0.25">
      <c r="A37" s="92" t="s">
        <v>476</v>
      </c>
      <c r="B37" s="93">
        <v>101.4</v>
      </c>
      <c r="C37" s="94">
        <v>6.9816053511705682</v>
      </c>
      <c r="D37" s="93">
        <v>29</v>
      </c>
      <c r="E37" s="93">
        <v>49</v>
      </c>
      <c r="F37" s="93">
        <v>14.4</v>
      </c>
      <c r="G37" s="93">
        <v>3.81</v>
      </c>
      <c r="H37" s="93">
        <v>391</v>
      </c>
      <c r="I37" s="96">
        <v>29.426337695464166</v>
      </c>
      <c r="J37" s="96">
        <v>1.0736895846330679</v>
      </c>
      <c r="O37" s="97"/>
    </row>
    <row r="38" spans="1:15" s="90" customFormat="1" ht="13.2" x14ac:dyDescent="0.25">
      <c r="A38" s="92" t="s">
        <v>477</v>
      </c>
      <c r="B38" s="93">
        <v>110.6</v>
      </c>
      <c r="C38" s="94">
        <v>17</v>
      </c>
      <c r="D38" s="93">
        <v>28.8</v>
      </c>
      <c r="E38" s="93">
        <v>48.7</v>
      </c>
      <c r="F38" s="93">
        <v>16.600000000000001</v>
      </c>
      <c r="G38" s="93">
        <v>1.34</v>
      </c>
      <c r="H38" s="93">
        <v>397</v>
      </c>
      <c r="I38" s="100"/>
      <c r="J38" s="100"/>
      <c r="O38" s="97"/>
    </row>
    <row r="39" spans="1:15" s="90" customFormat="1" ht="13.2" x14ac:dyDescent="0.25">
      <c r="A39" s="92" t="s">
        <v>478</v>
      </c>
      <c r="B39" s="93">
        <v>127.9</v>
      </c>
      <c r="C39" s="94">
        <v>31.485768500948765</v>
      </c>
      <c r="D39" s="93">
        <v>31.2</v>
      </c>
      <c r="E39" s="93">
        <v>47.8</v>
      </c>
      <c r="F39" s="93">
        <v>16.2</v>
      </c>
      <c r="G39" s="93">
        <v>0.35</v>
      </c>
      <c r="H39" s="93">
        <v>359</v>
      </c>
      <c r="I39" s="96">
        <v>27.540372971856584</v>
      </c>
      <c r="J39" s="96">
        <v>0.85917423735583376</v>
      </c>
      <c r="O39" s="97"/>
    </row>
    <row r="40" spans="1:15" s="90" customFormat="1" ht="13.2" x14ac:dyDescent="0.25">
      <c r="A40" s="92" t="s">
        <v>479</v>
      </c>
      <c r="B40" s="93">
        <v>164.2</v>
      </c>
      <c r="C40" s="94">
        <v>46.612975391498878</v>
      </c>
      <c r="D40" s="93">
        <v>32.200000000000003</v>
      </c>
      <c r="E40" s="93">
        <v>47</v>
      </c>
      <c r="F40" s="93">
        <v>18.3</v>
      </c>
      <c r="G40" s="93">
        <v>0.61</v>
      </c>
      <c r="H40" s="93">
        <v>325</v>
      </c>
      <c r="I40" s="96">
        <v>25.407480081250711</v>
      </c>
      <c r="J40" s="96">
        <v>1.5982509307989494</v>
      </c>
      <c r="O40" s="97"/>
    </row>
    <row r="41" spans="1:15" s="90" customFormat="1" ht="13.2" x14ac:dyDescent="0.25">
      <c r="A41" s="92" t="s">
        <v>480</v>
      </c>
      <c r="B41" s="93">
        <v>174.1</v>
      </c>
      <c r="C41" s="94">
        <v>48.874345549738216</v>
      </c>
      <c r="D41" s="93">
        <v>35.299999999999997</v>
      </c>
      <c r="E41" s="93">
        <v>45.9</v>
      </c>
      <c r="F41" s="93">
        <v>18.7</v>
      </c>
      <c r="G41" s="93">
        <v>0.17</v>
      </c>
      <c r="H41" s="93">
        <v>322</v>
      </c>
      <c r="I41" s="96">
        <v>28.064164158535391</v>
      </c>
      <c r="J41" s="96">
        <v>1.6287961801646949</v>
      </c>
      <c r="O41" s="97"/>
    </row>
    <row r="42" spans="1:15" s="90" customFormat="1" ht="13.2" x14ac:dyDescent="0.25">
      <c r="A42" s="92" t="s">
        <v>481</v>
      </c>
      <c r="B42" s="93">
        <v>186.5</v>
      </c>
      <c r="C42" s="94">
        <v>51.486213853396102</v>
      </c>
      <c r="D42" s="93">
        <v>33.1</v>
      </c>
      <c r="E42" s="93">
        <v>46.7</v>
      </c>
      <c r="F42" s="93">
        <v>19.3</v>
      </c>
      <c r="G42" s="93">
        <v>0.28000000000000003</v>
      </c>
      <c r="H42" s="93">
        <v>316</v>
      </c>
      <c r="I42" s="96">
        <v>27.16297512743342</v>
      </c>
      <c r="J42" s="96">
        <v>1.071860888819137</v>
      </c>
      <c r="O42" s="97"/>
    </row>
    <row r="43" spans="1:15" s="90" customFormat="1" ht="13.2" x14ac:dyDescent="0.25">
      <c r="A43" s="92" t="s">
        <v>482</v>
      </c>
      <c r="B43" s="93">
        <v>196.8</v>
      </c>
      <c r="C43" s="94">
        <v>52.387755102040821</v>
      </c>
      <c r="D43" s="93">
        <v>35.5</v>
      </c>
      <c r="E43" s="93">
        <v>47.2</v>
      </c>
      <c r="F43" s="93">
        <v>19</v>
      </c>
      <c r="G43" s="93">
        <v>0.23</v>
      </c>
      <c r="H43" s="93">
        <v>302</v>
      </c>
      <c r="I43" s="96">
        <v>26.970299901293874</v>
      </c>
      <c r="J43" s="96">
        <v>1.3417115033504934</v>
      </c>
      <c r="K43" s="101"/>
      <c r="O43" s="98"/>
    </row>
    <row r="44" spans="1:15" s="90" customFormat="1" ht="13.2" x14ac:dyDescent="0.25">
      <c r="A44" s="92" t="s">
        <v>483</v>
      </c>
      <c r="B44" s="93">
        <v>240.7</v>
      </c>
      <c r="C44" s="94">
        <v>55.497835497835496</v>
      </c>
      <c r="D44" s="93">
        <v>36.4</v>
      </c>
      <c r="E44" s="93">
        <v>44.3</v>
      </c>
      <c r="F44" s="93">
        <v>21.2</v>
      </c>
      <c r="G44" s="93">
        <v>0.67</v>
      </c>
      <c r="H44" s="93">
        <v>275</v>
      </c>
      <c r="I44" s="96">
        <v>27.817344403079062</v>
      </c>
      <c r="J44" s="96">
        <v>1.1042757884794343</v>
      </c>
      <c r="K44" s="101"/>
      <c r="O44" s="98"/>
    </row>
    <row r="45" spans="1:15" s="90" customFormat="1" ht="13.2" x14ac:dyDescent="0.25">
      <c r="A45" s="92" t="s">
        <v>484</v>
      </c>
      <c r="B45" s="93">
        <v>264.7</v>
      </c>
      <c r="C45" s="94">
        <v>56.878281622911693</v>
      </c>
      <c r="D45" s="93">
        <v>39.1</v>
      </c>
      <c r="E45" s="93">
        <v>43.9</v>
      </c>
      <c r="F45" s="93">
        <v>22.4</v>
      </c>
      <c r="G45" s="93">
        <v>0.84</v>
      </c>
      <c r="H45" s="93">
        <v>273</v>
      </c>
      <c r="I45" s="96">
        <v>26.557830925603998</v>
      </c>
      <c r="J45" s="96">
        <v>1.333554433116442</v>
      </c>
      <c r="K45" s="101"/>
      <c r="O45" s="98"/>
    </row>
    <row r="46" spans="1:15" s="90" customFormat="1" ht="13.2" x14ac:dyDescent="0.25">
      <c r="A46" s="92" t="s">
        <v>485</v>
      </c>
      <c r="B46" s="93">
        <v>275.2</v>
      </c>
      <c r="C46" s="94">
        <v>57.774016468435498</v>
      </c>
      <c r="D46" s="93">
        <v>40.1</v>
      </c>
      <c r="E46" s="93">
        <v>43</v>
      </c>
      <c r="F46" s="93">
        <v>23.2</v>
      </c>
      <c r="G46" s="93">
        <v>0.96</v>
      </c>
      <c r="H46" s="93">
        <v>279</v>
      </c>
      <c r="I46" s="96">
        <v>26.66596245696411</v>
      </c>
      <c r="J46" s="96">
        <v>1.4486454232617281</v>
      </c>
      <c r="K46" s="101"/>
      <c r="O46" s="98"/>
    </row>
    <row r="47" spans="1:15" s="90" customFormat="1" ht="13.2" x14ac:dyDescent="0.25">
      <c r="A47" s="92" t="s">
        <v>486</v>
      </c>
      <c r="B47" s="93">
        <v>284</v>
      </c>
      <c r="C47" s="94">
        <v>58.863574351978173</v>
      </c>
      <c r="D47" s="93">
        <v>40.1</v>
      </c>
      <c r="E47" s="93">
        <v>42</v>
      </c>
      <c r="F47" s="93">
        <v>22.7</v>
      </c>
      <c r="G47" s="93">
        <v>3.54</v>
      </c>
      <c r="H47" s="93">
        <v>263</v>
      </c>
      <c r="I47" s="96">
        <v>24.575924123412417</v>
      </c>
      <c r="J47" s="96">
        <v>1.2877864898581433</v>
      </c>
      <c r="K47" s="101"/>
      <c r="O47" s="98"/>
    </row>
    <row r="48" spans="1:15" s="90" customFormat="1" ht="13.2" x14ac:dyDescent="0.25">
      <c r="A48" s="92" t="s">
        <v>487</v>
      </c>
      <c r="B48" s="93">
        <v>291.7</v>
      </c>
      <c r="C48" s="94">
        <v>59.712008501594049</v>
      </c>
      <c r="D48" s="93">
        <v>40.700000000000003</v>
      </c>
      <c r="E48" s="93">
        <v>42.8</v>
      </c>
      <c r="F48" s="93">
        <v>23.7</v>
      </c>
      <c r="G48" s="93">
        <v>5.2</v>
      </c>
      <c r="H48" s="93">
        <v>264</v>
      </c>
      <c r="I48" s="96">
        <v>24.614206200263929</v>
      </c>
      <c r="J48" s="96">
        <v>0.95478749820975195</v>
      </c>
      <c r="K48" s="101"/>
      <c r="O48" s="98"/>
    </row>
    <row r="49" spans="1:15" s="90" customFormat="1" ht="13.2" x14ac:dyDescent="0.25">
      <c r="A49" s="92" t="s">
        <v>488</v>
      </c>
      <c r="B49" s="93">
        <v>334.8</v>
      </c>
      <c r="C49" s="94">
        <v>66.233278054173581</v>
      </c>
      <c r="D49" s="93">
        <v>39.799999999999997</v>
      </c>
      <c r="E49" s="93">
        <v>40.799999999999997</v>
      </c>
      <c r="F49" s="93">
        <v>26.9</v>
      </c>
      <c r="G49" s="93">
        <v>8.7200000000000006</v>
      </c>
      <c r="H49" s="93">
        <v>252</v>
      </c>
      <c r="I49" s="96">
        <v>23.22980993458339</v>
      </c>
      <c r="J49" s="96">
        <v>1.1567597610675486</v>
      </c>
      <c r="K49" s="101"/>
      <c r="O49" s="98"/>
    </row>
    <row r="50" spans="1:15" s="90" customFormat="1" ht="13.2" x14ac:dyDescent="0.25">
      <c r="A50" s="92" t="s">
        <v>489</v>
      </c>
      <c r="B50" s="93">
        <v>346.8</v>
      </c>
      <c r="C50" s="94">
        <v>66.89662797125483</v>
      </c>
      <c r="D50" s="93">
        <v>40.4</v>
      </c>
      <c r="E50" s="93">
        <v>53.6</v>
      </c>
      <c r="F50" s="93">
        <v>26.6</v>
      </c>
      <c r="G50" s="93">
        <v>9.6199999999999992</v>
      </c>
      <c r="H50" s="93">
        <v>255</v>
      </c>
      <c r="I50" s="96">
        <v>24.366164473592629</v>
      </c>
      <c r="J50" s="96">
        <v>0.98833859255501522</v>
      </c>
      <c r="K50" s="101"/>
      <c r="O50" s="98"/>
    </row>
  </sheetData>
  <phoneticPr fontId="2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Seawater</vt:lpstr>
      <vt:lpstr>Coretop</vt:lpstr>
      <vt:lpstr>Tow</vt:lpstr>
      <vt:lpstr>All Foram</vt:lpstr>
      <vt:lpstr>Site Specific</vt:lpstr>
      <vt:lpstr>Porewater</vt:lpstr>
    </vt:vector>
  </TitlesOfParts>
  <Company>University of Cambridge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Sambuddha Misra</dc:creator>
  <cp:lastModifiedBy>昊 沈</cp:lastModifiedBy>
  <dcterms:created xsi:type="dcterms:W3CDTF">2011-12-26T20:20:39Z</dcterms:created>
  <dcterms:modified xsi:type="dcterms:W3CDTF">2024-08-23T08:46:48Z</dcterms:modified>
</cp:coreProperties>
</file>