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ia\Downloads\MyOwnPC\cpu_sketch\"/>
    </mc:Choice>
  </mc:AlternateContent>
  <bookViews>
    <workbookView xWindow="0" yWindow="19200" windowWidth="24000" windowHeight="9720"/>
  </bookViews>
  <sheets>
    <sheet name="Instructions" sheetId="1" r:id="rId1"/>
    <sheet name="Registers" sheetId="2" r:id="rId2"/>
    <sheet name="Syscall" sheetId="5" r:id="rId3"/>
    <sheet name="IO Ports" sheetId="3" r:id="rId4"/>
    <sheet name="IoT Ports" sheetId="4" r:id="rId5"/>
  </sheets>
  <definedNames>
    <definedName name="_xlnm._FilterDatabase" localSheetId="0" hidden="1">Instructions!$AM$3:$AN$697</definedName>
    <definedName name="_xlnm._FilterDatabase" localSheetId="3" hidden="1">'IO Ports'!$V$3:$W$5</definedName>
    <definedName name="BIN">Instructions!$F$4:$I$562</definedName>
    <definedName name="FETCHS">Instructions!$BF$3:$BH$755</definedName>
    <definedName name="HEX">Instructions!$B$4:$C$562</definedName>
    <definedName name="TAG">Instructions!$AM$4:$AN$562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AC7" i="2"/>
  <c r="B7" i="2"/>
  <c r="F7" i="2"/>
  <c r="F8" i="2"/>
  <c r="B8" i="2"/>
  <c r="F5" i="2"/>
  <c r="F6" i="2"/>
  <c r="B5" i="2"/>
  <c r="B6" i="2"/>
  <c r="B4" i="2"/>
  <c r="F4" i="2"/>
  <c r="AC56" i="2" l="1"/>
  <c r="D8" i="5" l="1"/>
  <c r="B8" i="5" s="1"/>
  <c r="F8" i="5"/>
  <c r="B7" i="5"/>
  <c r="D7" i="5"/>
  <c r="F7" i="5"/>
  <c r="D6" i="5"/>
  <c r="F6" i="5" s="1"/>
  <c r="D5" i="5"/>
  <c r="B5" i="5" s="1"/>
  <c r="F4" i="5"/>
  <c r="B4" i="5"/>
  <c r="B6" i="5" l="1"/>
  <c r="F5" i="5"/>
  <c r="AC58" i="2" l="1"/>
  <c r="AC59" i="2"/>
  <c r="AC60" i="2"/>
  <c r="AC53" i="2"/>
  <c r="AC52" i="2"/>
  <c r="AC51" i="2"/>
  <c r="AC54" i="2"/>
  <c r="AC55" i="2"/>
  <c r="AC57" i="2"/>
  <c r="AC44" i="2"/>
  <c r="AC45" i="2"/>
  <c r="AC46" i="2"/>
  <c r="AC47" i="2"/>
  <c r="AC48" i="2"/>
  <c r="AC49" i="2"/>
  <c r="AC50" i="2"/>
  <c r="AC39" i="2"/>
  <c r="AC40" i="2"/>
  <c r="AC41" i="2"/>
  <c r="AC42" i="2"/>
  <c r="AC43" i="2"/>
  <c r="AC6" i="2"/>
  <c r="AC4" i="2"/>
  <c r="AC28" i="2"/>
  <c r="AC29" i="2"/>
  <c r="AC30" i="2"/>
  <c r="AC31" i="2"/>
  <c r="AC32" i="2"/>
  <c r="AC33" i="2"/>
  <c r="AC34" i="2"/>
  <c r="AC35" i="2"/>
  <c r="AC36" i="2"/>
  <c r="AC37" i="2"/>
  <c r="AC38" i="2"/>
  <c r="AC8" i="2"/>
  <c r="AC9" i="2"/>
  <c r="AC10" i="2"/>
  <c r="AC11" i="2"/>
  <c r="AC12" i="2"/>
  <c r="AC13" i="2"/>
  <c r="AC14" i="2"/>
  <c r="AC15" i="2"/>
  <c r="AC5" i="2"/>
  <c r="AC18" i="2"/>
  <c r="AC19" i="2"/>
  <c r="AC20" i="2"/>
  <c r="AC21" i="2"/>
  <c r="AC22" i="2"/>
  <c r="AC23" i="2"/>
  <c r="AC24" i="2"/>
  <c r="AC25" i="2"/>
  <c r="AC26" i="2"/>
  <c r="AC27" i="2"/>
  <c r="D9" i="2" l="1"/>
  <c r="AC16" i="2"/>
  <c r="AC17" i="2"/>
  <c r="F4" i="3"/>
  <c r="D5" i="3"/>
  <c r="F5" i="3" s="1"/>
  <c r="B4" i="3"/>
  <c r="D10" i="2" l="1"/>
  <c r="F9" i="2"/>
  <c r="B9" i="2"/>
  <c r="B5" i="3"/>
  <c r="F4" i="1"/>
  <c r="B4" i="1"/>
  <c r="D11" i="2" l="1"/>
  <c r="F10" i="2"/>
  <c r="B10" i="2"/>
  <c r="D5" i="1"/>
  <c r="F5" i="1" s="1"/>
  <c r="D12" i="2" l="1"/>
  <c r="B11" i="2"/>
  <c r="F11" i="2"/>
  <c r="D6" i="1"/>
  <c r="F6" i="1" s="1"/>
  <c r="B5" i="1"/>
  <c r="D13" i="2" l="1"/>
  <c r="B12" i="2"/>
  <c r="F12" i="2"/>
  <c r="D7" i="1"/>
  <c r="F7" i="1" s="1"/>
  <c r="B6" i="1"/>
  <c r="D14" i="2" l="1"/>
  <c r="F13" i="2"/>
  <c r="B13" i="2"/>
  <c r="B7" i="1"/>
  <c r="D8" i="1"/>
  <c r="F8" i="1" s="1"/>
  <c r="D15" i="2" l="1"/>
  <c r="F14" i="2"/>
  <c r="B14" i="2"/>
  <c r="B8" i="1"/>
  <c r="D9" i="1"/>
  <c r="F9" i="1" s="1"/>
  <c r="D16" i="2" l="1"/>
  <c r="B15" i="2"/>
  <c r="F15" i="2"/>
  <c r="B9" i="1"/>
  <c r="D10" i="1"/>
  <c r="F10" i="1" s="1"/>
  <c r="D17" i="2" l="1"/>
  <c r="B16" i="2"/>
  <c r="F16" i="2"/>
  <c r="B10" i="1"/>
  <c r="D11" i="1"/>
  <c r="F11" i="1" s="1"/>
  <c r="D18" i="2" l="1"/>
  <c r="F17" i="2"/>
  <c r="B17" i="2"/>
  <c r="B11" i="1"/>
  <c r="D12" i="1"/>
  <c r="F12" i="1" s="1"/>
  <c r="D19" i="2" l="1"/>
  <c r="F18" i="2"/>
  <c r="B18" i="2"/>
  <c r="D13" i="1"/>
  <c r="F13" i="1" s="1"/>
  <c r="B12" i="1"/>
  <c r="D20" i="2" l="1"/>
  <c r="B19" i="2"/>
  <c r="F19" i="2"/>
  <c r="D14" i="1"/>
  <c r="F14" i="1" s="1"/>
  <c r="B13" i="1"/>
  <c r="D21" i="2" l="1"/>
  <c r="B20" i="2"/>
  <c r="F20" i="2"/>
  <c r="B14" i="1"/>
  <c r="D15" i="1"/>
  <c r="F15" i="1" s="1"/>
  <c r="D22" i="2" l="1"/>
  <c r="F21" i="2"/>
  <c r="B21" i="2"/>
  <c r="B15" i="1"/>
  <c r="D16" i="1"/>
  <c r="F16" i="1" s="1"/>
  <c r="D23" i="2" l="1"/>
  <c r="B22" i="2"/>
  <c r="F22" i="2"/>
  <c r="B16" i="1"/>
  <c r="D17" i="1"/>
  <c r="F17" i="1" s="1"/>
  <c r="D24" i="2" l="1"/>
  <c r="B23" i="2"/>
  <c r="F23" i="2"/>
  <c r="B17" i="1"/>
  <c r="D18" i="1"/>
  <c r="F18" i="1" s="1"/>
  <c r="D25" i="2" l="1"/>
  <c r="B24" i="2"/>
  <c r="F24" i="2"/>
  <c r="D19" i="1"/>
  <c r="F19" i="1" s="1"/>
  <c r="B18" i="1"/>
  <c r="D26" i="2" l="1"/>
  <c r="F25" i="2"/>
  <c r="B25" i="2"/>
  <c r="B19" i="1"/>
  <c r="D20" i="1"/>
  <c r="F20" i="1" s="1"/>
  <c r="D27" i="2" l="1"/>
  <c r="F26" i="2"/>
  <c r="B26" i="2"/>
  <c r="B20" i="1"/>
  <c r="D21" i="1"/>
  <c r="F21" i="1" s="1"/>
  <c r="D28" i="2" l="1"/>
  <c r="B27" i="2"/>
  <c r="F27" i="2"/>
  <c r="B21" i="1"/>
  <c r="D22" i="1"/>
  <c r="F22" i="1" s="1"/>
  <c r="D29" i="2" l="1"/>
  <c r="B28" i="2"/>
  <c r="F28" i="2"/>
  <c r="B22" i="1"/>
  <c r="D23" i="1"/>
  <c r="F23" i="1" s="1"/>
  <c r="D30" i="2" l="1"/>
  <c r="F29" i="2"/>
  <c r="B29" i="2"/>
  <c r="D24" i="1"/>
  <c r="F24" i="1" s="1"/>
  <c r="B23" i="1"/>
  <c r="D31" i="2" l="1"/>
  <c r="F30" i="2"/>
  <c r="B30" i="2"/>
  <c r="B24" i="1"/>
  <c r="D25" i="1"/>
  <c r="F25" i="1" s="1"/>
  <c r="D32" i="2" l="1"/>
  <c r="B31" i="2"/>
  <c r="F31" i="2"/>
  <c r="B25" i="1"/>
  <c r="D26" i="1"/>
  <c r="F26" i="1" s="1"/>
  <c r="D33" i="2" l="1"/>
  <c r="B32" i="2"/>
  <c r="F32" i="2"/>
  <c r="B26" i="1"/>
  <c r="D27" i="1"/>
  <c r="F27" i="1" s="1"/>
  <c r="D34" i="2" l="1"/>
  <c r="F33" i="2"/>
  <c r="B33" i="2"/>
  <c r="D28" i="1"/>
  <c r="F28" i="1" s="1"/>
  <c r="B27" i="1"/>
  <c r="D35" i="2" l="1"/>
  <c r="F34" i="2"/>
  <c r="B34" i="2"/>
  <c r="B28" i="1"/>
  <c r="D29" i="1"/>
  <c r="F29" i="1" s="1"/>
  <c r="D36" i="2" l="1"/>
  <c r="B35" i="2"/>
  <c r="F35" i="2"/>
  <c r="B29" i="1"/>
  <c r="D30" i="1"/>
  <c r="F30" i="1" s="1"/>
  <c r="D37" i="2" l="1"/>
  <c r="B36" i="2"/>
  <c r="F36" i="2"/>
  <c r="D31" i="1"/>
  <c r="F31" i="1" s="1"/>
  <c r="B30" i="1"/>
  <c r="D38" i="2" l="1"/>
  <c r="F37" i="2"/>
  <c r="B37" i="2"/>
  <c r="B31" i="1"/>
  <c r="D32" i="1"/>
  <c r="F32" i="1" l="1"/>
  <c r="D33" i="1"/>
  <c r="D39" i="2"/>
  <c r="F38" i="2"/>
  <c r="B38" i="2"/>
  <c r="B32" i="1"/>
  <c r="B39" i="2" l="1"/>
  <c r="F39" i="2"/>
  <c r="F33" i="1"/>
  <c r="B33" i="1" l="1"/>
  <c r="D34" i="1"/>
  <c r="F34" i="1" l="1"/>
  <c r="D35" i="1"/>
  <c r="F40" i="2"/>
  <c r="B40" i="2"/>
  <c r="D41" i="2"/>
  <c r="B34" i="1"/>
  <c r="F41" i="2" l="1"/>
  <c r="B41" i="2"/>
  <c r="D42" i="2"/>
  <c r="F35" i="1"/>
  <c r="D43" i="2" l="1"/>
  <c r="B42" i="2"/>
  <c r="F42" i="2"/>
  <c r="B35" i="1"/>
  <c r="D36" i="1"/>
  <c r="F36" i="1" s="1"/>
  <c r="B43" i="2" l="1"/>
  <c r="F43" i="2"/>
  <c r="D44" i="2"/>
  <c r="B36" i="1"/>
  <c r="D37" i="1"/>
  <c r="F37" i="1" s="1"/>
  <c r="F44" i="2" l="1"/>
  <c r="B44" i="2"/>
  <c r="D45" i="2"/>
  <c r="B37" i="1"/>
  <c r="D38" i="1"/>
  <c r="F38" i="1" s="1"/>
  <c r="B45" i="2" l="1"/>
  <c r="F45" i="2"/>
  <c r="D46" i="2"/>
  <c r="B38" i="1"/>
  <c r="D39" i="1"/>
  <c r="F39" i="1" s="1"/>
  <c r="B46" i="2" l="1"/>
  <c r="F46" i="2"/>
  <c r="D47" i="2"/>
  <c r="D40" i="1"/>
  <c r="F40" i="1" s="1"/>
  <c r="B39" i="1"/>
  <c r="B47" i="2" l="1"/>
  <c r="F47" i="2"/>
  <c r="D48" i="2"/>
  <c r="B40" i="1"/>
  <c r="D41" i="1"/>
  <c r="F41" i="1" s="1"/>
  <c r="F48" i="2" l="1"/>
  <c r="B48" i="2"/>
  <c r="D49" i="2"/>
  <c r="B41" i="1"/>
  <c r="D42" i="1"/>
  <c r="F42" i="1" s="1"/>
  <c r="F49" i="2" l="1"/>
  <c r="B49" i="2"/>
  <c r="D50" i="2"/>
  <c r="B42" i="1"/>
  <c r="D43" i="1"/>
  <c r="F43" i="1" s="1"/>
  <c r="B50" i="2" l="1"/>
  <c r="F50" i="2"/>
  <c r="D51" i="2"/>
  <c r="B43" i="1"/>
  <c r="D44" i="1"/>
  <c r="F44" i="1" s="1"/>
  <c r="B51" i="2" l="1"/>
  <c r="F51" i="2"/>
  <c r="D52" i="2"/>
  <c r="D45" i="1"/>
  <c r="F45" i="1" s="1"/>
  <c r="B44" i="1"/>
  <c r="F52" i="2" l="1"/>
  <c r="B52" i="2"/>
  <c r="D53" i="2"/>
  <c r="B45" i="1"/>
  <c r="D46" i="1"/>
  <c r="F46" i="1" s="1"/>
  <c r="F53" i="2" l="1"/>
  <c r="B53" i="2"/>
  <c r="D54" i="2"/>
  <c r="B46" i="1"/>
  <c r="D47" i="1"/>
  <c r="F47" i="1" s="1"/>
  <c r="B54" i="2" l="1"/>
  <c r="F54" i="2"/>
  <c r="D55" i="2"/>
  <c r="B47" i="1"/>
  <c r="D48" i="1"/>
  <c r="F48" i="1" s="1"/>
  <c r="D56" i="2" l="1"/>
  <c r="B55" i="2"/>
  <c r="F55" i="2"/>
  <c r="B48" i="1"/>
  <c r="D49" i="1"/>
  <c r="F49" i="1" s="1"/>
  <c r="F56" i="2" l="1"/>
  <c r="B56" i="2"/>
  <c r="D57" i="2"/>
  <c r="D50" i="1"/>
  <c r="F50" i="1" s="1"/>
  <c r="B49" i="1"/>
  <c r="D58" i="2" l="1"/>
  <c r="F57" i="2"/>
  <c r="B57" i="2"/>
  <c r="B50" i="1"/>
  <c r="D51" i="1"/>
  <c r="F51" i="1" s="1"/>
  <c r="B58" i="2" l="1"/>
  <c r="F58" i="2"/>
  <c r="D59" i="2"/>
  <c r="B51" i="1"/>
  <c r="D52" i="1"/>
  <c r="F52" i="1" s="1"/>
  <c r="F59" i="2" l="1"/>
  <c r="B59" i="2"/>
  <c r="D60" i="2"/>
  <c r="B52" i="1"/>
  <c r="D53" i="1"/>
  <c r="F53" i="1" s="1"/>
  <c r="F60" i="2" l="1"/>
  <c r="B60" i="2"/>
  <c r="B53" i="1"/>
  <c r="D54" i="1"/>
  <c r="D55" i="1" s="1"/>
  <c r="F54" i="1" l="1"/>
  <c r="B54" i="1"/>
  <c r="F55" i="1" l="1"/>
  <c r="D56" i="1"/>
  <c r="B55" i="1"/>
  <c r="D57" i="1" l="1"/>
  <c r="B56" i="1"/>
  <c r="F56" i="1"/>
  <c r="D58" i="1" l="1"/>
  <c r="B57" i="1"/>
  <c r="F57" i="1"/>
  <c r="F58" i="1" l="1"/>
  <c r="D59" i="1"/>
  <c r="B58" i="1"/>
  <c r="F59" i="1" l="1"/>
  <c r="D60" i="1"/>
  <c r="B59" i="1"/>
  <c r="D61" i="1" l="1"/>
  <c r="B60" i="1"/>
  <c r="F60" i="1"/>
  <c r="D62" i="1" l="1"/>
  <c r="B61" i="1"/>
  <c r="F61" i="1"/>
  <c r="F62" i="1" l="1"/>
  <c r="D63" i="1"/>
  <c r="B62" i="1"/>
  <c r="F63" i="1" l="1"/>
  <c r="D64" i="1"/>
  <c r="B63" i="1"/>
  <c r="D65" i="1" l="1"/>
  <c r="B64" i="1"/>
  <c r="F64" i="1"/>
  <c r="D66" i="1" l="1"/>
  <c r="B65" i="1"/>
  <c r="F65" i="1"/>
  <c r="F66" i="1" l="1"/>
  <c r="D67" i="1"/>
  <c r="B66" i="1"/>
  <c r="F67" i="1" l="1"/>
  <c r="D68" i="1"/>
  <c r="B67" i="1"/>
  <c r="D69" i="1" l="1"/>
  <c r="B68" i="1"/>
  <c r="F68" i="1"/>
  <c r="D70" i="1" l="1"/>
  <c r="B69" i="1"/>
  <c r="F69" i="1"/>
  <c r="F70" i="1" l="1"/>
  <c r="D71" i="1"/>
  <c r="B70" i="1"/>
  <c r="F71" i="1" l="1"/>
  <c r="D72" i="1"/>
  <c r="B71" i="1"/>
  <c r="D73" i="1" l="1"/>
  <c r="B72" i="1"/>
  <c r="F72" i="1"/>
  <c r="B73" i="1" l="1"/>
  <c r="D74" i="1"/>
  <c r="D75" i="1" s="1"/>
  <c r="F73" i="1"/>
  <c r="F75" i="1" l="1"/>
  <c r="B75" i="1"/>
  <c r="D76" i="1"/>
  <c r="F74" i="1"/>
  <c r="B74" i="1"/>
  <c r="F76" i="1" l="1"/>
  <c r="B76" i="1"/>
  <c r="D77" i="1"/>
  <c r="F77" i="1" l="1"/>
  <c r="B77" i="1"/>
  <c r="D78" i="1"/>
  <c r="F78" i="1" l="1"/>
  <c r="D79" i="1"/>
  <c r="B78" i="1"/>
  <c r="F79" i="1" l="1"/>
  <c r="B79" i="1"/>
  <c r="D80" i="1"/>
  <c r="F80" i="1" l="1"/>
  <c r="D81" i="1"/>
  <c r="B80" i="1"/>
  <c r="F81" i="1" l="1"/>
  <c r="D82" i="1"/>
  <c r="B81" i="1"/>
  <c r="F82" i="1" l="1"/>
  <c r="B82" i="1"/>
  <c r="D83" i="1"/>
  <c r="F83" i="1" l="1"/>
  <c r="B83" i="1"/>
  <c r="D84" i="1"/>
  <c r="F84" i="1" l="1"/>
  <c r="D85" i="1"/>
  <c r="B84" i="1"/>
  <c r="F85" i="1" l="1"/>
  <c r="D86" i="1"/>
  <c r="B85" i="1"/>
  <c r="F86" i="1" l="1"/>
  <c r="D87" i="1"/>
  <c r="B86" i="1"/>
  <c r="F87" i="1" l="1"/>
  <c r="B87" i="1"/>
  <c r="D88" i="1"/>
  <c r="F88" i="1" l="1"/>
  <c r="D89" i="1"/>
  <c r="B88" i="1"/>
  <c r="F89" i="1" l="1"/>
  <c r="D90" i="1"/>
  <c r="B89" i="1"/>
  <c r="F90" i="1" l="1"/>
  <c r="B90" i="1"/>
  <c r="D91" i="1"/>
  <c r="F91" i="1" l="1"/>
  <c r="D92" i="1"/>
  <c r="B91" i="1"/>
  <c r="F92" i="1" l="1"/>
  <c r="D93" i="1"/>
  <c r="B92" i="1"/>
  <c r="F93" i="1" l="1"/>
  <c r="D94" i="1"/>
  <c r="B93" i="1"/>
  <c r="F94" i="1" l="1"/>
  <c r="D95" i="1"/>
  <c r="B94" i="1"/>
  <c r="F95" i="1" l="1"/>
  <c r="D96" i="1"/>
  <c r="B95" i="1"/>
  <c r="D97" i="1" l="1"/>
  <c r="B96" i="1"/>
  <c r="F96" i="1"/>
  <c r="D98" i="1" l="1"/>
  <c r="B97" i="1"/>
  <c r="F97" i="1"/>
  <c r="F98" i="1" l="1"/>
  <c r="D99" i="1"/>
  <c r="B98" i="1"/>
  <c r="F99" i="1" l="1"/>
  <c r="D100" i="1"/>
  <c r="B99" i="1"/>
  <c r="D101" i="1" l="1"/>
  <c r="B100" i="1"/>
  <c r="F100" i="1"/>
  <c r="D102" i="1" l="1"/>
  <c r="B101" i="1"/>
  <c r="F101" i="1"/>
  <c r="F102" i="1" l="1"/>
  <c r="D103" i="1"/>
  <c r="B102" i="1"/>
  <c r="F103" i="1" l="1"/>
  <c r="D104" i="1"/>
  <c r="B103" i="1"/>
  <c r="D105" i="1" l="1"/>
  <c r="B104" i="1"/>
  <c r="F104" i="1"/>
  <c r="D106" i="1" l="1"/>
  <c r="B105" i="1"/>
  <c r="F105" i="1"/>
  <c r="F106" i="1" l="1"/>
  <c r="D107" i="1"/>
  <c r="B106" i="1"/>
  <c r="F107" i="1" l="1"/>
  <c r="D108" i="1"/>
  <c r="B107" i="1"/>
  <c r="D109" i="1" l="1"/>
  <c r="B108" i="1"/>
  <c r="F108" i="1"/>
  <c r="D110" i="1" l="1"/>
  <c r="B109" i="1"/>
  <c r="F109" i="1"/>
  <c r="F110" i="1" l="1"/>
  <c r="D111" i="1"/>
  <c r="B110" i="1"/>
  <c r="F111" i="1" l="1"/>
  <c r="D112" i="1"/>
  <c r="B111" i="1"/>
  <c r="D113" i="1" l="1"/>
  <c r="B112" i="1"/>
  <c r="F112" i="1"/>
  <c r="D114" i="1" l="1"/>
  <c r="D115" i="1" s="1"/>
  <c r="B113" i="1"/>
  <c r="F113" i="1"/>
  <c r="F115" i="1" l="1"/>
  <c r="D116" i="1"/>
  <c r="B115" i="1"/>
  <c r="F114" i="1"/>
  <c r="B114" i="1"/>
  <c r="D117" i="1" l="1"/>
  <c r="B116" i="1"/>
  <c r="F116" i="1"/>
  <c r="F117" i="1" l="1"/>
  <c r="D118" i="1"/>
  <c r="B117" i="1"/>
  <c r="B118" i="1" l="1"/>
  <c r="F118" i="1"/>
  <c r="D119" i="1"/>
  <c r="B119" i="1" l="1"/>
  <c r="F119" i="1"/>
  <c r="D120" i="1"/>
  <c r="F120" i="1" l="1"/>
  <c r="D121" i="1"/>
  <c r="B120" i="1"/>
  <c r="D122" i="1" l="1"/>
  <c r="F121" i="1"/>
  <c r="B121" i="1"/>
  <c r="F122" i="1" l="1"/>
  <c r="D123" i="1"/>
  <c r="B122" i="1"/>
  <c r="B123" i="1" l="1"/>
  <c r="D124" i="1"/>
  <c r="F123" i="1"/>
  <c r="F124" i="1" l="1"/>
  <c r="D125" i="1"/>
  <c r="B124" i="1"/>
  <c r="D126" i="1" l="1"/>
  <c r="B125" i="1"/>
  <c r="F125" i="1"/>
  <c r="F126" i="1" l="1"/>
  <c r="D127" i="1"/>
  <c r="B126" i="1"/>
  <c r="F127" i="1" l="1"/>
  <c r="B127" i="1"/>
  <c r="D128" i="1"/>
  <c r="F128" i="1" l="1"/>
  <c r="B128" i="1"/>
  <c r="D129" i="1"/>
  <c r="D130" i="1" l="1"/>
  <c r="B129" i="1"/>
  <c r="F129" i="1"/>
  <c r="F130" i="1" l="1"/>
  <c r="D131" i="1"/>
  <c r="B130" i="1"/>
  <c r="F131" i="1" l="1"/>
  <c r="B131" i="1"/>
  <c r="D132" i="1"/>
  <c r="B132" i="1" l="1"/>
  <c r="D133" i="1"/>
  <c r="F132" i="1"/>
  <c r="F133" i="1" l="1"/>
  <c r="B133" i="1"/>
  <c r="D134" i="1"/>
  <c r="D135" i="1" s="1"/>
  <c r="F135" i="1" l="1"/>
  <c r="D136" i="1"/>
  <c r="B135" i="1"/>
  <c r="F134" i="1"/>
  <c r="B134" i="1"/>
  <c r="D137" i="1" l="1"/>
  <c r="B136" i="1"/>
  <c r="F136" i="1"/>
  <c r="D138" i="1" l="1"/>
  <c r="B137" i="1"/>
  <c r="F137" i="1"/>
  <c r="F138" i="1" l="1"/>
  <c r="D139" i="1"/>
  <c r="B138" i="1"/>
  <c r="B139" i="1" l="1"/>
  <c r="F139" i="1"/>
  <c r="D140" i="1"/>
  <c r="D141" i="1" l="1"/>
  <c r="B140" i="1"/>
  <c r="F140" i="1"/>
  <c r="D142" i="1" l="1"/>
  <c r="B141" i="1"/>
  <c r="F141" i="1"/>
  <c r="F142" i="1" l="1"/>
  <c r="D143" i="1"/>
  <c r="B142" i="1"/>
  <c r="D144" i="1" l="1"/>
  <c r="F143" i="1"/>
  <c r="B143" i="1"/>
  <c r="D145" i="1" l="1"/>
  <c r="B144" i="1"/>
  <c r="F144" i="1"/>
  <c r="B145" i="1" l="1"/>
  <c r="D146" i="1"/>
  <c r="F145" i="1"/>
  <c r="F146" i="1" l="1"/>
  <c r="D147" i="1"/>
  <c r="B146" i="1"/>
  <c r="F147" i="1" l="1"/>
  <c r="D148" i="1"/>
  <c r="B147" i="1"/>
  <c r="D149" i="1" l="1"/>
  <c r="B148" i="1"/>
  <c r="F148" i="1"/>
  <c r="D150" i="1" l="1"/>
  <c r="B149" i="1"/>
  <c r="F149" i="1"/>
  <c r="F150" i="1" l="1"/>
  <c r="D151" i="1"/>
  <c r="B150" i="1"/>
  <c r="F151" i="1" l="1"/>
  <c r="D152" i="1"/>
  <c r="B151" i="1"/>
  <c r="D153" i="1" l="1"/>
  <c r="B152" i="1"/>
  <c r="F152" i="1"/>
  <c r="D154" i="1" l="1"/>
  <c r="D155" i="1" s="1"/>
  <c r="B153" i="1"/>
  <c r="F153" i="1"/>
  <c r="B155" i="1" l="1"/>
  <c r="F155" i="1"/>
  <c r="D156" i="1"/>
  <c r="F154" i="1"/>
  <c r="B154" i="1"/>
  <c r="B156" i="1" l="1"/>
  <c r="F156" i="1"/>
  <c r="D157" i="1"/>
  <c r="B157" i="1" l="1"/>
  <c r="F157" i="1"/>
  <c r="D158" i="1"/>
  <c r="B158" i="1" l="1"/>
  <c r="F158" i="1"/>
  <c r="D159" i="1"/>
  <c r="D160" i="1" l="1"/>
  <c r="B159" i="1"/>
  <c r="F159" i="1"/>
  <c r="D161" i="1" l="1"/>
  <c r="B160" i="1"/>
  <c r="F160" i="1"/>
  <c r="D162" i="1" l="1"/>
  <c r="F161" i="1"/>
  <c r="B161" i="1"/>
  <c r="F162" i="1" l="1"/>
  <c r="D163" i="1"/>
  <c r="B162" i="1"/>
  <c r="F163" i="1" l="1"/>
  <c r="D164" i="1"/>
  <c r="B163" i="1"/>
  <c r="F164" i="1" l="1"/>
  <c r="D165" i="1"/>
  <c r="B164" i="1"/>
  <c r="D166" i="1" l="1"/>
  <c r="B165" i="1"/>
  <c r="F165" i="1"/>
  <c r="B166" i="1" l="1"/>
  <c r="F166" i="1"/>
  <c r="D167" i="1"/>
  <c r="D168" i="1" l="1"/>
  <c r="B167" i="1"/>
  <c r="F167" i="1"/>
  <c r="B168" i="1" l="1"/>
  <c r="F168" i="1"/>
  <c r="D169" i="1"/>
  <c r="D170" i="1" l="1"/>
  <c r="F169" i="1"/>
  <c r="B169" i="1"/>
  <c r="B170" i="1" l="1"/>
  <c r="D171" i="1"/>
  <c r="F170" i="1"/>
  <c r="B171" i="1" l="1"/>
  <c r="F171" i="1"/>
  <c r="D172" i="1"/>
  <c r="B172" i="1" l="1"/>
  <c r="F172" i="1"/>
  <c r="D173" i="1"/>
  <c r="B173" i="1" l="1"/>
  <c r="D174" i="1"/>
  <c r="F173" i="1"/>
  <c r="D175" i="1" l="1"/>
  <c r="F174" i="1"/>
  <c r="B174" i="1"/>
  <c r="F175" i="1" l="1"/>
  <c r="D176" i="1"/>
  <c r="B175" i="1"/>
  <c r="D177" i="1" l="1"/>
  <c r="B176" i="1"/>
  <c r="F176" i="1"/>
  <c r="D178" i="1" l="1"/>
  <c r="B177" i="1"/>
  <c r="F177" i="1"/>
  <c r="F178" i="1" l="1"/>
  <c r="D179" i="1"/>
  <c r="B178" i="1"/>
  <c r="F179" i="1" l="1"/>
  <c r="D180" i="1"/>
  <c r="B179" i="1"/>
  <c r="D181" i="1" l="1"/>
  <c r="B180" i="1"/>
  <c r="F180" i="1"/>
  <c r="D182" i="1" l="1"/>
  <c r="B181" i="1"/>
  <c r="F181" i="1"/>
  <c r="F182" i="1" l="1"/>
  <c r="D183" i="1"/>
  <c r="B182" i="1"/>
  <c r="F183" i="1" l="1"/>
  <c r="D184" i="1"/>
  <c r="B183" i="1"/>
  <c r="D185" i="1" l="1"/>
  <c r="B184" i="1"/>
  <c r="F184" i="1"/>
  <c r="D186" i="1" l="1"/>
  <c r="B185" i="1"/>
  <c r="F185" i="1"/>
  <c r="F186" i="1" l="1"/>
  <c r="D187" i="1"/>
  <c r="B186" i="1"/>
  <c r="F187" i="1" l="1"/>
  <c r="D188" i="1"/>
  <c r="B187" i="1"/>
  <c r="D189" i="1" l="1"/>
  <c r="B188" i="1"/>
  <c r="F188" i="1"/>
  <c r="B189" i="1" l="1"/>
  <c r="D190" i="1"/>
  <c r="F189" i="1"/>
  <c r="F190" i="1" l="1"/>
  <c r="D191" i="1"/>
  <c r="B190" i="1"/>
  <c r="F191" i="1" l="1"/>
  <c r="D192" i="1"/>
  <c r="B191" i="1"/>
  <c r="D193" i="1" l="1"/>
  <c r="B192" i="1"/>
  <c r="F192" i="1"/>
  <c r="D194" i="1" l="1"/>
  <c r="D195" i="1" s="1"/>
  <c r="B193" i="1"/>
  <c r="F193" i="1"/>
  <c r="B195" i="1" l="1"/>
  <c r="D196" i="1"/>
  <c r="F195" i="1"/>
  <c r="F194" i="1"/>
  <c r="B194" i="1"/>
  <c r="F196" i="1" l="1"/>
  <c r="D197" i="1"/>
  <c r="B196" i="1"/>
  <c r="F197" i="1" l="1"/>
  <c r="B197" i="1"/>
  <c r="D198" i="1"/>
  <c r="F198" i="1" l="1"/>
  <c r="B198" i="1"/>
  <c r="D199" i="1"/>
  <c r="F199" i="1" l="1"/>
  <c r="B199" i="1"/>
  <c r="D200" i="1"/>
  <c r="B200" i="1" l="1"/>
  <c r="D201" i="1"/>
  <c r="F200" i="1"/>
  <c r="F201" i="1" l="1"/>
  <c r="B201" i="1"/>
  <c r="D202" i="1"/>
  <c r="D203" i="1" l="1"/>
  <c r="B202" i="1"/>
  <c r="F202" i="1"/>
  <c r="F203" i="1" l="1"/>
  <c r="D204" i="1"/>
  <c r="B203" i="1"/>
  <c r="D205" i="1" l="1"/>
  <c r="B204" i="1"/>
  <c r="F204" i="1"/>
  <c r="D206" i="1" l="1"/>
  <c r="F205" i="1"/>
  <c r="B205" i="1"/>
  <c r="D207" i="1" l="1"/>
  <c r="F206" i="1"/>
  <c r="B206" i="1"/>
  <c r="D208" i="1" l="1"/>
  <c r="F207" i="1"/>
  <c r="B207" i="1"/>
  <c r="D209" i="1" l="1"/>
  <c r="B208" i="1"/>
  <c r="F208" i="1"/>
  <c r="D210" i="1" l="1"/>
  <c r="F209" i="1"/>
  <c r="B209" i="1"/>
  <c r="D211" i="1" l="1"/>
  <c r="F210" i="1"/>
  <c r="B210" i="1"/>
  <c r="B211" i="1" l="1"/>
  <c r="F211" i="1"/>
  <c r="D212" i="1"/>
  <c r="B212" i="1" l="1"/>
  <c r="F212" i="1"/>
  <c r="D213" i="1"/>
  <c r="F213" i="1" l="1"/>
  <c r="D214" i="1"/>
  <c r="B213" i="1"/>
  <c r="F214" i="1" l="1"/>
  <c r="D215" i="1"/>
  <c r="B214" i="1"/>
  <c r="D216" i="1" l="1"/>
  <c r="B215" i="1"/>
  <c r="F215" i="1"/>
  <c r="F216" i="1" l="1"/>
  <c r="D217" i="1"/>
  <c r="B216" i="1"/>
  <c r="B217" i="1" l="1"/>
  <c r="D218" i="1"/>
  <c r="F217" i="1"/>
  <c r="F218" i="1" l="1"/>
  <c r="D219" i="1"/>
  <c r="B218" i="1"/>
  <c r="D220" i="1" l="1"/>
  <c r="F219" i="1"/>
  <c r="B219" i="1"/>
  <c r="B220" i="1" l="1"/>
  <c r="D221" i="1"/>
  <c r="F220" i="1"/>
  <c r="B221" i="1" l="1"/>
  <c r="D222" i="1"/>
  <c r="F221" i="1"/>
  <c r="D223" i="1" l="1"/>
  <c r="F222" i="1"/>
  <c r="B222" i="1"/>
  <c r="F223" i="1" l="1"/>
  <c r="B223" i="1"/>
  <c r="D224" i="1"/>
  <c r="B224" i="1" l="1"/>
  <c r="D225" i="1"/>
  <c r="F224" i="1"/>
  <c r="F225" i="1" l="1"/>
  <c r="B225" i="1"/>
  <c r="D226" i="1"/>
  <c r="B226" i="1" l="1"/>
  <c r="F226" i="1"/>
  <c r="D227" i="1"/>
  <c r="D228" i="1" l="1"/>
  <c r="B227" i="1"/>
  <c r="F227" i="1"/>
  <c r="F228" i="1" l="1"/>
  <c r="D229" i="1"/>
  <c r="B228" i="1"/>
  <c r="D230" i="1" l="1"/>
  <c r="B229" i="1"/>
  <c r="F229" i="1"/>
  <c r="F230" i="1" l="1"/>
  <c r="B230" i="1"/>
  <c r="D231" i="1"/>
  <c r="F231" i="1" l="1"/>
  <c r="B231" i="1"/>
  <c r="D232" i="1"/>
  <c r="F232" i="1" l="1"/>
  <c r="D233" i="1"/>
  <c r="B232" i="1"/>
  <c r="D234" i="1" l="1"/>
  <c r="F233" i="1"/>
  <c r="B233" i="1"/>
  <c r="B234" i="1" l="1"/>
  <c r="D235" i="1"/>
  <c r="F234" i="1"/>
  <c r="B235" i="1" l="1"/>
  <c r="D236" i="1"/>
  <c r="F235" i="1"/>
  <c r="F236" i="1" l="1"/>
  <c r="D237" i="1"/>
  <c r="B236" i="1"/>
  <c r="D238" i="1" l="1"/>
  <c r="F237" i="1"/>
  <c r="B237" i="1"/>
  <c r="B238" i="1" l="1"/>
  <c r="D239" i="1"/>
  <c r="F238" i="1"/>
  <c r="F239" i="1" l="1"/>
  <c r="D240" i="1"/>
  <c r="B239" i="1"/>
  <c r="D241" i="1" l="1"/>
  <c r="B240" i="1"/>
  <c r="F240" i="1"/>
  <c r="F241" i="1" l="1"/>
  <c r="D242" i="1"/>
  <c r="B241" i="1"/>
  <c r="B242" i="1" l="1"/>
  <c r="F242" i="1"/>
  <c r="D243" i="1"/>
  <c r="B243" i="1" l="1"/>
  <c r="F243" i="1"/>
  <c r="D244" i="1"/>
  <c r="F244" i="1" l="1"/>
  <c r="D245" i="1"/>
  <c r="B244" i="1"/>
  <c r="F245" i="1" l="1"/>
  <c r="D246" i="1"/>
  <c r="B245" i="1"/>
  <c r="B246" i="1" l="1"/>
  <c r="F246" i="1"/>
  <c r="D247" i="1"/>
  <c r="B247" i="1" l="1"/>
  <c r="D248" i="1"/>
  <c r="F247" i="1"/>
  <c r="B248" i="1" l="1"/>
  <c r="F248" i="1"/>
  <c r="D249" i="1"/>
  <c r="F249" i="1" l="1"/>
  <c r="D250" i="1"/>
  <c r="B249" i="1"/>
  <c r="F250" i="1" l="1"/>
  <c r="B250" i="1"/>
  <c r="D251" i="1"/>
  <c r="F251" i="1" l="1"/>
  <c r="D252" i="1"/>
  <c r="B251" i="1"/>
  <c r="B252" i="1" l="1"/>
  <c r="D253" i="1"/>
  <c r="F252" i="1"/>
  <c r="D254" i="1" l="1"/>
  <c r="F253" i="1"/>
  <c r="B253" i="1"/>
  <c r="B254" i="1" l="1"/>
  <c r="F254" i="1"/>
  <c r="D255" i="1"/>
  <c r="F255" i="1" l="1"/>
  <c r="D256" i="1"/>
  <c r="B255" i="1"/>
  <c r="D257" i="1" l="1"/>
  <c r="B256" i="1"/>
  <c r="F256" i="1"/>
  <c r="B257" i="1" l="1"/>
  <c r="D258" i="1"/>
  <c r="F257" i="1"/>
  <c r="D259" i="1" l="1"/>
  <c r="F258" i="1"/>
  <c r="B258" i="1"/>
  <c r="F259" i="1" l="1"/>
  <c r="D260" i="1"/>
  <c r="B259" i="1"/>
  <c r="D261" i="1" l="1"/>
  <c r="B260" i="1"/>
  <c r="F260" i="1"/>
  <c r="B261" i="1" l="1"/>
  <c r="D262" i="1"/>
  <c r="D263" i="1" s="1"/>
  <c r="D264" i="1" s="1"/>
  <c r="D265" i="1" s="1"/>
  <c r="D266" i="1" s="1"/>
  <c r="D267" i="1" s="1"/>
  <c r="D268" i="1" s="1"/>
  <c r="D269" i="1" s="1"/>
  <c r="F261" i="1"/>
  <c r="B262" i="1" l="1"/>
  <c r="F262" i="1"/>
  <c r="B263" i="1" l="1"/>
  <c r="F263" i="1"/>
  <c r="F264" i="1" l="1"/>
  <c r="B264" i="1"/>
  <c r="F265" i="1" l="1"/>
  <c r="B265" i="1"/>
  <c r="F266" i="1" l="1"/>
  <c r="B266" i="1"/>
  <c r="F267" i="1" l="1"/>
  <c r="B267" i="1"/>
  <c r="F268" i="1" l="1"/>
  <c r="B268" i="1"/>
  <c r="D270" i="1" l="1"/>
  <c r="B269" i="1"/>
  <c r="F269" i="1"/>
  <c r="D271" i="1" l="1"/>
  <c r="B270" i="1"/>
  <c r="F270" i="1"/>
  <c r="F271" i="1" l="1"/>
  <c r="D272" i="1"/>
  <c r="B271" i="1"/>
  <c r="B272" i="1" l="1"/>
  <c r="D273" i="1"/>
  <c r="F272" i="1"/>
  <c r="B273" i="1" l="1"/>
  <c r="D274" i="1"/>
  <c r="F273" i="1"/>
  <c r="D275" i="1" l="1"/>
  <c r="B274" i="1"/>
  <c r="F274" i="1"/>
  <c r="F275" i="1" l="1"/>
  <c r="B275" i="1"/>
  <c r="D276" i="1"/>
  <c r="D277" i="1" l="1"/>
  <c r="B276" i="1"/>
  <c r="F276" i="1"/>
  <c r="D278" i="1" l="1"/>
  <c r="F277" i="1"/>
  <c r="B277" i="1"/>
  <c r="B278" i="1" l="1"/>
  <c r="F278" i="1"/>
  <c r="D279" i="1"/>
  <c r="B279" i="1" l="1"/>
  <c r="D280" i="1"/>
  <c r="F279" i="1"/>
  <c r="B280" i="1" l="1"/>
  <c r="D281" i="1"/>
  <c r="F280" i="1"/>
  <c r="F281" i="1" l="1"/>
  <c r="B281" i="1"/>
  <c r="D282" i="1"/>
  <c r="D283" i="1" l="1"/>
  <c r="F282" i="1"/>
  <c r="B282" i="1"/>
  <c r="B283" i="1" l="1"/>
  <c r="F283" i="1"/>
  <c r="D284" i="1"/>
  <c r="B284" i="1" l="1"/>
  <c r="F284" i="1"/>
  <c r="D285" i="1"/>
  <c r="B285" i="1" l="1"/>
  <c r="F285" i="1"/>
  <c r="D286" i="1"/>
  <c r="D287" i="1" l="1"/>
  <c r="B286" i="1"/>
  <c r="F286" i="1"/>
  <c r="D288" i="1" l="1"/>
  <c r="F287" i="1"/>
  <c r="B287" i="1"/>
  <c r="F288" i="1" l="1"/>
  <c r="B288" i="1"/>
  <c r="D289" i="1"/>
  <c r="D290" i="1" l="1"/>
  <c r="B289" i="1"/>
  <c r="F289" i="1"/>
  <c r="F290" i="1" l="1"/>
  <c r="B290" i="1"/>
  <c r="D291" i="1"/>
  <c r="F291" i="1" l="1"/>
  <c r="B291" i="1"/>
  <c r="D292" i="1"/>
  <c r="D293" i="1" l="1"/>
  <c r="B292" i="1"/>
  <c r="F292" i="1"/>
  <c r="D294" i="1" l="1"/>
  <c r="B293" i="1"/>
  <c r="F293" i="1"/>
  <c r="F294" i="1" l="1"/>
  <c r="D295" i="1"/>
  <c r="B294" i="1"/>
  <c r="B295" i="1" l="1"/>
  <c r="F295" i="1"/>
  <c r="D296" i="1"/>
  <c r="D297" i="1" l="1"/>
  <c r="B296" i="1"/>
  <c r="F296" i="1"/>
  <c r="B297" i="1" l="1"/>
  <c r="F297" i="1"/>
  <c r="D298" i="1"/>
  <c r="B298" i="1" l="1"/>
  <c r="D299" i="1"/>
  <c r="F298" i="1"/>
  <c r="D300" i="1" l="1"/>
  <c r="F299" i="1"/>
  <c r="B299" i="1"/>
  <c r="D301" i="1" l="1"/>
  <c r="B300" i="1"/>
  <c r="F300" i="1"/>
  <c r="F301" i="1" l="1"/>
  <c r="B301" i="1"/>
  <c r="D302" i="1"/>
  <c r="D303" i="1" l="1"/>
  <c r="F302" i="1"/>
  <c r="B302" i="1"/>
  <c r="B303" i="1" l="1"/>
  <c r="D304" i="1"/>
  <c r="F303" i="1"/>
  <c r="F304" i="1" l="1"/>
  <c r="B304" i="1"/>
  <c r="D305" i="1"/>
  <c r="B305" i="1" l="1"/>
  <c r="D306" i="1"/>
  <c r="F305" i="1"/>
  <c r="B306" i="1" l="1"/>
  <c r="F306" i="1"/>
  <c r="D307" i="1"/>
  <c r="B307" i="1" l="1"/>
  <c r="D308" i="1"/>
  <c r="F307" i="1"/>
  <c r="D309" i="1" l="1"/>
  <c r="F308" i="1"/>
  <c r="B308" i="1"/>
  <c r="B309" i="1" l="1"/>
  <c r="D310" i="1"/>
  <c r="F309" i="1"/>
  <c r="D311" i="1" l="1"/>
  <c r="F310" i="1"/>
  <c r="B310" i="1"/>
  <c r="D312" i="1" l="1"/>
  <c r="B311" i="1"/>
  <c r="F311" i="1"/>
  <c r="F312" i="1" l="1"/>
  <c r="D313" i="1"/>
  <c r="B312" i="1"/>
  <c r="B313" i="1" l="1"/>
  <c r="D314" i="1"/>
  <c r="F313" i="1"/>
  <c r="F314" i="1" l="1"/>
  <c r="B314" i="1"/>
  <c r="D315" i="1"/>
  <c r="F315" i="1" l="1"/>
  <c r="B315" i="1"/>
  <c r="D316" i="1"/>
  <c r="D317" i="1" l="1"/>
  <c r="F316" i="1"/>
  <c r="B316" i="1"/>
  <c r="D318" i="1" l="1"/>
  <c r="F317" i="1"/>
  <c r="B317" i="1"/>
  <c r="F318" i="1" l="1"/>
  <c r="B318" i="1"/>
  <c r="D319" i="1"/>
  <c r="B319" i="1" l="1"/>
  <c r="D320" i="1"/>
  <c r="F319" i="1"/>
  <c r="D321" i="1" l="1"/>
  <c r="F320" i="1"/>
  <c r="B320" i="1"/>
  <c r="B321" i="1" l="1"/>
  <c r="F321" i="1"/>
  <c r="D322" i="1"/>
  <c r="D323" i="1" l="1"/>
  <c r="F322" i="1"/>
  <c r="B322" i="1"/>
  <c r="D324" i="1" l="1"/>
  <c r="F323" i="1"/>
  <c r="B323" i="1"/>
  <c r="F324" i="1" l="1"/>
  <c r="B324" i="1"/>
  <c r="D325" i="1"/>
  <c r="D326" i="1" l="1"/>
  <c r="B325" i="1"/>
  <c r="F325" i="1"/>
  <c r="B326" i="1" l="1"/>
  <c r="D327" i="1"/>
  <c r="F326" i="1"/>
  <c r="B327" i="1" l="1"/>
  <c r="F327" i="1"/>
  <c r="D328" i="1"/>
  <c r="D329" i="1" l="1"/>
  <c r="F328" i="1"/>
  <c r="B328" i="1"/>
  <c r="F329" i="1" l="1"/>
  <c r="D330" i="1"/>
  <c r="B329" i="1"/>
  <c r="F330" i="1" l="1"/>
  <c r="D331" i="1"/>
  <c r="B330" i="1"/>
  <c r="B331" i="1" l="1"/>
  <c r="D332" i="1"/>
  <c r="F331" i="1"/>
  <c r="F332" i="1" l="1"/>
  <c r="D333" i="1"/>
  <c r="B332" i="1"/>
  <c r="B333" i="1" l="1"/>
  <c r="F333" i="1"/>
  <c r="D334" i="1"/>
  <c r="F334" i="1" l="1"/>
  <c r="B334" i="1"/>
  <c r="D335" i="1"/>
  <c r="D336" i="1" l="1"/>
  <c r="B335" i="1"/>
  <c r="F335" i="1"/>
  <c r="B336" i="1" l="1"/>
  <c r="D337" i="1"/>
  <c r="F336" i="1"/>
  <c r="B337" i="1" l="1"/>
  <c r="F337" i="1"/>
  <c r="D338" i="1"/>
  <c r="B338" i="1" l="1"/>
  <c r="D339" i="1"/>
  <c r="F338" i="1"/>
  <c r="B339" i="1" l="1"/>
  <c r="D340" i="1"/>
  <c r="F339" i="1"/>
  <c r="B340" i="1" l="1"/>
  <c r="F340" i="1"/>
  <c r="D341" i="1"/>
  <c r="F341" i="1" l="1"/>
  <c r="D342" i="1"/>
  <c r="B341" i="1"/>
  <c r="F342" i="1" l="1"/>
  <c r="B342" i="1"/>
  <c r="D343" i="1"/>
  <c r="F343" i="1" l="1"/>
  <c r="D344" i="1"/>
  <c r="B343" i="1"/>
  <c r="D345" i="1" l="1"/>
  <c r="B344" i="1"/>
  <c r="F344" i="1"/>
  <c r="F345" i="1" l="1"/>
  <c r="B345" i="1"/>
  <c r="D346" i="1"/>
  <c r="B346" i="1" l="1"/>
  <c r="F346" i="1"/>
  <c r="D347" i="1"/>
  <c r="B347" i="1" l="1"/>
  <c r="D348" i="1"/>
  <c r="F347" i="1"/>
  <c r="F348" i="1" l="1"/>
  <c r="D349" i="1"/>
  <c r="B348" i="1"/>
  <c r="B349" i="1" l="1"/>
  <c r="D350" i="1"/>
  <c r="F349" i="1"/>
  <c r="F350" i="1" l="1"/>
  <c r="B350" i="1"/>
  <c r="D351" i="1"/>
  <c r="F351" i="1" l="1"/>
  <c r="D352" i="1"/>
  <c r="B351" i="1"/>
  <c r="B352" i="1" l="1"/>
  <c r="F352" i="1"/>
  <c r="D353" i="1"/>
  <c r="B353" i="1" l="1"/>
  <c r="F353" i="1"/>
  <c r="D354" i="1"/>
  <c r="B354" i="1" l="1"/>
  <c r="F354" i="1"/>
  <c r="D355" i="1"/>
  <c r="D356" i="1" l="1"/>
  <c r="F355" i="1"/>
  <c r="B355" i="1"/>
  <c r="F356" i="1" l="1"/>
  <c r="B356" i="1"/>
  <c r="D357" i="1"/>
  <c r="B357" i="1" l="1"/>
  <c r="D358" i="1"/>
  <c r="F357" i="1"/>
  <c r="D359" i="1" l="1"/>
  <c r="B358" i="1"/>
  <c r="F358" i="1"/>
  <c r="B359" i="1" l="1"/>
  <c r="F359" i="1"/>
  <c r="D360" i="1"/>
  <c r="F360" i="1" l="1"/>
  <c r="D361" i="1"/>
  <c r="B360" i="1"/>
  <c r="F361" i="1" l="1"/>
  <c r="D362" i="1"/>
  <c r="B361" i="1"/>
  <c r="F362" i="1" l="1"/>
  <c r="B362" i="1"/>
  <c r="D363" i="1"/>
  <c r="D364" i="1" l="1"/>
  <c r="B363" i="1"/>
  <c r="F363" i="1"/>
  <c r="F364" i="1" l="1"/>
  <c r="D365" i="1"/>
  <c r="B364" i="1"/>
  <c r="B365" i="1" l="1"/>
  <c r="F365" i="1"/>
  <c r="D366" i="1"/>
  <c r="B366" i="1" l="1"/>
  <c r="F366" i="1"/>
  <c r="D367" i="1"/>
  <c r="F367" i="1" l="1"/>
  <c r="B367" i="1"/>
  <c r="D368" i="1"/>
  <c r="B368" i="1" l="1"/>
  <c r="F368" i="1"/>
  <c r="D369" i="1"/>
  <c r="D370" i="1" l="1"/>
  <c r="B369" i="1"/>
  <c r="F369" i="1"/>
  <c r="B370" i="1" l="1"/>
  <c r="D371" i="1"/>
  <c r="F370" i="1"/>
  <c r="D372" i="1" l="1"/>
  <c r="B371" i="1"/>
  <c r="F371" i="1"/>
  <c r="D373" i="1" l="1"/>
  <c r="B372" i="1"/>
  <c r="F372" i="1"/>
  <c r="D374" i="1" l="1"/>
  <c r="B373" i="1"/>
  <c r="F373" i="1"/>
  <c r="D375" i="1" l="1"/>
  <c r="B374" i="1"/>
  <c r="F374" i="1"/>
  <c r="D376" i="1" l="1"/>
  <c r="B375" i="1"/>
  <c r="F375" i="1"/>
  <c r="D377" i="1" l="1"/>
  <c r="F376" i="1"/>
  <c r="B376" i="1"/>
  <c r="B377" i="1" l="1"/>
  <c r="D378" i="1"/>
  <c r="F377" i="1"/>
  <c r="D379" i="1" l="1"/>
  <c r="B378" i="1"/>
  <c r="F378" i="1"/>
  <c r="D380" i="1" l="1"/>
  <c r="F379" i="1"/>
  <c r="B379" i="1"/>
  <c r="B380" i="1" l="1"/>
  <c r="D381" i="1"/>
  <c r="F380" i="1"/>
  <c r="F381" i="1" l="1"/>
  <c r="B381" i="1"/>
  <c r="D382" i="1"/>
  <c r="D383" i="1" l="1"/>
  <c r="B382" i="1"/>
  <c r="F382" i="1"/>
  <c r="F383" i="1" l="1"/>
  <c r="B383" i="1"/>
  <c r="D384" i="1"/>
  <c r="F384" i="1" l="1"/>
  <c r="B384" i="1"/>
  <c r="D385" i="1"/>
  <c r="B385" i="1" l="1"/>
  <c r="D386" i="1"/>
  <c r="F385" i="1"/>
  <c r="D387" i="1" l="1"/>
  <c r="B386" i="1"/>
  <c r="F386" i="1"/>
  <c r="F387" i="1" l="1"/>
  <c r="B387" i="1"/>
  <c r="D388" i="1"/>
  <c r="D389" i="1" l="1"/>
  <c r="F388" i="1"/>
  <c r="B388" i="1"/>
  <c r="F389" i="1" l="1"/>
  <c r="D390" i="1"/>
  <c r="B389" i="1"/>
  <c r="F390" i="1" l="1"/>
  <c r="D391" i="1"/>
  <c r="B390" i="1"/>
  <c r="B391" i="1" l="1"/>
  <c r="F391" i="1"/>
  <c r="D392" i="1"/>
  <c r="B392" i="1" l="1"/>
  <c r="D393" i="1"/>
  <c r="F392" i="1"/>
  <c r="B393" i="1" l="1"/>
  <c r="D394" i="1"/>
  <c r="F393" i="1"/>
  <c r="F394" i="1" l="1"/>
  <c r="B394" i="1"/>
  <c r="D395" i="1"/>
  <c r="B395" i="1" l="1"/>
  <c r="D396" i="1"/>
  <c r="F395" i="1"/>
  <c r="F396" i="1" l="1"/>
  <c r="B396" i="1"/>
  <c r="D397" i="1"/>
  <c r="B397" i="1" l="1"/>
  <c r="D398" i="1"/>
  <c r="F397" i="1"/>
  <c r="D399" i="1" l="1"/>
  <c r="F398" i="1"/>
  <c r="B398" i="1"/>
  <c r="F399" i="1" l="1"/>
  <c r="B399" i="1"/>
  <c r="D400" i="1"/>
  <c r="F400" i="1" l="1"/>
  <c r="D401" i="1"/>
  <c r="B400" i="1"/>
  <c r="B401" i="1" l="1"/>
  <c r="D402" i="1"/>
  <c r="F401" i="1"/>
  <c r="D403" i="1" l="1"/>
  <c r="B402" i="1"/>
  <c r="F402" i="1"/>
  <c r="F403" i="1" l="1"/>
  <c r="B403" i="1"/>
  <c r="D404" i="1"/>
  <c r="F404" i="1" l="1"/>
  <c r="D405" i="1"/>
  <c r="B404" i="1"/>
  <c r="B405" i="1" l="1"/>
  <c r="D406" i="1"/>
  <c r="F405" i="1"/>
  <c r="D407" i="1" l="1"/>
  <c r="B406" i="1"/>
  <c r="F406" i="1"/>
  <c r="F407" i="1" l="1"/>
  <c r="D408" i="1"/>
  <c r="B407" i="1"/>
  <c r="B408" i="1" l="1"/>
  <c r="D409" i="1"/>
  <c r="F408" i="1"/>
  <c r="B409" i="1" l="1"/>
  <c r="D410" i="1"/>
  <c r="F409" i="1"/>
  <c r="F410" i="1" l="1"/>
  <c r="D411" i="1"/>
  <c r="B410" i="1"/>
  <c r="F411" i="1" l="1"/>
  <c r="D412" i="1"/>
  <c r="B411" i="1"/>
  <c r="D413" i="1" l="1"/>
  <c r="F412" i="1"/>
  <c r="B412" i="1"/>
  <c r="F413" i="1" l="1"/>
  <c r="D414" i="1"/>
  <c r="B413" i="1"/>
  <c r="F414" i="1" l="1"/>
  <c r="B414" i="1"/>
  <c r="D415" i="1"/>
  <c r="D416" i="1" l="1"/>
  <c r="F415" i="1"/>
  <c r="B415" i="1"/>
  <c r="F416" i="1" l="1"/>
  <c r="B416" i="1"/>
  <c r="D417" i="1"/>
  <c r="D418" i="1" l="1"/>
  <c r="B417" i="1"/>
  <c r="F417" i="1"/>
  <c r="F418" i="1" l="1"/>
  <c r="D419" i="1"/>
  <c r="B418" i="1"/>
  <c r="D420" i="1" l="1"/>
  <c r="F419" i="1"/>
  <c r="B419" i="1"/>
  <c r="D421" i="1" l="1"/>
  <c r="F420" i="1"/>
  <c r="B420" i="1"/>
  <c r="B421" i="1" l="1"/>
  <c r="F421" i="1"/>
  <c r="D422" i="1"/>
  <c r="B422" i="1" l="1"/>
  <c r="F422" i="1"/>
  <c r="D423" i="1"/>
  <c r="B423" i="1" l="1"/>
  <c r="D424" i="1"/>
  <c r="F423" i="1"/>
  <c r="F424" i="1" l="1"/>
  <c r="B424" i="1"/>
  <c r="D425" i="1"/>
  <c r="F425" i="1" l="1"/>
  <c r="B425" i="1"/>
  <c r="D426" i="1"/>
  <c r="D427" i="1" s="1"/>
  <c r="B426" i="1" l="1"/>
  <c r="F426" i="1"/>
  <c r="F427" i="1" l="1"/>
  <c r="D428" i="1"/>
  <c r="B427" i="1"/>
  <c r="D429" i="1" l="1"/>
  <c r="F428" i="1"/>
  <c r="B428" i="1"/>
  <c r="D430" i="1" l="1"/>
  <c r="B429" i="1"/>
  <c r="F429" i="1"/>
  <c r="F430" i="1" l="1"/>
  <c r="D431" i="1"/>
  <c r="B430" i="1"/>
  <c r="D432" i="1" l="1"/>
  <c r="B431" i="1"/>
  <c r="F431" i="1"/>
  <c r="B432" i="1" l="1"/>
  <c r="D433" i="1"/>
  <c r="F432" i="1"/>
  <c r="B433" i="1" l="1"/>
  <c r="F433" i="1"/>
  <c r="D434" i="1"/>
  <c r="D435" i="1" l="1"/>
  <c r="B434" i="1"/>
  <c r="F434" i="1"/>
  <c r="B435" i="1" l="1"/>
  <c r="F435" i="1"/>
  <c r="D436" i="1"/>
  <c r="B436" i="1" l="1"/>
  <c r="F436" i="1"/>
  <c r="D437" i="1"/>
  <c r="F437" i="1" l="1"/>
  <c r="B437" i="1"/>
  <c r="D438" i="1"/>
  <c r="F438" i="1" l="1"/>
  <c r="D439" i="1"/>
  <c r="B438" i="1"/>
  <c r="D440" i="1" l="1"/>
  <c r="F439" i="1"/>
  <c r="B439" i="1"/>
  <c r="D441" i="1" l="1"/>
  <c r="B440" i="1"/>
  <c r="F440" i="1"/>
  <c r="F441" i="1" l="1"/>
  <c r="D442" i="1"/>
  <c r="B441" i="1"/>
  <c r="F442" i="1" l="1"/>
  <c r="B442" i="1"/>
  <c r="D443" i="1"/>
  <c r="B443" i="1" l="1"/>
  <c r="F443" i="1"/>
  <c r="D444" i="1"/>
  <c r="B444" i="1" l="1"/>
  <c r="F444" i="1"/>
  <c r="D445" i="1"/>
  <c r="D446" i="1" l="1"/>
  <c r="F445" i="1"/>
  <c r="B445" i="1"/>
  <c r="B446" i="1" l="1"/>
  <c r="D447" i="1"/>
  <c r="F446" i="1"/>
  <c r="B447" i="1" l="1"/>
  <c r="D448" i="1"/>
  <c r="F447" i="1"/>
  <c r="D449" i="1" l="1"/>
  <c r="F448" i="1"/>
  <c r="B448" i="1"/>
  <c r="F449" i="1" l="1"/>
  <c r="B449" i="1"/>
  <c r="D450" i="1"/>
  <c r="D451" i="1" l="1"/>
  <c r="F450" i="1"/>
  <c r="B450" i="1"/>
  <c r="D452" i="1" l="1"/>
  <c r="F451" i="1"/>
  <c r="B451" i="1"/>
  <c r="D453" i="1" l="1"/>
  <c r="F452" i="1"/>
  <c r="B452" i="1"/>
  <c r="B453" i="1" l="1"/>
  <c r="F453" i="1"/>
  <c r="D454" i="1"/>
  <c r="F454" i="1" l="1"/>
  <c r="B454" i="1"/>
  <c r="D455" i="1"/>
  <c r="B455" i="1" l="1"/>
  <c r="F455" i="1"/>
  <c r="D456" i="1"/>
  <c r="B456" i="1" l="1"/>
  <c r="D457" i="1"/>
  <c r="F456" i="1"/>
  <c r="F457" i="1" l="1"/>
  <c r="B457" i="1"/>
  <c r="D458" i="1"/>
  <c r="D459" i="1" l="1"/>
  <c r="F458" i="1"/>
  <c r="B458" i="1"/>
  <c r="D460" i="1" l="1"/>
  <c r="B459" i="1"/>
  <c r="F459" i="1"/>
  <c r="F460" i="1" l="1"/>
  <c r="B460" i="1"/>
  <c r="D461" i="1"/>
  <c r="F461" i="1" l="1"/>
  <c r="B461" i="1"/>
  <c r="D462" i="1"/>
  <c r="B462" i="1" l="1"/>
  <c r="F462" i="1"/>
  <c r="D463" i="1"/>
  <c r="D464" i="1" l="1"/>
  <c r="B463" i="1"/>
  <c r="F463" i="1"/>
  <c r="B464" i="1" l="1"/>
  <c r="D465" i="1"/>
  <c r="F464" i="1"/>
  <c r="F465" i="1" l="1"/>
  <c r="D466" i="1"/>
  <c r="B465" i="1"/>
  <c r="F466" i="1" l="1"/>
  <c r="B466" i="1"/>
  <c r="D467" i="1"/>
  <c r="D468" i="1" l="1"/>
  <c r="F467" i="1"/>
  <c r="B467" i="1"/>
  <c r="B468" i="1" l="1"/>
  <c r="D469" i="1"/>
  <c r="F468" i="1"/>
  <c r="B469" i="1" l="1"/>
  <c r="D470" i="1"/>
  <c r="F469" i="1"/>
  <c r="B470" i="1" l="1"/>
  <c r="F470" i="1"/>
  <c r="D471" i="1"/>
  <c r="B471" i="1" l="1"/>
  <c r="D472" i="1"/>
  <c r="F471" i="1"/>
  <c r="B472" i="1" l="1"/>
  <c r="D473" i="1"/>
  <c r="F472" i="1"/>
  <c r="F473" i="1" l="1"/>
  <c r="D474" i="1"/>
  <c r="B473" i="1"/>
  <c r="F474" i="1" l="1"/>
  <c r="B474" i="1"/>
  <c r="D475" i="1"/>
  <c r="B475" i="1" l="1"/>
  <c r="D476" i="1"/>
  <c r="F475" i="1"/>
  <c r="D477" i="1" l="1"/>
  <c r="B476" i="1"/>
  <c r="F476" i="1"/>
  <c r="D478" i="1" l="1"/>
  <c r="F477" i="1"/>
  <c r="B477" i="1"/>
  <c r="D479" i="1" l="1"/>
  <c r="B478" i="1"/>
  <c r="F478" i="1"/>
  <c r="F479" i="1" l="1"/>
  <c r="D480" i="1"/>
  <c r="B479" i="1"/>
  <c r="F480" i="1" l="1"/>
  <c r="D481" i="1"/>
  <c r="B480" i="1"/>
  <c r="D482" i="1" l="1"/>
  <c r="F481" i="1"/>
  <c r="B481" i="1"/>
  <c r="F482" i="1" l="1"/>
  <c r="B482" i="1"/>
  <c r="D483" i="1"/>
  <c r="F483" i="1" l="1"/>
  <c r="D484" i="1"/>
  <c r="B483" i="1"/>
  <c r="D485" i="1" l="1"/>
  <c r="B484" i="1"/>
  <c r="F484" i="1"/>
  <c r="B485" i="1" l="1"/>
  <c r="D486" i="1"/>
  <c r="F485" i="1"/>
  <c r="B486" i="1" l="1"/>
  <c r="D487" i="1"/>
  <c r="F486" i="1"/>
  <c r="F487" i="1" l="1"/>
  <c r="B487" i="1"/>
  <c r="D488" i="1"/>
  <c r="F488" i="1" l="1"/>
  <c r="D489" i="1"/>
  <c r="B488" i="1"/>
  <c r="B489" i="1" l="1"/>
  <c r="F489" i="1"/>
  <c r="D490" i="1"/>
  <c r="B490" i="1" l="1"/>
  <c r="D491" i="1"/>
  <c r="F490" i="1"/>
  <c r="F491" i="1" l="1"/>
  <c r="B491" i="1"/>
  <c r="D492" i="1"/>
  <c r="F492" i="1" l="1"/>
  <c r="B492" i="1"/>
  <c r="D493" i="1"/>
  <c r="F493" i="1" l="1"/>
  <c r="B493" i="1"/>
  <c r="D494" i="1"/>
  <c r="F494" i="1" l="1"/>
  <c r="B494" i="1"/>
  <c r="D495" i="1"/>
  <c r="D496" i="1" l="1"/>
  <c r="F495" i="1"/>
  <c r="B495" i="1"/>
  <c r="F496" i="1" l="1"/>
  <c r="D497" i="1"/>
  <c r="B496" i="1"/>
  <c r="F497" i="1" l="1"/>
  <c r="B497" i="1"/>
  <c r="D498" i="1"/>
  <c r="D499" i="1" l="1"/>
  <c r="F498" i="1"/>
  <c r="B498" i="1"/>
  <c r="F499" i="1" l="1"/>
  <c r="B499" i="1"/>
  <c r="D500" i="1"/>
  <c r="D501" i="1" l="1"/>
  <c r="F500" i="1"/>
  <c r="B500" i="1"/>
  <c r="D502" i="1" l="1"/>
  <c r="B501" i="1"/>
  <c r="F501" i="1"/>
  <c r="F502" i="1" l="1"/>
  <c r="B502" i="1"/>
  <c r="D503" i="1"/>
  <c r="D504" i="1" l="1"/>
  <c r="F503" i="1"/>
  <c r="B503" i="1"/>
  <c r="B504" i="1" l="1"/>
  <c r="F504" i="1"/>
  <c r="D505" i="1"/>
  <c r="F505" i="1" l="1"/>
  <c r="B505" i="1"/>
  <c r="D506" i="1"/>
  <c r="B506" i="1" l="1"/>
  <c r="F506" i="1"/>
  <c r="D507" i="1"/>
  <c r="D508" i="1" l="1"/>
  <c r="F507" i="1"/>
  <c r="B507" i="1"/>
  <c r="D509" i="1" l="1"/>
  <c r="B508" i="1"/>
  <c r="F508" i="1"/>
  <c r="F509" i="1" l="1"/>
  <c r="D510" i="1"/>
  <c r="B509" i="1"/>
  <c r="F510" i="1" l="1"/>
  <c r="B510" i="1"/>
  <c r="D511" i="1"/>
  <c r="B511" i="1" l="1"/>
  <c r="F511" i="1"/>
  <c r="D512" i="1"/>
  <c r="B512" i="1" l="1"/>
  <c r="D513" i="1"/>
  <c r="F512" i="1"/>
  <c r="D514" i="1" l="1"/>
  <c r="F513" i="1"/>
  <c r="B513" i="1"/>
  <c r="B514" i="1" l="1"/>
  <c r="D515" i="1"/>
  <c r="F514" i="1"/>
  <c r="F515" i="1" l="1"/>
  <c r="D516" i="1"/>
  <c r="B515" i="1"/>
  <c r="F516" i="1" l="1"/>
  <c r="B516" i="1"/>
  <c r="D517" i="1"/>
  <c r="D518" i="1" l="1"/>
  <c r="F517" i="1"/>
  <c r="B517" i="1"/>
  <c r="B518" i="1" l="1"/>
  <c r="D519" i="1"/>
  <c r="F518" i="1"/>
  <c r="B519" i="1" l="1"/>
  <c r="F519" i="1"/>
  <c r="D520" i="1"/>
  <c r="D521" i="1" l="1"/>
  <c r="F520" i="1"/>
  <c r="B520" i="1"/>
  <c r="D522" i="1" l="1"/>
  <c r="F521" i="1"/>
  <c r="B521" i="1"/>
  <c r="B522" i="1" l="1"/>
  <c r="D523" i="1"/>
  <c r="F522" i="1"/>
  <c r="B523" i="1" l="1"/>
  <c r="D524" i="1"/>
  <c r="F523" i="1"/>
  <c r="D525" i="1" l="1"/>
  <c r="B524" i="1"/>
  <c r="F524" i="1"/>
  <c r="F525" i="1" l="1"/>
  <c r="B525" i="1"/>
  <c r="D526" i="1"/>
  <c r="B526" i="1" l="1"/>
  <c r="D527" i="1"/>
  <c r="F526" i="1"/>
  <c r="D528" i="1" l="1"/>
  <c r="F527" i="1"/>
  <c r="B527" i="1"/>
  <c r="B528" i="1" l="1"/>
  <c r="D529" i="1"/>
  <c r="F528" i="1"/>
  <c r="D530" i="1" l="1"/>
  <c r="F529" i="1"/>
  <c r="B529" i="1"/>
  <c r="F530" i="1" l="1"/>
  <c r="B530" i="1"/>
  <c r="D531" i="1"/>
  <c r="B531" i="1" l="1"/>
  <c r="D532" i="1"/>
  <c r="F531" i="1"/>
  <c r="F532" i="1" l="1"/>
  <c r="B532" i="1"/>
  <c r="D533" i="1"/>
  <c r="F533" i="1" l="1"/>
  <c r="B533" i="1"/>
  <c r="D534" i="1"/>
  <c r="B534" i="1" l="1"/>
  <c r="D535" i="1"/>
  <c r="F534" i="1"/>
  <c r="B535" i="1" l="1"/>
  <c r="D536" i="1"/>
  <c r="F535" i="1"/>
  <c r="F536" i="1" l="1"/>
  <c r="B536" i="1"/>
  <c r="D537" i="1"/>
  <c r="D538" i="1" l="1"/>
  <c r="B537" i="1"/>
  <c r="F537" i="1"/>
  <c r="D539" i="1" l="1"/>
  <c r="B538" i="1"/>
  <c r="F538" i="1"/>
  <c r="B539" i="1" l="1"/>
  <c r="F539" i="1"/>
  <c r="D540" i="1"/>
  <c r="F540" i="1" l="1"/>
  <c r="B540" i="1"/>
  <c r="D541" i="1"/>
  <c r="D542" i="1" l="1"/>
  <c r="B541" i="1"/>
  <c r="F541" i="1"/>
  <c r="B542" i="1" l="1"/>
  <c r="D543" i="1"/>
  <c r="F542" i="1"/>
  <c r="F543" i="1" l="1"/>
  <c r="B543" i="1"/>
  <c r="D544" i="1"/>
  <c r="D545" i="1" l="1"/>
  <c r="B544" i="1"/>
  <c r="F544" i="1"/>
  <c r="D546" i="1" l="1"/>
  <c r="B545" i="1"/>
  <c r="F545" i="1"/>
  <c r="B546" i="1" l="1"/>
  <c r="D547" i="1"/>
  <c r="F546" i="1"/>
  <c r="F547" i="1" l="1"/>
  <c r="B547" i="1"/>
  <c r="D548" i="1"/>
  <c r="F548" i="1" l="1"/>
  <c r="B548" i="1"/>
  <c r="D549" i="1"/>
  <c r="F549" i="1" l="1"/>
  <c r="B549" i="1"/>
  <c r="D550" i="1"/>
  <c r="F550" i="1" l="1"/>
  <c r="D551" i="1"/>
  <c r="B550" i="1"/>
  <c r="F551" i="1" l="1"/>
  <c r="B551" i="1"/>
  <c r="D552" i="1"/>
  <c r="D553" i="1" l="1"/>
  <c r="F552" i="1"/>
  <c r="B552" i="1"/>
  <c r="B553" i="1" l="1"/>
  <c r="D554" i="1"/>
  <c r="F553" i="1"/>
  <c r="B554" i="1" l="1"/>
  <c r="D555" i="1"/>
  <c r="F554" i="1"/>
  <c r="F555" i="1" l="1"/>
  <c r="B555" i="1"/>
  <c r="D556" i="1"/>
  <c r="B556" i="1" l="1"/>
  <c r="D557" i="1"/>
  <c r="F556" i="1"/>
  <c r="D558" i="1" l="1"/>
  <c r="B557" i="1"/>
  <c r="F557" i="1"/>
  <c r="D559" i="1" l="1"/>
  <c r="B558" i="1"/>
  <c r="F558" i="1"/>
  <c r="D560" i="1" l="1"/>
  <c r="F559" i="1"/>
  <c r="B559" i="1"/>
  <c r="D561" i="1" l="1"/>
  <c r="F560" i="1"/>
  <c r="B560" i="1"/>
  <c r="F561" i="1" l="1"/>
  <c r="B561" i="1"/>
  <c r="D562" i="1"/>
  <c r="D563" i="1" s="1"/>
  <c r="F562" i="1" l="1"/>
  <c r="B562" i="1"/>
  <c r="D564" i="1" l="1"/>
  <c r="B563" i="1"/>
  <c r="F563" i="1"/>
  <c r="D565" i="1" l="1"/>
  <c r="D566" i="1" s="1"/>
  <c r="D567" i="1" s="1"/>
  <c r="D568" i="1" s="1"/>
  <c r="D569" i="1" s="1"/>
  <c r="D570" i="1" s="1"/>
  <c r="D571" i="1" s="1"/>
  <c r="D572" i="1" s="1"/>
  <c r="D573" i="1" s="1"/>
  <c r="D574" i="1" s="1"/>
  <c r="B564" i="1"/>
  <c r="F564" i="1"/>
  <c r="B565" i="1" l="1"/>
  <c r="F565" i="1"/>
  <c r="F566" i="1" l="1"/>
  <c r="B566" i="1"/>
  <c r="B567" i="1" l="1"/>
  <c r="F567" i="1"/>
  <c r="B568" i="1" l="1"/>
  <c r="F568" i="1"/>
  <c r="B569" i="1" l="1"/>
  <c r="F569" i="1"/>
  <c r="B570" i="1" l="1"/>
  <c r="F570" i="1"/>
  <c r="B571" i="1" l="1"/>
  <c r="F571" i="1"/>
  <c r="B572" i="1" l="1"/>
  <c r="F572" i="1"/>
  <c r="F573" i="1" l="1"/>
  <c r="B573" i="1"/>
  <c r="D575" i="1" l="1"/>
  <c r="D576" i="1" s="1"/>
  <c r="D577" i="1" s="1"/>
  <c r="F574" i="1"/>
  <c r="B574" i="1"/>
  <c r="F575" i="1" l="1"/>
  <c r="B575" i="1"/>
  <c r="B576" i="1" l="1"/>
  <c r="F576" i="1"/>
  <c r="F577" i="1" l="1"/>
  <c r="D578" i="1"/>
  <c r="B577" i="1"/>
  <c r="D579" i="1" l="1"/>
  <c r="D580" i="1" s="1"/>
  <c r="B578" i="1"/>
  <c r="F578" i="1"/>
  <c r="F579" i="1" l="1"/>
  <c r="B579" i="1"/>
  <c r="F580" i="1" l="1"/>
  <c r="B580" i="1"/>
  <c r="D581" i="1"/>
  <c r="F581" i="1" l="1"/>
  <c r="D582" i="1"/>
  <c r="B581" i="1"/>
  <c r="D583" i="1" l="1"/>
  <c r="B582" i="1"/>
  <c r="F582" i="1"/>
  <c r="F583" i="1" l="1"/>
  <c r="B583" i="1"/>
  <c r="D584" i="1"/>
  <c r="F584" i="1" l="1"/>
  <c r="D585" i="1"/>
  <c r="B584" i="1"/>
  <c r="D586" i="1" l="1"/>
  <c r="B585" i="1"/>
  <c r="F585" i="1"/>
  <c r="B586" i="1" l="1"/>
  <c r="F586" i="1"/>
  <c r="D587" i="1"/>
  <c r="D588" i="1" l="1"/>
  <c r="B587" i="1"/>
  <c r="F587" i="1"/>
  <c r="B588" i="1" l="1"/>
  <c r="D589" i="1"/>
  <c r="F588" i="1"/>
  <c r="D590" i="1" l="1"/>
  <c r="F589" i="1"/>
  <c r="B589" i="1"/>
  <c r="B590" i="1" l="1"/>
  <c r="D591" i="1"/>
  <c r="F590" i="1"/>
  <c r="B591" i="1" l="1"/>
  <c r="D592" i="1"/>
  <c r="F591" i="1"/>
  <c r="F592" i="1" l="1"/>
  <c r="B592" i="1"/>
  <c r="D593" i="1"/>
  <c r="F593" i="1" l="1"/>
  <c r="B593" i="1"/>
  <c r="D594" i="1"/>
  <c r="D595" i="1" l="1"/>
  <c r="F594" i="1"/>
  <c r="B594" i="1"/>
  <c r="D596" i="1" l="1"/>
  <c r="F595" i="1"/>
  <c r="B595" i="1"/>
  <c r="D597" i="1" l="1"/>
  <c r="F596" i="1"/>
  <c r="B596" i="1"/>
  <c r="F597" i="1" l="1"/>
  <c r="B597" i="1"/>
  <c r="D598" i="1"/>
  <c r="D599" i="1" l="1"/>
  <c r="F598" i="1"/>
  <c r="B598" i="1"/>
  <c r="B599" i="1" l="1"/>
  <c r="D600" i="1"/>
  <c r="F599" i="1"/>
  <c r="F600" i="1" l="1"/>
  <c r="D601" i="1"/>
  <c r="B600" i="1"/>
  <c r="D602" i="1" l="1"/>
  <c r="B601" i="1"/>
  <c r="F601" i="1"/>
  <c r="D603" i="1" l="1"/>
  <c r="F602" i="1"/>
  <c r="B602" i="1"/>
  <c r="D604" i="1" l="1"/>
  <c r="F603" i="1"/>
  <c r="B603" i="1"/>
  <c r="B604" i="1" l="1"/>
  <c r="D605" i="1"/>
  <c r="F604" i="1"/>
  <c r="B605" i="1" l="1"/>
  <c r="D606" i="1"/>
  <c r="F605" i="1"/>
  <c r="B606" i="1" l="1"/>
  <c r="D607" i="1"/>
  <c r="F606" i="1"/>
  <c r="D608" i="1" l="1"/>
  <c r="F607" i="1"/>
  <c r="B607" i="1"/>
  <c r="F608" i="1" l="1"/>
  <c r="D609" i="1"/>
  <c r="B608" i="1"/>
  <c r="B609" i="1" l="1"/>
  <c r="D610" i="1"/>
  <c r="F609" i="1"/>
  <c r="F610" i="1" l="1"/>
  <c r="B610" i="1"/>
  <c r="D611" i="1"/>
  <c r="F611" i="1" l="1"/>
  <c r="B611" i="1"/>
  <c r="D612" i="1"/>
  <c r="F612" i="1" l="1"/>
  <c r="B612" i="1"/>
  <c r="D613" i="1"/>
  <c r="B613" i="1" l="1"/>
  <c r="D614" i="1"/>
  <c r="F613" i="1"/>
  <c r="B614" i="1" l="1"/>
  <c r="D615" i="1"/>
  <c r="F614" i="1"/>
  <c r="D616" i="1" l="1"/>
  <c r="F615" i="1"/>
  <c r="B615" i="1"/>
  <c r="B616" i="1" l="1"/>
  <c r="F616" i="1"/>
  <c r="D617" i="1"/>
  <c r="F617" i="1" l="1"/>
  <c r="B617" i="1"/>
  <c r="D618" i="1"/>
  <c r="B618" i="1" l="1"/>
  <c r="D619" i="1"/>
  <c r="F618" i="1"/>
  <c r="F619" i="1" l="1"/>
  <c r="D620" i="1"/>
  <c r="B619" i="1"/>
  <c r="F620" i="1" l="1"/>
  <c r="B620" i="1"/>
  <c r="D621" i="1"/>
  <c r="B621" i="1" l="1"/>
  <c r="D622" i="1"/>
  <c r="F621" i="1"/>
  <c r="D623" i="1" l="1"/>
  <c r="F622" i="1"/>
  <c r="B622" i="1"/>
  <c r="B623" i="1" l="1"/>
  <c r="D624" i="1"/>
  <c r="F623" i="1"/>
  <c r="F624" i="1" l="1"/>
  <c r="D625" i="1"/>
  <c r="B624" i="1"/>
  <c r="B625" i="1" l="1"/>
  <c r="D626" i="1"/>
  <c r="F625" i="1"/>
  <c r="B626" i="1" l="1"/>
  <c r="D627" i="1"/>
  <c r="F626" i="1"/>
  <c r="D628" i="1" l="1"/>
  <c r="F627" i="1"/>
  <c r="B627" i="1"/>
  <c r="B628" i="1" l="1"/>
  <c r="D629" i="1"/>
  <c r="F628" i="1"/>
  <c r="D630" i="1" l="1"/>
  <c r="F629" i="1"/>
  <c r="B629" i="1"/>
  <c r="B630" i="1" l="1"/>
  <c r="D631" i="1"/>
  <c r="F630" i="1"/>
  <c r="D632" i="1" l="1"/>
  <c r="F631" i="1"/>
  <c r="B631" i="1"/>
  <c r="D633" i="1" l="1"/>
  <c r="B632" i="1"/>
  <c r="F632" i="1"/>
  <c r="D634" i="1" l="1"/>
  <c r="B633" i="1"/>
  <c r="F633" i="1"/>
  <c r="D635" i="1" l="1"/>
  <c r="B634" i="1"/>
  <c r="F634" i="1"/>
  <c r="F635" i="1" l="1"/>
  <c r="B635" i="1"/>
  <c r="D636" i="1"/>
  <c r="B636" i="1" l="1"/>
  <c r="D637" i="1"/>
  <c r="F636" i="1"/>
  <c r="B637" i="1" l="1"/>
  <c r="D638" i="1"/>
  <c r="F637" i="1"/>
  <c r="F638" i="1" l="1"/>
  <c r="B638" i="1"/>
  <c r="D639" i="1"/>
  <c r="B639" i="1" l="1"/>
  <c r="D640" i="1"/>
  <c r="F639" i="1"/>
  <c r="F640" i="1" l="1"/>
  <c r="B640" i="1"/>
  <c r="D641" i="1"/>
  <c r="F641" i="1" l="1"/>
  <c r="B641" i="1"/>
  <c r="D642" i="1"/>
  <c r="F642" i="1" l="1"/>
  <c r="B642" i="1"/>
  <c r="D643" i="1"/>
  <c r="B643" i="1" l="1"/>
  <c r="D644" i="1"/>
  <c r="F643" i="1"/>
  <c r="B644" i="1" l="1"/>
  <c r="D645" i="1"/>
  <c r="F644" i="1"/>
  <c r="D646" i="1" l="1"/>
  <c r="F645" i="1"/>
  <c r="B645" i="1"/>
  <c r="F646" i="1" l="1"/>
  <c r="B646" i="1"/>
  <c r="D647" i="1"/>
  <c r="B647" i="1" l="1"/>
  <c r="D648" i="1"/>
  <c r="F647" i="1"/>
  <c r="F648" i="1" l="1"/>
  <c r="B648" i="1"/>
  <c r="D649" i="1"/>
  <c r="F649" i="1" l="1"/>
  <c r="B649" i="1"/>
  <c r="D650" i="1"/>
  <c r="B650" i="1" l="1"/>
  <c r="D651" i="1"/>
  <c r="F650" i="1"/>
  <c r="B651" i="1" l="1"/>
  <c r="D652" i="1"/>
  <c r="F651" i="1"/>
  <c r="F652" i="1" l="1"/>
  <c r="B652" i="1"/>
  <c r="D653" i="1"/>
  <c r="F653" i="1" l="1"/>
  <c r="B653" i="1"/>
  <c r="D654" i="1"/>
  <c r="F654" i="1" l="1"/>
  <c r="B654" i="1"/>
  <c r="D655" i="1"/>
  <c r="D656" i="1" l="1"/>
  <c r="F655" i="1"/>
  <c r="B655" i="1"/>
  <c r="F656" i="1" l="1"/>
  <c r="B656" i="1"/>
  <c r="D657" i="1"/>
  <c r="F657" i="1" l="1"/>
  <c r="B657" i="1"/>
  <c r="D658" i="1"/>
  <c r="B658" i="1" l="1"/>
  <c r="F658" i="1"/>
  <c r="D659" i="1"/>
  <c r="B659" i="1" l="1"/>
  <c r="D660" i="1"/>
  <c r="F659" i="1"/>
  <c r="F660" i="1" l="1"/>
  <c r="B660" i="1"/>
  <c r="D661" i="1"/>
  <c r="F661" i="1" l="1"/>
  <c r="B661" i="1"/>
  <c r="D662" i="1"/>
  <c r="D663" i="1" l="1"/>
  <c r="F662" i="1"/>
  <c r="B662" i="1"/>
  <c r="B663" i="1" l="1"/>
  <c r="D664" i="1"/>
  <c r="F663" i="1"/>
  <c r="D665" i="1" l="1"/>
  <c r="B664" i="1"/>
  <c r="F664" i="1"/>
  <c r="D666" i="1" l="1"/>
  <c r="F665" i="1"/>
  <c r="B665" i="1"/>
  <c r="F666" i="1" l="1"/>
  <c r="D667" i="1"/>
  <c r="B666" i="1"/>
  <c r="B667" i="1" l="1"/>
  <c r="D668" i="1"/>
  <c r="F667" i="1"/>
  <c r="B668" i="1" l="1"/>
  <c r="D669" i="1"/>
  <c r="F668" i="1"/>
  <c r="F669" i="1" l="1"/>
  <c r="D670" i="1"/>
  <c r="B669" i="1"/>
  <c r="F670" i="1" l="1"/>
  <c r="B670" i="1"/>
  <c r="D671" i="1"/>
  <c r="B671" i="1" l="1"/>
  <c r="D672" i="1"/>
  <c r="F671" i="1"/>
  <c r="B672" i="1" l="1"/>
  <c r="F672" i="1"/>
  <c r="D673" i="1"/>
  <c r="D674" i="1" l="1"/>
  <c r="F673" i="1"/>
  <c r="B673" i="1"/>
  <c r="B674" i="1" l="1"/>
  <c r="F674" i="1"/>
  <c r="D675" i="1"/>
  <c r="D676" i="1" l="1"/>
  <c r="F675" i="1"/>
  <c r="B675" i="1"/>
  <c r="D677" i="1" l="1"/>
  <c r="B676" i="1"/>
  <c r="F676" i="1"/>
  <c r="B677" i="1" l="1"/>
  <c r="D678" i="1"/>
  <c r="F677" i="1"/>
  <c r="F678" i="1" l="1"/>
  <c r="D679" i="1"/>
  <c r="B678" i="1"/>
  <c r="B679" i="1" l="1"/>
  <c r="D680" i="1"/>
  <c r="F679" i="1"/>
  <c r="F680" i="1" l="1"/>
  <c r="B680" i="1"/>
  <c r="D681" i="1"/>
  <c r="D682" i="1" l="1"/>
  <c r="F681" i="1"/>
  <c r="B681" i="1"/>
  <c r="B682" i="1" l="1"/>
  <c r="F682" i="1"/>
  <c r="D683" i="1"/>
  <c r="B683" i="1" l="1"/>
  <c r="D684" i="1"/>
  <c r="F683" i="1"/>
  <c r="D685" i="1" l="1"/>
  <c r="F684" i="1"/>
  <c r="B684" i="1"/>
  <c r="B685" i="1" l="1"/>
  <c r="D686" i="1"/>
  <c r="F685" i="1"/>
  <c r="D687" i="1" l="1"/>
  <c r="B686" i="1"/>
  <c r="F686" i="1"/>
  <c r="B687" i="1" l="1"/>
  <c r="D688" i="1"/>
  <c r="F687" i="1"/>
  <c r="F688" i="1" l="1"/>
  <c r="B688" i="1"/>
  <c r="D689" i="1"/>
  <c r="D690" i="1" l="1"/>
  <c r="F689" i="1"/>
  <c r="B689" i="1"/>
  <c r="D691" i="1" l="1"/>
  <c r="F690" i="1"/>
  <c r="B690" i="1"/>
  <c r="B691" i="1" l="1"/>
  <c r="D692" i="1"/>
  <c r="D693" i="1" s="1"/>
  <c r="F691" i="1"/>
  <c r="B692" i="1" l="1"/>
  <c r="F692" i="1"/>
  <c r="F693" i="1" l="1"/>
  <c r="B693" i="1" l="1"/>
  <c r="D694" i="1"/>
  <c r="D695" i="1" l="1"/>
  <c r="D696" i="1" s="1"/>
  <c r="F694" i="1"/>
  <c r="B694" i="1"/>
  <c r="F695" i="1" l="1"/>
  <c r="B695" i="1"/>
  <c r="F696" i="1" l="1"/>
  <c r="B696" i="1"/>
  <c r="D697" i="1"/>
  <c r="D698" i="1" s="1"/>
  <c r="D699" i="1" l="1"/>
  <c r="B698" i="1"/>
  <c r="F698" i="1"/>
  <c r="F697" i="1"/>
  <c r="B697" i="1"/>
  <c r="F699" i="1" l="1"/>
  <c r="D700" i="1"/>
  <c r="B699" i="1"/>
  <c r="D701" i="1" l="1"/>
  <c r="B700" i="1"/>
  <c r="F700" i="1"/>
  <c r="F701" i="1" l="1"/>
  <c r="B701" i="1"/>
  <c r="D702" i="1"/>
  <c r="B702" i="1" l="1"/>
  <c r="D703" i="1"/>
  <c r="F702" i="1"/>
  <c r="D704" i="1" l="1"/>
  <c r="F703" i="1"/>
  <c r="B703" i="1"/>
  <c r="F704" i="1" l="1"/>
  <c r="B704" i="1"/>
  <c r="D705" i="1"/>
  <c r="B705" i="1" l="1"/>
  <c r="F705" i="1"/>
  <c r="D706" i="1"/>
  <c r="B706" i="1" l="1"/>
  <c r="D707" i="1"/>
  <c r="F706" i="1"/>
  <c r="B707" i="1" l="1"/>
  <c r="D708" i="1"/>
  <c r="F707" i="1"/>
  <c r="F708" i="1" l="1"/>
  <c r="D709" i="1"/>
  <c r="B708" i="1"/>
  <c r="B709" i="1" l="1"/>
  <c r="D710" i="1"/>
  <c r="F709" i="1"/>
  <c r="B710" i="1" l="1"/>
  <c r="D711" i="1"/>
  <c r="F710" i="1"/>
  <c r="D712" i="1" l="1"/>
  <c r="B711" i="1"/>
  <c r="F711" i="1"/>
  <c r="F712" i="1" l="1"/>
  <c r="D713" i="1"/>
  <c r="B712" i="1"/>
  <c r="D714" i="1" l="1"/>
  <c r="F713" i="1"/>
  <c r="B713" i="1"/>
  <c r="D715" i="1" l="1"/>
  <c r="B714" i="1"/>
  <c r="F714" i="1"/>
  <c r="D716" i="1" l="1"/>
  <c r="F715" i="1"/>
  <c r="B715" i="1"/>
  <c r="D717" i="1" l="1"/>
  <c r="F716" i="1"/>
  <c r="B716" i="1"/>
  <c r="D718" i="1" l="1"/>
  <c r="F717" i="1"/>
  <c r="B717" i="1"/>
  <c r="D719" i="1" l="1"/>
  <c r="B718" i="1"/>
  <c r="F718" i="1"/>
  <c r="B719" i="1" l="1"/>
  <c r="D720" i="1"/>
  <c r="F719" i="1"/>
  <c r="F720" i="1" l="1"/>
  <c r="B720" i="1"/>
  <c r="D721" i="1"/>
  <c r="F721" i="1" l="1"/>
  <c r="D722" i="1"/>
  <c r="B721" i="1"/>
  <c r="D723" i="1" l="1"/>
  <c r="B722" i="1"/>
  <c r="F722" i="1"/>
  <c r="F723" i="1" l="1"/>
  <c r="D724" i="1"/>
  <c r="B723" i="1"/>
  <c r="B724" i="1" l="1"/>
  <c r="D725" i="1"/>
  <c r="F724" i="1"/>
  <c r="D726" i="1" l="1"/>
  <c r="B725" i="1"/>
  <c r="F725" i="1"/>
  <c r="D727" i="1" l="1"/>
  <c r="B726" i="1"/>
  <c r="F726" i="1"/>
  <c r="D728" i="1" l="1"/>
  <c r="F727" i="1"/>
  <c r="B727" i="1"/>
  <c r="D729" i="1" l="1"/>
  <c r="B728" i="1"/>
  <c r="F728" i="1"/>
  <c r="D730" i="1" l="1"/>
  <c r="D731" i="1" s="1"/>
  <c r="D732" i="1" s="1"/>
  <c r="F729" i="1"/>
  <c r="B729" i="1"/>
  <c r="F732" i="1" l="1"/>
  <c r="D733" i="1"/>
  <c r="B732" i="1"/>
  <c r="B731" i="1"/>
  <c r="F731" i="1"/>
  <c r="F730" i="1"/>
  <c r="B730" i="1"/>
  <c r="B733" i="1" l="1"/>
  <c r="F733" i="1"/>
  <c r="D734" i="1"/>
  <c r="F734" i="1" l="1"/>
  <c r="D735" i="1"/>
  <c r="B734" i="1"/>
  <c r="D736" i="1" l="1"/>
  <c r="F735" i="1"/>
  <c r="B735" i="1"/>
  <c r="B736" i="1" l="1"/>
  <c r="D737" i="1"/>
  <c r="F736" i="1"/>
  <c r="F737" i="1" l="1"/>
  <c r="B737" i="1"/>
  <c r="D738" i="1"/>
  <c r="F738" i="1" l="1"/>
  <c r="B738" i="1"/>
  <c r="D739" i="1"/>
  <c r="D740" i="1" l="1"/>
  <c r="B739" i="1"/>
  <c r="F739" i="1"/>
  <c r="D741" i="1" l="1"/>
  <c r="F740" i="1"/>
  <c r="B740" i="1"/>
  <c r="D742" i="1" l="1"/>
  <c r="B741" i="1"/>
  <c r="F741" i="1"/>
  <c r="D743" i="1" l="1"/>
  <c r="F742" i="1"/>
  <c r="B742" i="1"/>
  <c r="B743" i="1" l="1"/>
  <c r="F743" i="1"/>
  <c r="D744" i="1"/>
  <c r="D745" i="1" s="1"/>
  <c r="F745" i="1" l="1"/>
  <c r="D746" i="1"/>
  <c r="B745" i="1"/>
  <c r="B744" i="1"/>
  <c r="F744" i="1"/>
  <c r="D747" i="1" l="1"/>
  <c r="B746" i="1"/>
  <c r="F746" i="1"/>
  <c r="D748" i="1" l="1"/>
  <c r="F747" i="1"/>
  <c r="B747" i="1"/>
  <c r="F748" i="1" l="1"/>
  <c r="B748" i="1"/>
  <c r="D749" i="1"/>
  <c r="D750" i="1" l="1"/>
  <c r="D751" i="1" s="1"/>
  <c r="B749" i="1"/>
  <c r="F749" i="1"/>
  <c r="F751" i="1" l="1"/>
  <c r="D752" i="1"/>
  <c r="B751" i="1"/>
  <c r="B750" i="1"/>
  <c r="F750" i="1"/>
  <c r="D753" i="1" l="1"/>
  <c r="D754" i="1" s="1"/>
  <c r="F752" i="1"/>
  <c r="B752" i="1"/>
  <c r="B753" i="1" l="1"/>
  <c r="F753" i="1"/>
  <c r="F754" i="1"/>
  <c r="D755" i="1"/>
  <c r="B754" i="1"/>
  <c r="B755" i="1" l="1"/>
  <c r="F755" i="1"/>
</calcChain>
</file>

<file path=xl/sharedStrings.xml><?xml version="1.0" encoding="utf-8"?>
<sst xmlns="http://schemas.openxmlformats.org/spreadsheetml/2006/main" count="3793" uniqueCount="599">
  <si>
    <t>HEX</t>
  </si>
  <si>
    <t>OPCODE</t>
  </si>
  <si>
    <t>DEC</t>
  </si>
  <si>
    <t>INSTRUCTION</t>
  </si>
  <si>
    <t>NOP</t>
  </si>
  <si>
    <t>32b</t>
  </si>
  <si>
    <t>64b</t>
  </si>
  <si>
    <t>TAG</t>
  </si>
  <si>
    <t>LABEL</t>
  </si>
  <si>
    <t>PARAMETERS</t>
  </si>
  <si>
    <t>​​</t>
  </si>
  <si>
    <t>ADD</t>
  </si>
  <si>
    <t>FADD</t>
  </si>
  <si>
    <t>FIADD</t>
  </si>
  <si>
    <t>SUB</t>
  </si>
  <si>
    <t>FSUB</t>
  </si>
  <si>
    <t>FISUB</t>
  </si>
  <si>
    <t>Operación Detener</t>
  </si>
  <si>
    <t>No Operación</t>
  </si>
  <si>
    <t>HLT</t>
  </si>
  <si>
    <t>IMM</t>
  </si>
  <si>
    <t>IADD</t>
  </si>
  <si>
    <t>REG</t>
  </si>
  <si>
    <t>MEM</t>
  </si>
  <si>
    <t>ISUB</t>
  </si>
  <si>
    <t>MUL</t>
  </si>
  <si>
    <t>IMUL</t>
  </si>
  <si>
    <t>FMUL</t>
  </si>
  <si>
    <t>FIMUL</t>
  </si>
  <si>
    <t>DIV</t>
  </si>
  <si>
    <t>IDIV</t>
  </si>
  <si>
    <t>FDIV</t>
  </si>
  <si>
    <t>FIDIV</t>
  </si>
  <si>
    <t>FLAGS</t>
  </si>
  <si>
    <t>INC</t>
  </si>
  <si>
    <t>ROM</t>
  </si>
  <si>
    <t>Suma Entera; int16_t + int16_t = int32_t</t>
  </si>
  <si>
    <t>Suma Entera; int32_t + int32_t = int64_t</t>
  </si>
  <si>
    <t>Suma Flotante; float32_t + float32_t = float64_t</t>
  </si>
  <si>
    <t>Suma Flotante; float32_t + int16_t = float64_t</t>
  </si>
  <si>
    <t>Resta Entera; int16_t - int16_t = int32_t</t>
  </si>
  <si>
    <t>Resta Entera; int32_t - int32_t = int64_t</t>
  </si>
  <si>
    <t>Resta Flotante; float32_t - float32_t = float64_t</t>
  </si>
  <si>
    <t>Resta Flotante; float32_t - int16_t = float64_t</t>
  </si>
  <si>
    <t>Multiplicación Entera; int16_t * int16_t = int32_t</t>
  </si>
  <si>
    <t>Multiplicación Entera; int32_t * int32_t = int64_t</t>
  </si>
  <si>
    <t>Multiplicación Flotante; float32_t * float32_t = float64_t</t>
  </si>
  <si>
    <t>Multiplicación Flotante; float32_t * int16_t = float64_t</t>
  </si>
  <si>
    <t>División Entera; int16_t / int16_t = int16_t</t>
  </si>
  <si>
    <t>División Entera; int32_t / int32_t = int32_t</t>
  </si>
  <si>
    <t>División Flotante; float32_t / float32_t = float32_t</t>
  </si>
  <si>
    <t>División Flotante; float32_t / int16_t = float32_t</t>
  </si>
  <si>
    <t>POW</t>
  </si>
  <si>
    <t>Incrementar Bit; ++type16_t = type16_t</t>
  </si>
  <si>
    <t>Decrementar Bit; --type16_t = type16_t</t>
  </si>
  <si>
    <t>Potencia Entera; int16_t ^ int16_t = int64_t</t>
  </si>
  <si>
    <t>FPOW</t>
  </si>
  <si>
    <t>Potencia Flotante; float32_t ^ float32_t = float64_t</t>
  </si>
  <si>
    <t>XMM</t>
  </si>
  <si>
    <t>Potencia Flotante; float32_t ^ int16_t = float64_t</t>
  </si>
  <si>
    <t>FIPOW</t>
  </si>
  <si>
    <t>SQRTSS</t>
  </si>
  <si>
    <t>FSQRTSS</t>
  </si>
  <si>
    <t>SQRT</t>
  </si>
  <si>
    <t>SQRTSD</t>
  </si>
  <si>
    <t>FSQRTSD</t>
  </si>
  <si>
    <t>Raiz^2 Simple Entera; sqrt(uint32_t) = ufloat32_t</t>
  </si>
  <si>
    <t>Raiz^2 Simple Flotante; sqrt(ufloat32_t) = ufloat32_t</t>
  </si>
  <si>
    <t>Raiz^2 Doble Flotante; sqrt(uint32_t) = ufloat64_t</t>
  </si>
  <si>
    <t>Raiz^2 Doble Flotante; sqrt(ufloat32_t) = ufloat64_t</t>
  </si>
  <si>
    <t>RTSS</t>
  </si>
  <si>
    <t>Raiz Simple Entero; root(uint32_t, uint16_t) = ufloat32_t</t>
  </si>
  <si>
    <t>Raiz Simple Flotante; root(ufloat32_t, uint16_t) = ufloat32_t</t>
  </si>
  <si>
    <t>Raiz Simple Entero; root(uint16_t, uint16_t) = ufloat32_t</t>
  </si>
  <si>
    <t>RT</t>
  </si>
  <si>
    <t>FRTSS</t>
  </si>
  <si>
    <t>RTSD</t>
  </si>
  <si>
    <t>FRTSD</t>
  </si>
  <si>
    <t>FSQPW</t>
  </si>
  <si>
    <t>SQPW</t>
  </si>
  <si>
    <t>Potencia^2 Entera; int16_t^2 = int32_t</t>
  </si>
  <si>
    <t>Potencia^2 Entera; int32_t^2 = int64_t</t>
  </si>
  <si>
    <t>ISQPW</t>
  </si>
  <si>
    <t>Potencia^2 Entera; float32_t^2 = float64_t</t>
  </si>
  <si>
    <t>Raiz Doble Entero; root(uint32_t, uint16_t) = ufloat64_t</t>
  </si>
  <si>
    <t>Raiz Doble Flotante; root(ufloat32_t, uint16_t) = ufloat64_t</t>
  </si>
  <si>
    <t>Raiz^2 Simple Entera; sqrt(uint16_t) = ufloat32_t</t>
  </si>
  <si>
    <t>Incrementar Bit; ++type32_t = type32_t</t>
  </si>
  <si>
    <t>IINC</t>
  </si>
  <si>
    <t>Decrementar Bit; --type32_t = type32_t</t>
  </si>
  <si>
    <t>IDEC</t>
  </si>
  <si>
    <t>IRAND</t>
  </si>
  <si>
    <t>FRAND</t>
  </si>
  <si>
    <t>BRAND</t>
  </si>
  <si>
    <t>RANDF</t>
  </si>
  <si>
    <t>Aleatorizar Flags; randint(256) = F[...]</t>
  </si>
  <si>
    <t>SHL</t>
  </si>
  <si>
    <t>SHR</t>
  </si>
  <si>
    <t>ISHL</t>
  </si>
  <si>
    <t>ISHR</t>
  </si>
  <si>
    <t>ROL</t>
  </si>
  <si>
    <t>IROL</t>
  </si>
  <si>
    <t>ROR</t>
  </si>
  <si>
    <t>IROR</t>
  </si>
  <si>
    <t>NOT</t>
  </si>
  <si>
    <t>INOT</t>
  </si>
  <si>
    <t>Y Logico; type16_t &amp;&amp; type16_t = type16_t</t>
  </si>
  <si>
    <t>No Logico; ~type16_t = type16_t</t>
  </si>
  <si>
    <t>No Logico; ~type32_t = type32_t</t>
  </si>
  <si>
    <t>AND</t>
  </si>
  <si>
    <t>Y Logico; type32_t &amp;&amp; type32_t = type32_t</t>
  </si>
  <si>
    <t>IAND</t>
  </si>
  <si>
    <t>O Logico; type16_t || type16_t = type16_t</t>
  </si>
  <si>
    <t>WORD</t>
  </si>
  <si>
    <t>OR</t>
  </si>
  <si>
    <t>IOR</t>
  </si>
  <si>
    <t>XOR</t>
  </si>
  <si>
    <t>NAND</t>
  </si>
  <si>
    <t>INAND</t>
  </si>
  <si>
    <t>NOR</t>
  </si>
  <si>
    <t>INOR</t>
  </si>
  <si>
    <t>IXOR</t>
  </si>
  <si>
    <t>XNOR</t>
  </si>
  <si>
    <t>IXNOR</t>
  </si>
  <si>
    <t>No-Y Logico; type16_t ~&amp; type16_t = type16_t</t>
  </si>
  <si>
    <t>No-Y Logico; type32_t ~&amp; type32_t = type32_t</t>
  </si>
  <si>
    <t>O Logico; type32_t || type32_t = type32_t</t>
  </si>
  <si>
    <t>No-O Logico; type16_t ~| type16_t = type16_t</t>
  </si>
  <si>
    <t>No-O Logico; type32_t ~| type32_t = type32_t</t>
  </si>
  <si>
    <t>O Exclusivo Logico; type16_t ^^ type16_t = type16_t</t>
  </si>
  <si>
    <t>O Exclusivo Logico; type32_t ^^ type32_t = type32_t</t>
  </si>
  <si>
    <t>No-O Exclusivo Logico; type16_t ~^ type16_t = type16_t</t>
  </si>
  <si>
    <t>No-O Exclusivo Logico; type32_t ~^ type32_t = type32_t</t>
  </si>
  <si>
    <t>Negación; -type16_t = type16_t</t>
  </si>
  <si>
    <t>NEG</t>
  </si>
  <si>
    <t>INEG</t>
  </si>
  <si>
    <t>Negación; -type32_t = type32_t</t>
  </si>
  <si>
    <t>Probar Bits; type16_t &amp;&amp; type16_t = F[...]</t>
  </si>
  <si>
    <t>Probar Bits; type32_t &amp;&amp; type32_t = F[...]</t>
  </si>
  <si>
    <t>TEST</t>
  </si>
  <si>
    <t>ITEST</t>
  </si>
  <si>
    <t>Comparar Bits; type16_t - typ16_t = F[...]</t>
  </si>
  <si>
    <t>Comparar Bits; type32_t - typ32_t = F[...]</t>
  </si>
  <si>
    <t>CMP</t>
  </si>
  <si>
    <t>ICMP</t>
  </si>
  <si>
    <t>SAL</t>
  </si>
  <si>
    <t>ISAL</t>
  </si>
  <si>
    <t>SAR</t>
  </si>
  <si>
    <t>ISAR</t>
  </si>
  <si>
    <t>Aleatorizar Entero; randint(int32_t, int32_t) = RND[int32_t]</t>
  </si>
  <si>
    <t>Aleatorizar Flotante; rand(float32_t, float32_t) = RND[float32_t]</t>
  </si>
  <si>
    <t>Aleatorizar Bit; randbit(type16_t, word16_t) = RND[int16_t]</t>
  </si>
  <si>
    <t>Aleatorizar Bit; randbit(type32_t, word32_t) = RND[type32_t]</t>
  </si>
  <si>
    <t>Aleatorio Simple; rand(0, 1) = RND[ufloat32_t]</t>
  </si>
  <si>
    <t>Aleatorio Doble; rand(0, 1) = RND[ufloat64_t]</t>
  </si>
  <si>
    <t>CLZ</t>
  </si>
  <si>
    <t>Limpiar Bandera; F[ZF] = 0</t>
  </si>
  <si>
    <t>Establecer Bandera; F[ZF] = 1</t>
  </si>
  <si>
    <t>STZ</t>
  </si>
  <si>
    <t>Limpiar Banderas; F[...] = 0</t>
  </si>
  <si>
    <t>CLF</t>
  </si>
  <si>
    <t>STC</t>
  </si>
  <si>
    <t>CLC</t>
  </si>
  <si>
    <t>CLS</t>
  </si>
  <si>
    <t>STS</t>
  </si>
  <si>
    <t>CLO</t>
  </si>
  <si>
    <t>STO</t>
  </si>
  <si>
    <t>CLH</t>
  </si>
  <si>
    <t>STH</t>
  </si>
  <si>
    <t>CLP</t>
  </si>
  <si>
    <t>STP</t>
  </si>
  <si>
    <t>CLD</t>
  </si>
  <si>
    <t>STD</t>
  </si>
  <si>
    <t>CLI</t>
  </si>
  <si>
    <t>STI</t>
  </si>
  <si>
    <t>LEA</t>
  </si>
  <si>
    <t>Cargar Dirección Efectiva; addr(uint32_t) = REG[uint16_t]</t>
  </si>
  <si>
    <t>Mover Entero; type16_t -&gt; type16_t</t>
  </si>
  <si>
    <t>MOV</t>
  </si>
  <si>
    <t>Mover Entero; type32_t -&gt; type32_t</t>
  </si>
  <si>
    <t>IMOV</t>
  </si>
  <si>
    <t>MOVSW</t>
  </si>
  <si>
    <t>MOVSD</t>
  </si>
  <si>
    <t>MOVSQ</t>
  </si>
  <si>
    <t>MOVSO</t>
  </si>
  <si>
    <t>MOVSH</t>
  </si>
  <si>
    <t>MOVST</t>
  </si>
  <si>
    <t>CMOVZ</t>
  </si>
  <si>
    <t>ICMOVZ</t>
  </si>
  <si>
    <t>CMOVNZ</t>
  </si>
  <si>
    <t>ICMOVNZ</t>
  </si>
  <si>
    <t>CMOVC</t>
  </si>
  <si>
    <t>ICMOVC</t>
  </si>
  <si>
    <t>CMOVNC</t>
  </si>
  <si>
    <t>ICMOVNC</t>
  </si>
  <si>
    <t>CMOVS</t>
  </si>
  <si>
    <t>ICMOVS</t>
  </si>
  <si>
    <t>CMOVNS</t>
  </si>
  <si>
    <t>ICMOVNS</t>
  </si>
  <si>
    <t>CMOVO</t>
  </si>
  <si>
    <t>ICMOVO</t>
  </si>
  <si>
    <t>CMOVNO</t>
  </si>
  <si>
    <t>ICMOVNO</t>
  </si>
  <si>
    <t>CMOVH</t>
  </si>
  <si>
    <t>ICMOVH</t>
  </si>
  <si>
    <t>CMOVNH</t>
  </si>
  <si>
    <t>ICMOVNH</t>
  </si>
  <si>
    <t>CMOVP</t>
  </si>
  <si>
    <t>ICMOVP</t>
  </si>
  <si>
    <t>CMOVNP</t>
  </si>
  <si>
    <t>ICMOVNP</t>
  </si>
  <si>
    <t>BIN</t>
  </si>
  <si>
    <t>DEVICE</t>
  </si>
  <si>
    <t>USB</t>
  </si>
  <si>
    <t>HOSTPORT</t>
  </si>
  <si>
    <t>PORT</t>
  </si>
  <si>
    <t>IO CODE - COMM</t>
  </si>
  <si>
    <t>DATATYPE</t>
  </si>
  <si>
    <t>Digital</t>
  </si>
  <si>
    <t>USB Host 1</t>
  </si>
  <si>
    <t>A</t>
  </si>
  <si>
    <t>PURPOSE</t>
  </si>
  <si>
    <t>VERSION</t>
  </si>
  <si>
    <t>FORMAT</t>
  </si>
  <si>
    <t>BANDWIDTH</t>
  </si>
  <si>
    <t>BITS</t>
  </si>
  <si>
    <t>REGISTER</t>
  </si>
  <si>
    <t>IDENTIFICATION</t>
  </si>
  <si>
    <t>16b</t>
  </si>
  <si>
    <t>TYPE</t>
  </si>
  <si>
    <t>Proximamente…</t>
  </si>
  <si>
    <t>Comming Soon…</t>
  </si>
  <si>
    <t>AX</t>
  </si>
  <si>
    <t>BX</t>
  </si>
  <si>
    <t>CX</t>
  </si>
  <si>
    <t>DX</t>
  </si>
  <si>
    <t>EAX</t>
  </si>
  <si>
    <t>EBX</t>
  </si>
  <si>
    <t>ECX</t>
  </si>
  <si>
    <t>EDX</t>
  </si>
  <si>
    <t>EIP</t>
  </si>
  <si>
    <t>ESP</t>
  </si>
  <si>
    <t>AL</t>
  </si>
  <si>
    <t>BL</t>
  </si>
  <si>
    <t>CL</t>
  </si>
  <si>
    <t>DL</t>
  </si>
  <si>
    <t>SIL</t>
  </si>
  <si>
    <t>DIL</t>
  </si>
  <si>
    <t>BPL</t>
  </si>
  <si>
    <t>SPL</t>
  </si>
  <si>
    <t>SI</t>
  </si>
  <si>
    <t>DI</t>
  </si>
  <si>
    <t>SP</t>
  </si>
  <si>
    <t>BP</t>
  </si>
  <si>
    <t>IP</t>
  </si>
  <si>
    <t>RIP</t>
  </si>
  <si>
    <t>Puntero de Instrucción [ROM]</t>
  </si>
  <si>
    <t>8b</t>
  </si>
  <si>
    <t>ESI</t>
  </si>
  <si>
    <t>EDI</t>
  </si>
  <si>
    <t>EBP</t>
  </si>
  <si>
    <t>Acumulador</t>
  </si>
  <si>
    <t>Base</t>
  </si>
  <si>
    <t>Contador</t>
  </si>
  <si>
    <t>RAX</t>
  </si>
  <si>
    <t>RBX</t>
  </si>
  <si>
    <t>Puntero de Instru.</t>
  </si>
  <si>
    <t>RCX</t>
  </si>
  <si>
    <t>RDX</t>
  </si>
  <si>
    <t>RSI</t>
  </si>
  <si>
    <t>RDI</t>
  </si>
  <si>
    <t>RBP</t>
  </si>
  <si>
    <t>RSP</t>
  </si>
  <si>
    <t>R8</t>
  </si>
  <si>
    <t>ZF</t>
  </si>
  <si>
    <t>CF</t>
  </si>
  <si>
    <t>SF</t>
  </si>
  <si>
    <t>OF</t>
  </si>
  <si>
    <t>HF</t>
  </si>
  <si>
    <t>PF</t>
  </si>
  <si>
    <t>DF</t>
  </si>
  <si>
    <t>IF</t>
  </si>
  <si>
    <t>XMM0</t>
  </si>
  <si>
    <t>XMM1</t>
  </si>
  <si>
    <t>XMM2</t>
  </si>
  <si>
    <t>R9</t>
  </si>
  <si>
    <t>R10</t>
  </si>
  <si>
    <t>R11</t>
  </si>
  <si>
    <t>R12</t>
  </si>
  <si>
    <t>R13</t>
  </si>
  <si>
    <t>R14</t>
  </si>
  <si>
    <t>R15</t>
  </si>
  <si>
    <t>RNDW</t>
  </si>
  <si>
    <t>RNDD</t>
  </si>
  <si>
    <t>RNDQ</t>
  </si>
  <si>
    <t>Aleatorio</t>
  </si>
  <si>
    <t>FAMILY</t>
  </si>
  <si>
    <t>Punto Flotante</t>
  </si>
  <si>
    <t>DR0</t>
  </si>
  <si>
    <t>DR1</t>
  </si>
  <si>
    <t>DR3</t>
  </si>
  <si>
    <t>Debug</t>
  </si>
  <si>
    <t>Puntero de Interrupción</t>
  </si>
  <si>
    <t>Registro Paralelo para Int/Float/Vector</t>
  </si>
  <si>
    <t>DR4</t>
  </si>
  <si>
    <t>DR5</t>
  </si>
  <si>
    <t>Banderas</t>
  </si>
  <si>
    <t>Registros Genera.</t>
  </si>
  <si>
    <t>Datos</t>
  </si>
  <si>
    <t>Fuente</t>
  </si>
  <si>
    <t>Destino</t>
  </si>
  <si>
    <t>Puntero del Marco</t>
  </si>
  <si>
    <t>Puntero de Pila</t>
  </si>
  <si>
    <t>Registro de las Banderas (Dato/Control)</t>
  </si>
  <si>
    <t>Registro de Proposito General</t>
  </si>
  <si>
    <t>Mover Cadena Doble; [ESI[...]] -&gt; [EDI[...]]</t>
  </si>
  <si>
    <t>Mover Cadena Palabra; [ESI[...]] -&gt; [EDI[...]]</t>
  </si>
  <si>
    <t>Mover Cadena Cuadruple; [ESI[...]] -&gt; [EDI[...]]</t>
  </si>
  <si>
    <t>Mover Cadena Octuple; [ESI[...]] -&gt; [EDI[...]]</t>
  </si>
  <si>
    <t>Mover Cadena Hexaduple; [ESI[...]] -&gt; [EDI[...]]</t>
  </si>
  <si>
    <t>Mover Cadena Detriguple; [ESI[...]] -&gt; [EDI[...]]</t>
  </si>
  <si>
    <t>Desplazar Izquierda; type16_t&lt;&lt;uint8_t = type16_t</t>
  </si>
  <si>
    <t>Desplazar Izquierda; type16_t&lt;&lt;CL[...] = type16_t</t>
  </si>
  <si>
    <t>Desplazar Izquierda; type32_t&lt;&lt;CL[...] = type32_t</t>
  </si>
  <si>
    <t>Desplazar Izquierda; type32_t&lt;&lt;uint8_t = type32_t</t>
  </si>
  <si>
    <t>Desplazar Aritmeticamente Izquierda; type15_t&lt;&lt;CL[...] = type16_t</t>
  </si>
  <si>
    <t>Desplazar Aritmeticamente Izquierda; type15_t&lt;&lt;uint8_t = type16_t</t>
  </si>
  <si>
    <t>Desplazar Artmeticamente; Izquierda; type31_t&lt;&lt;CL[...] = type32_t</t>
  </si>
  <si>
    <t>Desplazar Artmeticamente; Izquierda; type31_t&lt;&lt;uint8_t = type32_t</t>
  </si>
  <si>
    <t>Desplazar Derecha; type16_t&gt;&gt;uint8_t = type16_t</t>
  </si>
  <si>
    <t>DESCRIPTION</t>
  </si>
  <si>
    <t>Read</t>
  </si>
  <si>
    <t>Write</t>
  </si>
  <si>
    <t>Open</t>
  </si>
  <si>
    <t>Entrada</t>
  </si>
  <si>
    <t>Salida</t>
  </si>
  <si>
    <t>Dirección de Msg</t>
  </si>
  <si>
    <t>Longitud de Msg</t>
  </si>
  <si>
    <t>Buffer de Destino</t>
  </si>
  <si>
    <t>Longitud Max</t>
  </si>
  <si>
    <t>Escribe en la Consola (stdout)</t>
  </si>
  <si>
    <t>Lee de la Consola (stdin)</t>
  </si>
  <si>
    <t>ARGUMENTS</t>
  </si>
  <si>
    <t>CODE - AX</t>
  </si>
  <si>
    <t>SERVICE</t>
  </si>
  <si>
    <t>Close</t>
  </si>
  <si>
    <t>DR2</t>
  </si>
  <si>
    <t>DLY</t>
  </si>
  <si>
    <t>Retrasar; uint16_t * milisegundos</t>
  </si>
  <si>
    <t>Desplazar Aritmeticamente Derecha; type15_t&gt;&gt;uint8_t = type16_t</t>
  </si>
  <si>
    <t>Desplazar Aritmeticamente Derecha; type31_t&gt;&gt;uint8_t = type32_t</t>
  </si>
  <si>
    <t>Desplazar Derecha; type32_t&gt;&gt;uint8_t = type32_t</t>
  </si>
  <si>
    <t>Desplazar Derecha; type16_t&gt;&gt;CL[...] = type16_t</t>
  </si>
  <si>
    <t>Desplazar Derecha; type32_t&gt;&gt;CL[...] = type32_t</t>
  </si>
  <si>
    <t>Desplazar Aritmeticamente Derecha; type15_t&gt;&gt;CL[...] = type16_t</t>
  </si>
  <si>
    <t>Desplazar Aritmeticamente Derecha; type31_t&gt;&gt;CL[...] = type32_t</t>
  </si>
  <si>
    <t>Rotar Izquierda; rol(type16_t, uint8_t) = type16_t</t>
  </si>
  <si>
    <t>Rotar Izquierda; rol(type16_t, CL[...]) = type16_t</t>
  </si>
  <si>
    <t>Rotar Izquierda; rol(type32_t, CL[...]) = type32_t</t>
  </si>
  <si>
    <t>Rotar Izquierda; rol(type32_t, uint8_t) = type32_t</t>
  </si>
  <si>
    <t>Rotar Derecha; ror(type16_t, CL[...]) = type16_t</t>
  </si>
  <si>
    <t>Rotar Derecha; ror(type16_t, uint8_t) = type16_t</t>
  </si>
  <si>
    <t>Rotar Derecha; ror(type32_t, CL[...]) = type32_t</t>
  </si>
  <si>
    <t>Rotar Derecha; ror(type32_t, uint8_t) = type32_t</t>
  </si>
  <si>
    <t>RAR</t>
  </si>
  <si>
    <t>RAL</t>
  </si>
  <si>
    <t>Rotar Aritmeticamente Izquierda; ral(type16_t, CL[...]) = type16_t</t>
  </si>
  <si>
    <t>Rotar Aritmeticamente Izquierda; ral(type16_t, uint8_t) = type16_t</t>
  </si>
  <si>
    <t>Rotar Aritmeticamente Izquierda; ral(type32_t, CL[...]) = type32_t</t>
  </si>
  <si>
    <t>Rotar Aritmeticamente Izquierda; ral(type32_t, uint8_t) = type32_t</t>
  </si>
  <si>
    <t>Rotar Aritmeticamente Derecha; rar(type16_t, CL[...]) = type16_t</t>
  </si>
  <si>
    <t>Rotar Aritmeticamente Derecha; rar(type16_t, uint8_t) = type16_t</t>
  </si>
  <si>
    <t>Rotar Aritmeticamente Derecha; rar(type32_t, CL[...]) = type32_t</t>
  </si>
  <si>
    <t>Rotar Aritmeticamente Derecha; rar(type32_t, uint8_t) = type32_t</t>
  </si>
  <si>
    <t>ADC</t>
  </si>
  <si>
    <t>IADC</t>
  </si>
  <si>
    <t>FADC</t>
  </si>
  <si>
    <t>FIADC</t>
  </si>
  <si>
    <t>Suma Acarreada Entera; int16_t + int16_t + CF[...] = int32_t</t>
  </si>
  <si>
    <t>Suma Acarreada Entera; int32_t + int32_t + CF[...] = int64_t</t>
  </si>
  <si>
    <t>Suma Acarreada Flotante; float32_t + float32_t + CF[...] = float64_t</t>
  </si>
  <si>
    <t>Suma Acarreada Flotante; float32_t + int16_t + CF[...] = float64_t</t>
  </si>
  <si>
    <t>Resta Acarreada Entera; int16_t - int16_t - CF[...] = int32_t</t>
  </si>
  <si>
    <t>Resta Acarreada Entera; int32_t - int32_t - CF[...] = int64_t</t>
  </si>
  <si>
    <t>Resta Acarreada Flotante; float32_t - float32_t - CF[...] = float64_t</t>
  </si>
  <si>
    <t>Resta Acarreada Flotante; float32_t - int16_t - CF[...] = float64_t</t>
  </si>
  <si>
    <t>PUSH</t>
  </si>
  <si>
    <t>IPUSH</t>
  </si>
  <si>
    <t>POP</t>
  </si>
  <si>
    <t>IPOP</t>
  </si>
  <si>
    <t>CALL</t>
  </si>
  <si>
    <t>RET</t>
  </si>
  <si>
    <t>Devolver/Saltar; IPOP ESP[...] &amp; JMP EIP[...]</t>
  </si>
  <si>
    <t>Llamar/Saltar; IPUSH EIP[...]+3 &amp; JMP type32_t</t>
  </si>
  <si>
    <t>Sacar de Pila; MEM[ESP[...]] -&gt; uint16_t</t>
  </si>
  <si>
    <t>Sacar de Pila; MEM[ESP[...]] -&gt; uint32_t</t>
  </si>
  <si>
    <t>Empujar a Pila; uint16_t -&gt; MEM[ESP[...]]</t>
  </si>
  <si>
    <t>Empujar a Pila; uint32_t -&gt; MEM[ESP[...]]</t>
  </si>
  <si>
    <t>Devolver/Saltar; IPOP ESP[...] &amp; JMP EIP[...] &amp; ESP[...] += uint8_t</t>
  </si>
  <si>
    <t>JMP</t>
  </si>
  <si>
    <t>Saltar; EIP[...] = uint32_t</t>
  </si>
  <si>
    <t>JE</t>
  </si>
  <si>
    <t>JL</t>
  </si>
  <si>
    <t>JG</t>
  </si>
  <si>
    <t>Salto Condicional; AX[...] == BX[...] ? EIP[...] = uint32_t</t>
  </si>
  <si>
    <t>Salto Condicional; AX[...] &lt; BX[...] ? EIP[...] = uint32_t</t>
  </si>
  <si>
    <t>Salto Condicional; EAX[...] == EBX[...] ? EIP[...] = uint32_t</t>
  </si>
  <si>
    <t>IJE</t>
  </si>
  <si>
    <t>JNE</t>
  </si>
  <si>
    <t>Salto Condicional; AX[...] != BX[...] ? EIP[...] = uint32_t</t>
  </si>
  <si>
    <t>Salto Condicional; EAX[...] != EBX[...] ? EIP[...] = uint32_t</t>
  </si>
  <si>
    <t>IJNE</t>
  </si>
  <si>
    <t>JLE</t>
  </si>
  <si>
    <t>JGE</t>
  </si>
  <si>
    <t>JAE</t>
  </si>
  <si>
    <t>IJAE</t>
  </si>
  <si>
    <t>IJANE</t>
  </si>
  <si>
    <t>JANE</t>
  </si>
  <si>
    <t>Salto Aritmetico Condicional; AX[...] == BX[...] ? EIP[...] = uint32_t</t>
  </si>
  <si>
    <t>Salto Aritmetico Condicional; EAX[...] == EBX[...] ? EIP[...] = uint32_t</t>
  </si>
  <si>
    <t>Salto Aritmetico Condicional; AX[...] != BX[...] ? EIP[...] = uint32_t</t>
  </si>
  <si>
    <t>Salto Aritmetico Condicional; EAX[...] != EBX[...] ? EIP[...] = uint32_t</t>
  </si>
  <si>
    <t>IJL</t>
  </si>
  <si>
    <t>JAL</t>
  </si>
  <si>
    <t>IJAL</t>
  </si>
  <si>
    <t>JAG</t>
  </si>
  <si>
    <t>IJG</t>
  </si>
  <si>
    <t>IJAG</t>
  </si>
  <si>
    <t>Salto Condicional; EAX[...] &lt; EBX[...] ? EIP[...] = uint32_t</t>
  </si>
  <si>
    <t>Salto Condicional; AX[...] &gt; BX[...] ? EIP[...] = uint32_t</t>
  </si>
  <si>
    <t>IJALE</t>
  </si>
  <si>
    <t>IJLE</t>
  </si>
  <si>
    <t>JALE</t>
  </si>
  <si>
    <t>Salto Aritmetico Condicional; AX[...] &lt; BX[...] ? EIP[...] = uint32_t</t>
  </si>
  <si>
    <t>Salto Aritmetico Condicional; EAX[...] &lt; EBX[...] ? EIP[...] = uint32_t</t>
  </si>
  <si>
    <t>Salto Condicional; AX[...] &lt;= BX[...] ? EIP[...] = uint32_t</t>
  </si>
  <si>
    <t>Salto Condicional; EAX[...] &lt;= EBX[...] ? EIP[...] = uint32_t</t>
  </si>
  <si>
    <t>Salto Aritmetico Condicional; AX[...] &lt;= BX[...] ? EIP[...] = uint32_t</t>
  </si>
  <si>
    <t>Salto Aritmetico Condicional; EAX[...] &lt;= EBX[...] ? EIP[...] = uint32_t</t>
  </si>
  <si>
    <t>IJGE</t>
  </si>
  <si>
    <t>JAGE</t>
  </si>
  <si>
    <t>IJAGE</t>
  </si>
  <si>
    <t>Salto Condicional; EAX[...] &gt; EBX[...] ? EIP[...] = uint32_t</t>
  </si>
  <si>
    <t>Salto Aritmetico Condicional; AX[...] &gt; BX[...] ? EIP[...] = uint32_t</t>
  </si>
  <si>
    <t>Salto Aritmetico Condicional; EAX[...] &gt; EBX[...] ? EIP[...] = uint32_t</t>
  </si>
  <si>
    <t>Salto Condicional; AX[...] &gt;= BX[...] ? EIP[...] = uint32_t</t>
  </si>
  <si>
    <t>Salto Condicional; EAX[...] &gt;= EBX[...] ? EIP[...] = uint32_t</t>
  </si>
  <si>
    <t>Salto Aritmetico Condicional; AX[...] &gt;= BX[...] ? EIP[...] = uint32_t</t>
  </si>
  <si>
    <t>Salto Aritmetico Condicional; EAX[...] &gt;= EBX[...] ? EIP[...] = uint32_t</t>
  </si>
  <si>
    <t>Multiplicación Aritmetica Entera; int16_t * int16_t = int32_t</t>
  </si>
  <si>
    <t>Multiplicación Aritmetica Entera; int32_t * int32_t = int64_t</t>
  </si>
  <si>
    <t>Multiplicación Aritmetica Flotante; float32_t * float32_t = float64_t</t>
  </si>
  <si>
    <t>Multiplicación Aritmetica Flotante; float32_t * int16_t = float64_t</t>
  </si>
  <si>
    <t>FIAMUL</t>
  </si>
  <si>
    <t>FAMUL</t>
  </si>
  <si>
    <t>AMUL</t>
  </si>
  <si>
    <t>IAMUL</t>
  </si>
  <si>
    <t>ADIV</t>
  </si>
  <si>
    <t>División Aritemetica Entera; int16_t / int16_t = int16_t</t>
  </si>
  <si>
    <t>División Aritmetica Entera; int32_t / int32_t = int32_t</t>
  </si>
  <si>
    <t>División Aritmetica Flotante; float32_t / float32_t = float32_t</t>
  </si>
  <si>
    <t>División Aritmetica Flotante; float32_t / int16_t = float32_t</t>
  </si>
  <si>
    <t>IADIV</t>
  </si>
  <si>
    <t>FADIV</t>
  </si>
  <si>
    <t>FIADIV</t>
  </si>
  <si>
    <t>JZ</t>
  </si>
  <si>
    <t>JNZ</t>
  </si>
  <si>
    <t>JC</t>
  </si>
  <si>
    <t>JNC</t>
  </si>
  <si>
    <t>JS</t>
  </si>
  <si>
    <t>JNS</t>
  </si>
  <si>
    <t>JO</t>
  </si>
  <si>
    <t>JNO</t>
  </si>
  <si>
    <t>JH</t>
  </si>
  <si>
    <t>JNH</t>
  </si>
  <si>
    <t>JP</t>
  </si>
  <si>
    <t>JNP</t>
  </si>
  <si>
    <t>Salto Condicional; F[ZF] == 1 ? EIP[...] = uint32_t</t>
  </si>
  <si>
    <t>Salto Condicional; F[ZF] != 1 ? EIP[...] = uint32_t</t>
  </si>
  <si>
    <t>Salto Condicional; F[CF] == 1 ? EIP[...] = uint32_t</t>
  </si>
  <si>
    <t>Salto Condicional; F[CF] != 1 ? EIP[...] = uint32_t</t>
  </si>
  <si>
    <t>Salto Condicional; F[SF] == 1 ? EIP[...] = uint32_t</t>
  </si>
  <si>
    <t>Salto Condicional; F[SF] != 1 ? EIP[...] = uint32_t</t>
  </si>
  <si>
    <t>Salto Condicional; F[OF] == 1 ? EIP[...] = uint32_t</t>
  </si>
  <si>
    <t>Salto Condicional; F[OF] != 1 ? EIP[...] = uint32_t</t>
  </si>
  <si>
    <t>Salto Condicional; F[HF] == 1 ? EIP[...] = uint32_t</t>
  </si>
  <si>
    <t>Salto Condicional; F[HF] != 1 ? EIP[...] = uint32_t</t>
  </si>
  <si>
    <t>Salto Condicional; F[PF] == 1 ? EIP[...] = uint32_t</t>
  </si>
  <si>
    <t>Salto Condicional; F[PF] != 1 ? EIP[...] = uint32_t</t>
  </si>
  <si>
    <t>Mover Condicional; F[ZF] == 1 ? type16_t -&gt; type16_t</t>
  </si>
  <si>
    <t>Mover Condicional; F[ZF] == 1 ? type32_t -&gt; type32_t</t>
  </si>
  <si>
    <t>Mover Condicional; F[ZF] != 1 ? type16_t -&gt; type16_t</t>
  </si>
  <si>
    <t>Mover Condicional; F[ZF] != 1 ? type32_t -&gt; type32_t</t>
  </si>
  <si>
    <t>Mover Condicional; F[CF] == 1 ? type16_t -&gt; type16_t</t>
  </si>
  <si>
    <t>Mover Condicional; F[CF] == 1 ? type32_t -&gt; type32_t</t>
  </si>
  <si>
    <t>Mover Condicional; F[CF] != 1 ? type16_t -&gt; type16_t</t>
  </si>
  <si>
    <t>Mover Condicional; F[CF] != 1 ? type32_t -&gt; type32_t</t>
  </si>
  <si>
    <t>Mover Condicional; F[SF] == 1 ? type16_t -&gt; type16_t</t>
  </si>
  <si>
    <t>Mover Condicional; F[SF] == 1 ? type32_t -&gt; type32_t</t>
  </si>
  <si>
    <t>Mover Condicional; F[SF] != 1 ? type16_t -&gt; type16_t</t>
  </si>
  <si>
    <t>Mover Condicional; F[SF] != 1 ? type32_t -&gt; type32_t</t>
  </si>
  <si>
    <t>Mover Condicional; F[OF] == 1 ? type16_t -&gt; type16_t</t>
  </si>
  <si>
    <t>Mover Condicional; F[OF] == 1 ? type32_t -&gt; type32_t</t>
  </si>
  <si>
    <t>Mover Condicional; F[OF] != 1 ? type16_t -&gt; type16_t</t>
  </si>
  <si>
    <t>Mover Condicional; F[OF] != 1 ? type32_t -&gt; type32_t</t>
  </si>
  <si>
    <t>Mover Condicional; F[HF] == 1 ? type16_t -&gt; type16_t</t>
  </si>
  <si>
    <t>Mover Condicional; F[HF] == 1 ? type32_t -&gt; type32_t</t>
  </si>
  <si>
    <t>Mover Condicional; F[HF] != 1 ? type16_t -&gt; type16_t</t>
  </si>
  <si>
    <t>Mover Condicional; F[HF] != 1 ? type32_t -&gt; type32_t</t>
  </si>
  <si>
    <t>Mover Condicional; F[PF] == 1 ? type16_t -&gt; type16_t</t>
  </si>
  <si>
    <t>Mover Condicional; F[PF] == 1 ? type32_t -&gt; type32_t</t>
  </si>
  <si>
    <t>Mover Condicional; F[PF] != 1 ? type16_t -&gt; type16_t</t>
  </si>
  <si>
    <t>Mover Condicional; F[PF] != 1 ? type32_t -&gt; type32_t</t>
  </si>
  <si>
    <t>---</t>
  </si>
  <si>
    <t>Empujar Banderas a Pila; F[...] -&gt; MEM[ESP[...]]</t>
  </si>
  <si>
    <t>Sacar Banderas de Pila; MEM[ESP[...]] -&gt;  F[...]</t>
  </si>
  <si>
    <t>POPF</t>
  </si>
  <si>
    <t>PUSHF</t>
  </si>
  <si>
    <t>Bucle; for _ in range(CX[...]):  JMP utype32_t &amp; CX[...] -= 1</t>
  </si>
  <si>
    <t>LOOP</t>
  </si>
  <si>
    <t>IN</t>
  </si>
  <si>
    <t>OUT</t>
  </si>
  <si>
    <t>DIN</t>
  </si>
  <si>
    <t>PIN</t>
  </si>
  <si>
    <t>AIN</t>
  </si>
  <si>
    <t>Entrada; IN data, src</t>
  </si>
  <si>
    <t>Leer Pin Digital; pin: uint8_t -&gt; type16_t</t>
  </si>
  <si>
    <t>Leer Pin Analogico; pin: uint8_t -&gt; type16_t</t>
  </si>
  <si>
    <t>Leer Pin PWM; pin: uint8_t -&gt; type16_t</t>
  </si>
  <si>
    <t>Escribir Pin Digital; type16_t -&gt; pin: uint8_t</t>
  </si>
  <si>
    <t>Escribir Pin PWM; type16_t -&gt; pin: uint8_t</t>
  </si>
  <si>
    <t>Escribir Pin Analogico; type16_t -&gt; pin: uint8_t</t>
  </si>
  <si>
    <t>AOUT</t>
  </si>
  <si>
    <t>POUT</t>
  </si>
  <si>
    <t>DOUT</t>
  </si>
  <si>
    <t>INT</t>
  </si>
  <si>
    <t>Llamada del Sistema; INT 0x80</t>
  </si>
  <si>
    <t>SYSCALL</t>
  </si>
  <si>
    <t>Error; HLT &amp; AX[...] = 0x60 (exit) &amp; BX[...] = 0 (err) &amp; SYSCALL</t>
  </si>
  <si>
    <t>ERR</t>
  </si>
  <si>
    <t>CPL</t>
  </si>
  <si>
    <t>FETCHS</t>
  </si>
  <si>
    <t>CLOCKS</t>
  </si>
  <si>
    <t>Kernel</t>
  </si>
  <si>
    <t>User</t>
  </si>
  <si>
    <t>Salida; OUT src, data</t>
  </si>
  <si>
    <t>Limpiar Bandera; F[CF] = 0</t>
  </si>
  <si>
    <t>Establecer Bandera; F[CF] = 1</t>
  </si>
  <si>
    <t>Limpiar Bandera; F[SF] = 0</t>
  </si>
  <si>
    <t>Establecer Bandera; F[SF] = 1</t>
  </si>
  <si>
    <t>Limpiar Bandera; F[OF] = 0</t>
  </si>
  <si>
    <t>Establecer Bandera; F[OF] = 1</t>
  </si>
  <si>
    <t>Limpiar Bandera; F[HF] = 0</t>
  </si>
  <si>
    <t>Establecer Bandera; F[HF] = 1</t>
  </si>
  <si>
    <t>Limpiar Bandera; F[PF] = 0</t>
  </si>
  <si>
    <t>Establecer Bandera; F[PF] = 1</t>
  </si>
  <si>
    <t>Limpiar Bandera; F[DF] = 0</t>
  </si>
  <si>
    <t>Establecer Bandera; F[DF] = 1</t>
  </si>
  <si>
    <t>Limpiar Bandera; F[IF] = 0</t>
  </si>
  <si>
    <t>Establecer Bandera; F[IF] = 1</t>
  </si>
  <si>
    <t>SYSRET</t>
  </si>
  <si>
    <t>Devuelta del Sistema; IREQ 0x80</t>
  </si>
  <si>
    <t>IRET</t>
  </si>
  <si>
    <t>CRC</t>
  </si>
  <si>
    <t>Checador de Redundancia Ciclica; CRC: P(int32_t) -&gt; uint8_t</t>
  </si>
  <si>
    <t>Checador de Redundancia Ciclica; CRC: P(int16_t) -&gt; uint8_t</t>
  </si>
  <si>
    <t>ICRC</t>
  </si>
  <si>
    <t>FMA</t>
  </si>
  <si>
    <t>Suma-Multiplicación Fucionada; int32_t + int16_t * int16_t = EAX[...]</t>
  </si>
  <si>
    <t>Devolver Interrupción; IRETQ</t>
  </si>
  <si>
    <t>Interrupir; INT uint8_t</t>
  </si>
  <si>
    <t>Cargar Descriptor de Tabla Global; LGDT</t>
  </si>
  <si>
    <t>LGDT</t>
  </si>
  <si>
    <t>SGDT</t>
  </si>
  <si>
    <t>Almacenar Desciptor de Tabla Global; SGDT -&gt; MEM[...]</t>
  </si>
  <si>
    <t>Cargar Descriptor de Tabla Local; LLDT</t>
  </si>
  <si>
    <t>Almacenar Desciptor de Tabla Local; SLDT -&gt; MEM[...]</t>
  </si>
  <si>
    <t>LLDT</t>
  </si>
  <si>
    <t>SLDT</t>
  </si>
  <si>
    <t>LIDT</t>
  </si>
  <si>
    <t>SIDT</t>
  </si>
  <si>
    <t>Almacenar Descriptor de Tabla de Interrupciónes; SIDT -&gt; MEM[...]</t>
  </si>
  <si>
    <t>Cargar Descriptor de Tabla de Interrupciónes; LIDT</t>
  </si>
  <si>
    <t>ARPL</t>
  </si>
  <si>
    <t>Adjustar Nivel de Privilegio de Requerimetos; RPL[...] = uint8_t</t>
  </si>
  <si>
    <t>VERR</t>
  </si>
  <si>
    <t>VERW</t>
  </si>
  <si>
    <t>Verificar Lectura; MEM[EIP] &amp; CPL = 0</t>
  </si>
  <si>
    <t>Verificar Escritura; MEM[EIP] &amp; CPL = 0</t>
  </si>
  <si>
    <t>RANDSS</t>
  </si>
  <si>
    <t>RANDSD</t>
  </si>
  <si>
    <t>RU</t>
  </si>
  <si>
    <t>OP_2</t>
  </si>
  <si>
    <t>OP_0</t>
  </si>
  <si>
    <t>OP_1</t>
  </si>
  <si>
    <t>void</t>
  </si>
  <si>
    <t>Aleatorizar Entero; randint() = RND[]</t>
  </si>
  <si>
    <t>int, uint</t>
  </si>
  <si>
    <t>int, uint,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</si>
</sst>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1" fillId="0" borderId="4" xfId="0" quotePrefix="1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color theme="1"/>
      </font>
      <fill>
        <patternFill>
          <bgColor theme="1"/>
        </patternFill>
      </fill>
    </dxf>
    <dxf>
      <font>
        <color theme="7" tint="0.59996337778862885"/>
      </font>
      <fill>
        <patternFill patternType="solid"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ont>
        <color theme="7" tint="0.59996337778862885"/>
      </font>
      <fill>
        <patternFill patternType="solid"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755"/>
  <sheetViews>
    <sheetView showGridLines="0" tabSelected="1" zoomScale="85" zoomScaleNormal="85" workbookViewId="0">
      <pane ySplit="3" topLeftCell="A4" activePane="bottomLeft" state="frozen"/>
      <selection pane="bottomLeft" activeCell="M11" sqref="M11:Q11"/>
    </sheetView>
  </sheetViews>
  <sheetFormatPr baseColWidth="10" defaultColWidth="4.28515625" defaultRowHeight="22.5" customHeight="1" x14ac:dyDescent="0.25"/>
  <cols>
    <col min="1" max="1" width="4.28515625" style="1" customWidth="1"/>
    <col min="2" max="19" width="4.28515625" style="1"/>
    <col min="20" max="20" width="4.28515625" style="1" customWidth="1"/>
    <col min="21" max="28" width="4.28515625" style="1"/>
    <col min="29" max="29" width="4.28515625" style="1" customWidth="1"/>
    <col min="30" max="38" width="4.28515625" style="1"/>
    <col min="39" max="40" width="4.5703125" style="1" customWidth="1"/>
    <col min="41" max="56" width="4.28515625" style="1"/>
    <col min="57" max="57" width="4.28515625" style="1" customWidth="1"/>
    <col min="58" max="16384" width="4.28515625" style="1"/>
  </cols>
  <sheetData>
    <row r="2" spans="2:63" ht="22.5" customHeight="1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 t="s">
        <v>3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 t="s">
        <v>9</v>
      </c>
      <c r="AP2" s="24"/>
      <c r="AQ2" s="24"/>
      <c r="AR2" s="24"/>
      <c r="AS2" s="24"/>
      <c r="AT2" s="24"/>
      <c r="AU2" s="24"/>
      <c r="AV2" s="24"/>
      <c r="AW2" s="24"/>
      <c r="AX2" s="24" t="s">
        <v>33</v>
      </c>
      <c r="AY2" s="24"/>
      <c r="AZ2" s="24"/>
      <c r="BA2" s="24"/>
      <c r="BB2" s="24"/>
      <c r="BC2" s="24"/>
      <c r="BD2" s="24"/>
      <c r="BE2" s="24"/>
    </row>
    <row r="3" spans="2:63" ht="22.5" customHeight="1" thickBot="1" x14ac:dyDescent="0.3">
      <c r="B3" s="26" t="s">
        <v>0</v>
      </c>
      <c r="C3" s="26"/>
      <c r="D3" s="26" t="s">
        <v>2</v>
      </c>
      <c r="E3" s="26"/>
      <c r="F3" s="26" t="s">
        <v>211</v>
      </c>
      <c r="G3" s="26"/>
      <c r="H3" s="26"/>
      <c r="I3" s="26"/>
      <c r="J3" s="26" t="s">
        <v>296</v>
      </c>
      <c r="K3" s="26"/>
      <c r="L3" s="26"/>
      <c r="M3" s="26" t="s">
        <v>217</v>
      </c>
      <c r="N3" s="26"/>
      <c r="O3" s="26"/>
      <c r="P3" s="26"/>
      <c r="Q3" s="26"/>
      <c r="R3" s="26" t="s">
        <v>540</v>
      </c>
      <c r="S3" s="26"/>
      <c r="T3" s="26" t="s">
        <v>8</v>
      </c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7</v>
      </c>
      <c r="AN3" s="26"/>
      <c r="AO3" s="26" t="s">
        <v>593</v>
      </c>
      <c r="AP3" s="26"/>
      <c r="AQ3" s="26"/>
      <c r="AR3" s="26" t="s">
        <v>594</v>
      </c>
      <c r="AS3" s="26"/>
      <c r="AT3" s="26"/>
      <c r="AU3" s="26" t="s">
        <v>592</v>
      </c>
      <c r="AV3" s="26"/>
      <c r="AW3" s="26"/>
      <c r="AX3" s="4" t="s">
        <v>274</v>
      </c>
      <c r="AY3" s="4" t="s">
        <v>275</v>
      </c>
      <c r="AZ3" s="4" t="s">
        <v>276</v>
      </c>
      <c r="BA3" s="4" t="s">
        <v>277</v>
      </c>
      <c r="BB3" s="4" t="s">
        <v>278</v>
      </c>
      <c r="BC3" s="4" t="s">
        <v>279</v>
      </c>
      <c r="BD3" s="7" t="s">
        <v>280</v>
      </c>
      <c r="BE3" s="7" t="s">
        <v>281</v>
      </c>
      <c r="BF3" s="26" t="s">
        <v>541</v>
      </c>
      <c r="BG3" s="26"/>
      <c r="BH3" s="26"/>
      <c r="BI3" s="26" t="s">
        <v>542</v>
      </c>
      <c r="BJ3" s="26"/>
      <c r="BK3" s="26"/>
    </row>
    <row r="4" spans="2:63" ht="22.5" customHeight="1" x14ac:dyDescent="0.25">
      <c r="B4" s="37" t="str">
        <f>CONCATENATE("0x", DEC2HEX(D4, 4))</f>
        <v>0x0000</v>
      </c>
      <c r="C4" s="37"/>
      <c r="D4" s="37">
        <v>0</v>
      </c>
      <c r="E4" s="37"/>
      <c r="F4" s="33" t="str">
        <f>IFERROR(CONCATENATE("0b", DEC2BIN(D4, 9)), "Overflow")</f>
        <v>0b000000000</v>
      </c>
      <c r="G4" s="34"/>
      <c r="H4" s="34"/>
      <c r="I4" s="35"/>
      <c r="J4" s="42"/>
      <c r="K4" s="44"/>
      <c r="L4" s="43"/>
      <c r="M4" s="42" t="s">
        <v>595</v>
      </c>
      <c r="N4" s="44"/>
      <c r="O4" s="44"/>
      <c r="P4" s="44"/>
      <c r="Q4" s="43"/>
      <c r="R4" s="25" t="s">
        <v>544</v>
      </c>
      <c r="S4" s="25"/>
      <c r="T4" s="36" t="s">
        <v>18</v>
      </c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25" t="s">
        <v>4</v>
      </c>
      <c r="AN4" s="25"/>
      <c r="AO4" s="25" t="s">
        <v>10</v>
      </c>
      <c r="AP4" s="25"/>
      <c r="AQ4" s="25"/>
      <c r="AR4" s="25" t="s">
        <v>10</v>
      </c>
      <c r="AS4" s="25"/>
      <c r="AT4" s="25"/>
      <c r="AU4" s="25" t="s">
        <v>10</v>
      </c>
      <c r="AV4" s="25"/>
      <c r="AW4" s="25"/>
      <c r="AX4" s="2">
        <v>0</v>
      </c>
      <c r="AY4" s="2">
        <v>0</v>
      </c>
      <c r="AZ4" s="3">
        <v>0</v>
      </c>
      <c r="BA4" s="3">
        <v>0</v>
      </c>
      <c r="BB4" s="3">
        <v>0</v>
      </c>
      <c r="BC4" s="3">
        <v>0</v>
      </c>
      <c r="BD4" s="8"/>
      <c r="BE4" s="8"/>
      <c r="BF4" s="25">
        <v>0</v>
      </c>
      <c r="BG4" s="25"/>
      <c r="BH4" s="25"/>
      <c r="BI4" s="25"/>
      <c r="BJ4" s="25"/>
      <c r="BK4" s="25"/>
    </row>
    <row r="5" spans="2:63" ht="22.5" customHeight="1" x14ac:dyDescent="0.25">
      <c r="B5" s="22" t="str">
        <f>CONCATENATE("0x", DEC2HEX(D5, 4))</f>
        <v>0x0001</v>
      </c>
      <c r="C5" s="22"/>
      <c r="D5" s="22">
        <f>D4+1</f>
        <v>1</v>
      </c>
      <c r="E5" s="22"/>
      <c r="F5" s="22" t="str">
        <f t="shared" ref="F5:F86" si="0">IFERROR(CONCATENATE("0b", DEC2BIN(D5, 9)), "Overflow")</f>
        <v>0b000000001</v>
      </c>
      <c r="G5" s="22"/>
      <c r="H5" s="22"/>
      <c r="I5" s="22"/>
      <c r="J5" s="20"/>
      <c r="K5" s="23"/>
      <c r="L5" s="21"/>
      <c r="M5" s="20" t="s">
        <v>595</v>
      </c>
      <c r="N5" s="23"/>
      <c r="O5" s="23"/>
      <c r="P5" s="23"/>
      <c r="Q5" s="21"/>
      <c r="R5" s="18" t="s">
        <v>543</v>
      </c>
      <c r="S5" s="18"/>
      <c r="T5" s="19" t="s">
        <v>17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8" t="s">
        <v>19</v>
      </c>
      <c r="AN5" s="18"/>
      <c r="AO5" s="25" t="s">
        <v>10</v>
      </c>
      <c r="AP5" s="25"/>
      <c r="AQ5" s="25"/>
      <c r="AR5" s="25" t="s">
        <v>10</v>
      </c>
      <c r="AS5" s="25"/>
      <c r="AT5" s="25"/>
      <c r="AU5" s="25" t="s">
        <v>10</v>
      </c>
      <c r="AV5" s="25"/>
      <c r="AW5" s="25"/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8"/>
      <c r="BE5" s="8"/>
      <c r="BF5" s="25">
        <v>0</v>
      </c>
      <c r="BG5" s="25"/>
      <c r="BH5" s="25"/>
      <c r="BI5" s="18"/>
      <c r="BJ5" s="18"/>
      <c r="BK5" s="18"/>
    </row>
    <row r="6" spans="2:63" ht="22.5" customHeight="1" x14ac:dyDescent="0.25">
      <c r="B6" s="22" t="str">
        <f t="shared" ref="B6:B87" si="1">CONCATENATE("0x", DEC2HEX(D6, 4))</f>
        <v>0x0002</v>
      </c>
      <c r="C6" s="22"/>
      <c r="D6" s="22">
        <f>D5+1</f>
        <v>2</v>
      </c>
      <c r="E6" s="22"/>
      <c r="F6" s="22" t="str">
        <f t="shared" si="0"/>
        <v>0b000000010</v>
      </c>
      <c r="G6" s="22"/>
      <c r="H6" s="22"/>
      <c r="I6" s="22"/>
      <c r="J6" s="20"/>
      <c r="K6" s="23"/>
      <c r="L6" s="21"/>
      <c r="M6" s="20" t="s">
        <v>595</v>
      </c>
      <c r="N6" s="23"/>
      <c r="O6" s="23"/>
      <c r="P6" s="23"/>
      <c r="Q6" s="21"/>
      <c r="R6" s="18" t="s">
        <v>544</v>
      </c>
      <c r="S6" s="18"/>
      <c r="T6" s="19" t="s">
        <v>348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8" t="s">
        <v>347</v>
      </c>
      <c r="AN6" s="18"/>
      <c r="AO6" s="18" t="s">
        <v>20</v>
      </c>
      <c r="AP6" s="18"/>
      <c r="AQ6" s="18"/>
      <c r="AR6" s="18"/>
      <c r="AS6" s="18"/>
      <c r="AT6" s="18"/>
      <c r="AU6" s="18"/>
      <c r="AV6" s="18"/>
      <c r="AW6" s="18"/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8"/>
      <c r="BE6" s="8"/>
      <c r="BF6" s="25">
        <v>1</v>
      </c>
      <c r="BG6" s="25"/>
      <c r="BH6" s="25"/>
      <c r="BI6" s="18"/>
      <c r="BJ6" s="18"/>
      <c r="BK6" s="18"/>
    </row>
    <row r="7" spans="2:63" ht="22.5" customHeight="1" x14ac:dyDescent="0.25">
      <c r="B7" s="22" t="str">
        <f t="shared" si="1"/>
        <v>0x0003</v>
      </c>
      <c r="C7" s="22"/>
      <c r="D7" s="22">
        <f t="shared" ref="D7:D8" si="2">D6+1</f>
        <v>3</v>
      </c>
      <c r="E7" s="22"/>
      <c r="F7" s="22" t="str">
        <f t="shared" si="0"/>
        <v>0b000000011</v>
      </c>
      <c r="G7" s="22"/>
      <c r="H7" s="22"/>
      <c r="I7" s="22"/>
      <c r="J7" s="20" t="s">
        <v>591</v>
      </c>
      <c r="K7" s="23"/>
      <c r="L7" s="21"/>
      <c r="M7" s="20" t="s">
        <v>595</v>
      </c>
      <c r="N7" s="23"/>
      <c r="O7" s="23"/>
      <c r="P7" s="23"/>
      <c r="Q7" s="21"/>
      <c r="R7" s="18" t="s">
        <v>544</v>
      </c>
      <c r="S7" s="18"/>
      <c r="T7" s="19" t="s">
        <v>153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8" t="s">
        <v>589</v>
      </c>
      <c r="AN7" s="18"/>
      <c r="AO7" s="25" t="s">
        <v>10</v>
      </c>
      <c r="AP7" s="25"/>
      <c r="AQ7" s="25"/>
      <c r="AR7" s="25" t="s">
        <v>10</v>
      </c>
      <c r="AS7" s="25"/>
      <c r="AT7" s="25"/>
      <c r="AU7" s="25" t="s">
        <v>10</v>
      </c>
      <c r="AV7" s="25"/>
      <c r="AW7" s="25"/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8"/>
      <c r="BE7" s="8"/>
      <c r="BF7" s="25">
        <v>0</v>
      </c>
      <c r="BG7" s="25"/>
      <c r="BH7" s="25"/>
      <c r="BI7" s="18"/>
      <c r="BJ7" s="18"/>
      <c r="BK7" s="18"/>
    </row>
    <row r="8" spans="2:63" ht="22.5" customHeight="1" x14ac:dyDescent="0.25">
      <c r="B8" s="22" t="str">
        <f t="shared" si="1"/>
        <v>0x0004</v>
      </c>
      <c r="C8" s="22"/>
      <c r="D8" s="22">
        <f t="shared" si="2"/>
        <v>4</v>
      </c>
      <c r="E8" s="22"/>
      <c r="F8" s="22" t="str">
        <f t="shared" si="0"/>
        <v>0b000000100</v>
      </c>
      <c r="G8" s="22"/>
      <c r="H8" s="22"/>
      <c r="I8" s="22"/>
      <c r="J8" s="20" t="s">
        <v>591</v>
      </c>
      <c r="K8" s="23"/>
      <c r="L8" s="21"/>
      <c r="M8" s="20" t="s">
        <v>595</v>
      </c>
      <c r="N8" s="23"/>
      <c r="O8" s="23"/>
      <c r="P8" s="23"/>
      <c r="Q8" s="21"/>
      <c r="R8" s="18" t="s">
        <v>544</v>
      </c>
      <c r="S8" s="18"/>
      <c r="T8" s="19" t="s">
        <v>154</v>
      </c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8" t="s">
        <v>590</v>
      </c>
      <c r="AN8" s="18"/>
      <c r="AO8" s="25" t="s">
        <v>10</v>
      </c>
      <c r="AP8" s="25"/>
      <c r="AQ8" s="25"/>
      <c r="AR8" s="25" t="s">
        <v>10</v>
      </c>
      <c r="AS8" s="25"/>
      <c r="AT8" s="25"/>
      <c r="AU8" s="25" t="s">
        <v>10</v>
      </c>
      <c r="AV8" s="25"/>
      <c r="AW8" s="25"/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8"/>
      <c r="BE8" s="8"/>
      <c r="BF8" s="18">
        <v>0</v>
      </c>
      <c r="BG8" s="18"/>
      <c r="BH8" s="18"/>
      <c r="BI8" s="18"/>
      <c r="BJ8" s="18"/>
      <c r="BK8" s="18"/>
    </row>
    <row r="9" spans="2:63" ht="22.5" customHeight="1" x14ac:dyDescent="0.25">
      <c r="B9" s="22" t="str">
        <f t="shared" si="1"/>
        <v>0x0005</v>
      </c>
      <c r="C9" s="22"/>
      <c r="D9" s="22">
        <f>D8+1</f>
        <v>5</v>
      </c>
      <c r="E9" s="22"/>
      <c r="F9" s="22" t="str">
        <f t="shared" si="0"/>
        <v>0b000000101</v>
      </c>
      <c r="G9" s="22"/>
      <c r="H9" s="22"/>
      <c r="I9" s="22"/>
      <c r="J9" s="20"/>
      <c r="K9" s="23"/>
      <c r="L9" s="21"/>
      <c r="M9" s="20" t="s">
        <v>597</v>
      </c>
      <c r="N9" s="23"/>
      <c r="O9" s="23"/>
      <c r="P9" s="23"/>
      <c r="Q9" s="21"/>
      <c r="R9" s="18" t="s">
        <v>544</v>
      </c>
      <c r="S9" s="18"/>
      <c r="T9" s="19" t="s">
        <v>596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8" t="s">
        <v>91</v>
      </c>
      <c r="AN9" s="18"/>
      <c r="AO9" s="18" t="s">
        <v>20</v>
      </c>
      <c r="AP9" s="18"/>
      <c r="AQ9" s="18"/>
      <c r="AR9" s="18" t="s">
        <v>20</v>
      </c>
      <c r="AS9" s="18"/>
      <c r="AT9" s="18"/>
      <c r="AU9" s="18" t="s">
        <v>10</v>
      </c>
      <c r="AV9" s="18"/>
      <c r="AW9" s="18"/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8"/>
      <c r="BE9" s="8"/>
      <c r="BF9" s="18">
        <v>2</v>
      </c>
      <c r="BG9" s="18"/>
      <c r="BH9" s="18"/>
      <c r="BI9" s="18"/>
      <c r="BJ9" s="18"/>
      <c r="BK9" s="18"/>
    </row>
    <row r="10" spans="2:63" ht="22.5" customHeight="1" x14ac:dyDescent="0.25">
      <c r="B10" s="22" t="str">
        <f t="shared" si="1"/>
        <v>0x0006</v>
      </c>
      <c r="C10" s="22"/>
      <c r="D10" s="22">
        <f t="shared" ref="D10:D12" si="3">D9+1</f>
        <v>6</v>
      </c>
      <c r="E10" s="22"/>
      <c r="F10" s="22" t="str">
        <f t="shared" si="0"/>
        <v>0b000000110</v>
      </c>
      <c r="G10" s="22"/>
      <c r="H10" s="22"/>
      <c r="I10" s="22"/>
      <c r="J10" s="20"/>
      <c r="K10" s="23"/>
      <c r="L10" s="21"/>
      <c r="M10" s="20" t="s">
        <v>598</v>
      </c>
      <c r="N10" s="23"/>
      <c r="O10" s="23"/>
      <c r="P10" s="23"/>
      <c r="Q10" s="21"/>
      <c r="R10" s="18" t="s">
        <v>544</v>
      </c>
      <c r="S10" s="18"/>
      <c r="T10" s="19" t="s">
        <v>596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8" t="s">
        <v>91</v>
      </c>
      <c r="AN10" s="18"/>
      <c r="AO10" s="18" t="s">
        <v>22</v>
      </c>
      <c r="AP10" s="18"/>
      <c r="AQ10" s="18"/>
      <c r="AR10" s="18" t="s">
        <v>20</v>
      </c>
      <c r="AS10" s="18"/>
      <c r="AT10" s="18"/>
      <c r="AU10" s="18" t="s">
        <v>10</v>
      </c>
      <c r="AV10" s="18"/>
      <c r="AW10" s="18"/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8"/>
      <c r="BE10" s="8"/>
      <c r="BF10" s="18">
        <v>2</v>
      </c>
      <c r="BG10" s="18"/>
      <c r="BH10" s="18"/>
      <c r="BI10" s="18"/>
      <c r="BJ10" s="18"/>
      <c r="BK10" s="18"/>
    </row>
    <row r="11" spans="2:63" ht="22.5" customHeight="1" x14ac:dyDescent="0.25">
      <c r="B11" s="22" t="str">
        <f t="shared" si="1"/>
        <v>0x0007</v>
      </c>
      <c r="C11" s="22"/>
      <c r="D11" s="22">
        <f t="shared" si="3"/>
        <v>7</v>
      </c>
      <c r="E11" s="22"/>
      <c r="F11" s="22" t="str">
        <f t="shared" si="0"/>
        <v>0b000000111</v>
      </c>
      <c r="G11" s="22"/>
      <c r="H11" s="22"/>
      <c r="I11" s="22"/>
      <c r="J11" s="20"/>
      <c r="K11" s="23"/>
      <c r="L11" s="21"/>
      <c r="M11" s="20"/>
      <c r="N11" s="23"/>
      <c r="O11" s="23"/>
      <c r="P11" s="23"/>
      <c r="Q11" s="21"/>
      <c r="R11" s="18" t="s">
        <v>544</v>
      </c>
      <c r="S11" s="18"/>
      <c r="T11" s="19" t="s">
        <v>596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8" t="s">
        <v>91</v>
      </c>
      <c r="AN11" s="18"/>
      <c r="AO11" s="18" t="s">
        <v>22</v>
      </c>
      <c r="AP11" s="18"/>
      <c r="AQ11" s="18"/>
      <c r="AR11" s="18" t="s">
        <v>22</v>
      </c>
      <c r="AS11" s="18"/>
      <c r="AT11" s="18"/>
      <c r="AU11" s="18" t="s">
        <v>10</v>
      </c>
      <c r="AV11" s="18"/>
      <c r="AW11" s="18"/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8"/>
      <c r="BE11" s="8"/>
      <c r="BF11" s="18">
        <v>2</v>
      </c>
      <c r="BG11" s="18"/>
      <c r="BH11" s="18"/>
      <c r="BI11" s="18"/>
      <c r="BJ11" s="18"/>
      <c r="BK11" s="18"/>
    </row>
    <row r="12" spans="2:63" ht="22.5" customHeight="1" x14ac:dyDescent="0.25">
      <c r="B12" s="22" t="str">
        <f t="shared" si="1"/>
        <v>0x0008</v>
      </c>
      <c r="C12" s="22"/>
      <c r="D12" s="22">
        <f t="shared" si="3"/>
        <v>8</v>
      </c>
      <c r="E12" s="22"/>
      <c r="F12" s="22" t="str">
        <f t="shared" si="0"/>
        <v>0b000001000</v>
      </c>
      <c r="G12" s="22"/>
      <c r="H12" s="22"/>
      <c r="I12" s="22"/>
      <c r="J12" s="20"/>
      <c r="K12" s="23"/>
      <c r="L12" s="21"/>
      <c r="M12" s="20"/>
      <c r="N12" s="23"/>
      <c r="O12" s="23"/>
      <c r="P12" s="23"/>
      <c r="Q12" s="21"/>
      <c r="R12" s="18" t="s">
        <v>544</v>
      </c>
      <c r="S12" s="18"/>
      <c r="T12" s="19" t="s">
        <v>596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0" t="s">
        <v>91</v>
      </c>
      <c r="AN12" s="21"/>
      <c r="AO12" s="20" t="s">
        <v>23</v>
      </c>
      <c r="AP12" s="23"/>
      <c r="AQ12" s="23"/>
      <c r="AR12" s="18" t="s">
        <v>20</v>
      </c>
      <c r="AS12" s="18"/>
      <c r="AT12" s="18"/>
      <c r="AU12" s="18" t="s">
        <v>10</v>
      </c>
      <c r="AV12" s="18"/>
      <c r="AW12" s="18"/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8"/>
      <c r="BE12" s="8"/>
      <c r="BF12" s="18">
        <v>3</v>
      </c>
      <c r="BG12" s="18"/>
      <c r="BH12" s="18"/>
      <c r="BI12" s="18"/>
      <c r="BJ12" s="18"/>
      <c r="BK12" s="18"/>
    </row>
    <row r="13" spans="2:63" ht="22.5" customHeight="1" x14ac:dyDescent="0.25">
      <c r="B13" s="22" t="str">
        <f t="shared" si="1"/>
        <v>0x0009</v>
      </c>
      <c r="C13" s="22"/>
      <c r="D13" s="22">
        <f t="shared" ref="D13" si="4">D12+1</f>
        <v>9</v>
      </c>
      <c r="E13" s="22"/>
      <c r="F13" s="22" t="str">
        <f t="shared" si="0"/>
        <v>0b000001001</v>
      </c>
      <c r="G13" s="22"/>
      <c r="H13" s="22"/>
      <c r="I13" s="22"/>
      <c r="J13" s="20"/>
      <c r="K13" s="23"/>
      <c r="L13" s="21"/>
      <c r="M13" s="20"/>
      <c r="N13" s="23"/>
      <c r="O13" s="23"/>
      <c r="P13" s="23"/>
      <c r="Q13" s="21"/>
      <c r="R13" s="18" t="s">
        <v>544</v>
      </c>
      <c r="S13" s="18"/>
      <c r="T13" s="19" t="s">
        <v>596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20" t="s">
        <v>91</v>
      </c>
      <c r="AN13" s="21"/>
      <c r="AO13" s="20" t="s">
        <v>23</v>
      </c>
      <c r="AP13" s="23"/>
      <c r="AQ13" s="23"/>
      <c r="AR13" s="18" t="s">
        <v>22</v>
      </c>
      <c r="AS13" s="18"/>
      <c r="AT13" s="18"/>
      <c r="AU13" s="18" t="s">
        <v>10</v>
      </c>
      <c r="AV13" s="18"/>
      <c r="AW13" s="18"/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8"/>
      <c r="BE13" s="8"/>
      <c r="BF13" s="18">
        <v>3</v>
      </c>
      <c r="BG13" s="18"/>
      <c r="BH13" s="18"/>
      <c r="BI13" s="18"/>
      <c r="BJ13" s="18"/>
      <c r="BK13" s="18"/>
    </row>
    <row r="14" spans="2:63" ht="22.5" customHeight="1" x14ac:dyDescent="0.25">
      <c r="B14" s="22" t="str">
        <f t="shared" si="1"/>
        <v>0x000A</v>
      </c>
      <c r="C14" s="22"/>
      <c r="D14" s="22">
        <f>D13+1</f>
        <v>10</v>
      </c>
      <c r="E14" s="22"/>
      <c r="F14" s="22" t="str">
        <f t="shared" si="0"/>
        <v>0b000001010</v>
      </c>
      <c r="G14" s="22"/>
      <c r="H14" s="22"/>
      <c r="I14" s="22"/>
      <c r="J14" s="20"/>
      <c r="K14" s="23"/>
      <c r="L14" s="21"/>
      <c r="M14" s="20"/>
      <c r="N14" s="23"/>
      <c r="O14" s="23"/>
      <c r="P14" s="23"/>
      <c r="Q14" s="21"/>
      <c r="R14" s="18" t="s">
        <v>544</v>
      </c>
      <c r="S14" s="18"/>
      <c r="T14" s="19" t="s">
        <v>149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8" t="s">
        <v>91</v>
      </c>
      <c r="AN14" s="21"/>
      <c r="AO14" s="20" t="s">
        <v>20</v>
      </c>
      <c r="AP14" s="23"/>
      <c r="AQ14" s="23"/>
      <c r="AR14" s="20" t="s">
        <v>20</v>
      </c>
      <c r="AS14" s="23"/>
      <c r="AT14" s="23"/>
      <c r="AU14" s="18" t="s">
        <v>10</v>
      </c>
      <c r="AV14" s="18"/>
      <c r="AW14" s="18"/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8"/>
      <c r="BE14" s="8"/>
      <c r="BF14" s="18">
        <v>4</v>
      </c>
      <c r="BG14" s="18"/>
      <c r="BH14" s="18"/>
      <c r="BI14" s="18"/>
      <c r="BJ14" s="18"/>
      <c r="BK14" s="18"/>
    </row>
    <row r="15" spans="2:63" ht="22.5" customHeight="1" x14ac:dyDescent="0.25">
      <c r="B15" s="22" t="str">
        <f t="shared" si="1"/>
        <v>0x000B</v>
      </c>
      <c r="C15" s="22"/>
      <c r="D15" s="22">
        <f t="shared" ref="D15:D18" si="5">D14+1</f>
        <v>11</v>
      </c>
      <c r="E15" s="22"/>
      <c r="F15" s="22" t="str">
        <f t="shared" si="0"/>
        <v>0b000001011</v>
      </c>
      <c r="G15" s="22"/>
      <c r="H15" s="22"/>
      <c r="I15" s="22"/>
      <c r="J15" s="20"/>
      <c r="K15" s="23"/>
      <c r="L15" s="21"/>
      <c r="M15" s="20"/>
      <c r="N15" s="23"/>
      <c r="O15" s="23"/>
      <c r="P15" s="23"/>
      <c r="Q15" s="21"/>
      <c r="R15" s="18" t="s">
        <v>544</v>
      </c>
      <c r="S15" s="18"/>
      <c r="T15" s="19" t="s">
        <v>149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 t="s">
        <v>91</v>
      </c>
      <c r="AN15" s="21"/>
      <c r="AO15" s="20" t="s">
        <v>22</v>
      </c>
      <c r="AP15" s="23"/>
      <c r="AQ15" s="23"/>
      <c r="AR15" s="20" t="s">
        <v>20</v>
      </c>
      <c r="AS15" s="23"/>
      <c r="AT15" s="23"/>
      <c r="AU15" s="18" t="s">
        <v>10</v>
      </c>
      <c r="AV15" s="18"/>
      <c r="AW15" s="18"/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8"/>
      <c r="BE15" s="8"/>
      <c r="BF15" s="18">
        <v>3</v>
      </c>
      <c r="BG15" s="18"/>
      <c r="BH15" s="18"/>
      <c r="BI15" s="18"/>
      <c r="BJ15" s="18"/>
      <c r="BK15" s="18"/>
    </row>
    <row r="16" spans="2:63" ht="22.5" customHeight="1" x14ac:dyDescent="0.25">
      <c r="B16" s="22" t="str">
        <f t="shared" si="1"/>
        <v>0x000C</v>
      </c>
      <c r="C16" s="22"/>
      <c r="D16" s="22">
        <f t="shared" si="5"/>
        <v>12</v>
      </c>
      <c r="E16" s="22"/>
      <c r="F16" s="22" t="str">
        <f t="shared" si="0"/>
        <v>0b000001100</v>
      </c>
      <c r="G16" s="22"/>
      <c r="H16" s="22"/>
      <c r="I16" s="22"/>
      <c r="J16" s="20"/>
      <c r="K16" s="23"/>
      <c r="L16" s="21"/>
      <c r="M16" s="20"/>
      <c r="N16" s="23"/>
      <c r="O16" s="23"/>
      <c r="P16" s="23"/>
      <c r="Q16" s="21"/>
      <c r="R16" s="18" t="s">
        <v>544</v>
      </c>
      <c r="S16" s="18"/>
      <c r="T16" s="19" t="s">
        <v>149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 t="s">
        <v>91</v>
      </c>
      <c r="AN16" s="21"/>
      <c r="AO16" s="20" t="s">
        <v>22</v>
      </c>
      <c r="AP16" s="23"/>
      <c r="AQ16" s="23"/>
      <c r="AR16" s="20" t="s">
        <v>22</v>
      </c>
      <c r="AS16" s="23"/>
      <c r="AT16" s="23"/>
      <c r="AU16" s="18" t="s">
        <v>10</v>
      </c>
      <c r="AV16" s="18"/>
      <c r="AW16" s="18"/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8"/>
      <c r="BE16" s="8"/>
      <c r="BF16" s="18">
        <v>2</v>
      </c>
      <c r="BG16" s="18"/>
      <c r="BH16" s="18"/>
      <c r="BI16" s="18"/>
      <c r="BJ16" s="18"/>
      <c r="BK16" s="18"/>
    </row>
    <row r="17" spans="2:63" ht="22.5" customHeight="1" x14ac:dyDescent="0.25">
      <c r="B17" s="22" t="str">
        <f t="shared" si="1"/>
        <v>0x000D</v>
      </c>
      <c r="C17" s="22"/>
      <c r="D17" s="22">
        <f t="shared" si="5"/>
        <v>13</v>
      </c>
      <c r="E17" s="22"/>
      <c r="F17" s="22" t="str">
        <f t="shared" si="0"/>
        <v>0b000001101</v>
      </c>
      <c r="G17" s="22"/>
      <c r="H17" s="22"/>
      <c r="I17" s="22"/>
      <c r="J17" s="20"/>
      <c r="K17" s="23"/>
      <c r="L17" s="21"/>
      <c r="M17" s="20"/>
      <c r="N17" s="23"/>
      <c r="O17" s="23"/>
      <c r="P17" s="23"/>
      <c r="Q17" s="21"/>
      <c r="R17" s="18" t="s">
        <v>544</v>
      </c>
      <c r="S17" s="18"/>
      <c r="T17" s="19" t="s">
        <v>149</v>
      </c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 t="s">
        <v>91</v>
      </c>
      <c r="AN17" s="21"/>
      <c r="AO17" s="20" t="s">
        <v>23</v>
      </c>
      <c r="AP17" s="23"/>
      <c r="AQ17" s="23"/>
      <c r="AR17" s="20" t="s">
        <v>20</v>
      </c>
      <c r="AS17" s="23"/>
      <c r="AT17" s="23"/>
      <c r="AU17" s="18" t="s">
        <v>10</v>
      </c>
      <c r="AV17" s="18"/>
      <c r="AW17" s="18"/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8"/>
      <c r="BE17" s="8"/>
      <c r="BF17" s="25">
        <v>4</v>
      </c>
      <c r="BG17" s="25"/>
      <c r="BH17" s="25"/>
      <c r="BI17" s="18"/>
      <c r="BJ17" s="18"/>
      <c r="BK17" s="18"/>
    </row>
    <row r="18" spans="2:63" ht="22.5" customHeight="1" x14ac:dyDescent="0.25">
      <c r="B18" s="22" t="str">
        <f t="shared" si="1"/>
        <v>0x000E</v>
      </c>
      <c r="C18" s="22"/>
      <c r="D18" s="22">
        <f t="shared" si="5"/>
        <v>14</v>
      </c>
      <c r="E18" s="22"/>
      <c r="F18" s="22" t="str">
        <f t="shared" si="0"/>
        <v>0b000001110</v>
      </c>
      <c r="G18" s="22"/>
      <c r="H18" s="22"/>
      <c r="I18" s="22"/>
      <c r="J18" s="20"/>
      <c r="K18" s="23"/>
      <c r="L18" s="21"/>
      <c r="M18" s="20"/>
      <c r="N18" s="23"/>
      <c r="O18" s="23"/>
      <c r="P18" s="23"/>
      <c r="Q18" s="21"/>
      <c r="R18" s="18" t="s">
        <v>544</v>
      </c>
      <c r="S18" s="18"/>
      <c r="T18" s="19" t="s">
        <v>149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20" t="s">
        <v>91</v>
      </c>
      <c r="AN18" s="21"/>
      <c r="AO18" s="20" t="s">
        <v>23</v>
      </c>
      <c r="AP18" s="23"/>
      <c r="AQ18" s="23"/>
      <c r="AR18" s="20" t="s">
        <v>22</v>
      </c>
      <c r="AS18" s="23"/>
      <c r="AT18" s="21"/>
      <c r="AU18" s="18" t="s">
        <v>10</v>
      </c>
      <c r="AV18" s="18"/>
      <c r="AW18" s="18"/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8"/>
      <c r="BE18" s="8"/>
      <c r="BF18" s="18">
        <v>3</v>
      </c>
      <c r="BG18" s="18"/>
      <c r="BH18" s="18"/>
      <c r="BI18" s="18"/>
      <c r="BJ18" s="18"/>
      <c r="BK18" s="18"/>
    </row>
    <row r="19" spans="2:63" ht="22.5" customHeight="1" x14ac:dyDescent="0.25">
      <c r="B19" s="22" t="str">
        <f t="shared" si="1"/>
        <v>0x000F</v>
      </c>
      <c r="C19" s="22"/>
      <c r="D19" s="22">
        <f>D18+1</f>
        <v>15</v>
      </c>
      <c r="E19" s="22"/>
      <c r="F19" s="22" t="str">
        <f t="shared" si="0"/>
        <v>0b000001111</v>
      </c>
      <c r="G19" s="22"/>
      <c r="H19" s="22"/>
      <c r="I19" s="22"/>
      <c r="J19" s="20"/>
      <c r="K19" s="23"/>
      <c r="L19" s="21"/>
      <c r="M19" s="20"/>
      <c r="N19" s="23"/>
      <c r="O19" s="23"/>
      <c r="P19" s="23"/>
      <c r="Q19" s="21"/>
      <c r="R19" s="18" t="s">
        <v>544</v>
      </c>
      <c r="S19" s="18"/>
      <c r="T19" s="19" t="s">
        <v>150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8" t="s">
        <v>92</v>
      </c>
      <c r="AN19" s="18"/>
      <c r="AO19" s="20" t="s">
        <v>58</v>
      </c>
      <c r="AP19" s="23"/>
      <c r="AQ19" s="23"/>
      <c r="AR19" s="23"/>
      <c r="AS19" s="23"/>
      <c r="AT19" s="21"/>
      <c r="AU19" s="20" t="s">
        <v>58</v>
      </c>
      <c r="AV19" s="23"/>
      <c r="AW19" s="23"/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8"/>
      <c r="BE19" s="8"/>
      <c r="BF19" s="18">
        <v>4</v>
      </c>
      <c r="BG19" s="18"/>
      <c r="BH19" s="18"/>
      <c r="BI19" s="18"/>
      <c r="BJ19" s="18"/>
      <c r="BK19" s="18"/>
    </row>
    <row r="20" spans="2:63" ht="22.5" customHeight="1" x14ac:dyDescent="0.25">
      <c r="B20" s="22" t="str">
        <f t="shared" si="1"/>
        <v>0x0010</v>
      </c>
      <c r="C20" s="22"/>
      <c r="D20" s="22">
        <f t="shared" ref="D20:D23" si="6">D19+1</f>
        <v>16</v>
      </c>
      <c r="E20" s="22"/>
      <c r="F20" s="22" t="str">
        <f t="shared" si="0"/>
        <v>0b000010000</v>
      </c>
      <c r="G20" s="22"/>
      <c r="H20" s="22"/>
      <c r="I20" s="22"/>
      <c r="J20" s="20"/>
      <c r="K20" s="23"/>
      <c r="L20" s="21"/>
      <c r="M20" s="20"/>
      <c r="N20" s="23"/>
      <c r="O20" s="23"/>
      <c r="P20" s="23"/>
      <c r="Q20" s="21"/>
      <c r="R20" s="18" t="s">
        <v>544</v>
      </c>
      <c r="S20" s="18"/>
      <c r="T20" s="19" t="s">
        <v>150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 t="s">
        <v>92</v>
      </c>
      <c r="AN20" s="21"/>
      <c r="AO20" s="20" t="s">
        <v>22</v>
      </c>
      <c r="AP20" s="23"/>
      <c r="AQ20" s="23"/>
      <c r="AR20" s="20" t="s">
        <v>58</v>
      </c>
      <c r="AS20" s="23"/>
      <c r="AT20" s="23"/>
      <c r="AU20" s="23"/>
      <c r="AV20" s="23"/>
      <c r="AW20" s="23"/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8"/>
      <c r="BE20" s="8"/>
      <c r="BF20" s="18">
        <v>3</v>
      </c>
      <c r="BG20" s="18"/>
      <c r="BH20" s="18"/>
      <c r="BI20" s="18"/>
      <c r="BJ20" s="18"/>
      <c r="BK20" s="18"/>
    </row>
    <row r="21" spans="2:63" ht="22.5" customHeight="1" x14ac:dyDescent="0.25">
      <c r="B21" s="22" t="str">
        <f t="shared" si="1"/>
        <v>0x0011</v>
      </c>
      <c r="C21" s="22"/>
      <c r="D21" s="22">
        <f t="shared" si="6"/>
        <v>17</v>
      </c>
      <c r="E21" s="22"/>
      <c r="F21" s="22" t="str">
        <f t="shared" si="0"/>
        <v>0b000010001</v>
      </c>
      <c r="G21" s="22"/>
      <c r="H21" s="22"/>
      <c r="I21" s="22"/>
      <c r="J21" s="20"/>
      <c r="K21" s="23"/>
      <c r="L21" s="21"/>
      <c r="M21" s="20"/>
      <c r="N21" s="23"/>
      <c r="O21" s="23"/>
      <c r="P21" s="23"/>
      <c r="Q21" s="21"/>
      <c r="R21" s="18" t="s">
        <v>544</v>
      </c>
      <c r="S21" s="18"/>
      <c r="T21" s="19" t="s">
        <v>150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 t="s">
        <v>92</v>
      </c>
      <c r="AN21" s="21"/>
      <c r="AO21" s="20" t="s">
        <v>22</v>
      </c>
      <c r="AP21" s="23"/>
      <c r="AQ21" s="23"/>
      <c r="AR21" s="20" t="s">
        <v>22</v>
      </c>
      <c r="AS21" s="23"/>
      <c r="AT21" s="23"/>
      <c r="AU21" s="18" t="s">
        <v>10</v>
      </c>
      <c r="AV21" s="18"/>
      <c r="AW21" s="18"/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8"/>
      <c r="BE21" s="8"/>
      <c r="BF21" s="18">
        <v>2</v>
      </c>
      <c r="BG21" s="18"/>
      <c r="BH21" s="18"/>
      <c r="BI21" s="18"/>
      <c r="BJ21" s="18"/>
      <c r="BK21" s="18"/>
    </row>
    <row r="22" spans="2:63" ht="22.5" customHeight="1" x14ac:dyDescent="0.25">
      <c r="B22" s="22" t="str">
        <f t="shared" si="1"/>
        <v>0x0012</v>
      </c>
      <c r="C22" s="22"/>
      <c r="D22" s="22">
        <f t="shared" si="6"/>
        <v>18</v>
      </c>
      <c r="E22" s="22"/>
      <c r="F22" s="22" t="str">
        <f t="shared" si="0"/>
        <v>0b000010010</v>
      </c>
      <c r="G22" s="22"/>
      <c r="H22" s="22"/>
      <c r="I22" s="22"/>
      <c r="J22" s="20"/>
      <c r="K22" s="23"/>
      <c r="L22" s="21"/>
      <c r="M22" s="20"/>
      <c r="N22" s="23"/>
      <c r="O22" s="23"/>
      <c r="P22" s="23"/>
      <c r="Q22" s="21"/>
      <c r="R22" s="18" t="s">
        <v>544</v>
      </c>
      <c r="S22" s="18"/>
      <c r="T22" s="19" t="s">
        <v>150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 t="s">
        <v>92</v>
      </c>
      <c r="AN22" s="21"/>
      <c r="AO22" s="20" t="s">
        <v>23</v>
      </c>
      <c r="AP22" s="23"/>
      <c r="AQ22" s="23"/>
      <c r="AR22" s="23"/>
      <c r="AS22" s="23"/>
      <c r="AT22" s="21"/>
      <c r="AU22" s="20" t="s">
        <v>58</v>
      </c>
      <c r="AV22" s="23"/>
      <c r="AW22" s="23"/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8"/>
      <c r="BE22" s="8"/>
      <c r="BF22" s="18">
        <v>4</v>
      </c>
      <c r="BG22" s="18"/>
      <c r="BH22" s="18"/>
      <c r="BI22" s="18"/>
      <c r="BJ22" s="18"/>
      <c r="BK22" s="18"/>
    </row>
    <row r="23" spans="2:63" ht="22.5" customHeight="1" x14ac:dyDescent="0.25">
      <c r="B23" s="22" t="str">
        <f t="shared" si="1"/>
        <v>0x0013</v>
      </c>
      <c r="C23" s="22"/>
      <c r="D23" s="22">
        <f t="shared" si="6"/>
        <v>19</v>
      </c>
      <c r="E23" s="22"/>
      <c r="F23" s="22" t="str">
        <f t="shared" si="0"/>
        <v>0b000010011</v>
      </c>
      <c r="G23" s="22"/>
      <c r="H23" s="22"/>
      <c r="I23" s="22"/>
      <c r="J23" s="20"/>
      <c r="K23" s="23"/>
      <c r="L23" s="21"/>
      <c r="M23" s="20"/>
      <c r="N23" s="23"/>
      <c r="O23" s="23"/>
      <c r="P23" s="23"/>
      <c r="Q23" s="21"/>
      <c r="R23" s="18" t="s">
        <v>544</v>
      </c>
      <c r="S23" s="18"/>
      <c r="T23" s="19" t="s">
        <v>150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 t="s">
        <v>92</v>
      </c>
      <c r="AN23" s="21"/>
      <c r="AO23" s="20" t="s">
        <v>23</v>
      </c>
      <c r="AP23" s="23"/>
      <c r="AQ23" s="23"/>
      <c r="AR23" s="23"/>
      <c r="AS23" s="23"/>
      <c r="AT23" s="21"/>
      <c r="AU23" s="20" t="s">
        <v>22</v>
      </c>
      <c r="AV23" s="23"/>
      <c r="AW23" s="23"/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8"/>
      <c r="BE23" s="8"/>
      <c r="BF23" s="18">
        <v>3</v>
      </c>
      <c r="BG23" s="18"/>
      <c r="BH23" s="18"/>
      <c r="BI23" s="18"/>
      <c r="BJ23" s="18"/>
      <c r="BK23" s="18"/>
    </row>
    <row r="24" spans="2:63" ht="22.5" customHeight="1" x14ac:dyDescent="0.25">
      <c r="B24" s="22" t="str">
        <f t="shared" si="1"/>
        <v>0x0014</v>
      </c>
      <c r="C24" s="22"/>
      <c r="D24" s="22">
        <f>D23+1</f>
        <v>20</v>
      </c>
      <c r="E24" s="22"/>
      <c r="F24" s="22" t="str">
        <f t="shared" si="0"/>
        <v>0b000010100</v>
      </c>
      <c r="G24" s="22"/>
      <c r="H24" s="22"/>
      <c r="I24" s="22"/>
      <c r="J24" s="20"/>
      <c r="K24" s="23"/>
      <c r="L24" s="21"/>
      <c r="M24" s="20"/>
      <c r="N24" s="23"/>
      <c r="O24" s="23"/>
      <c r="P24" s="23"/>
      <c r="Q24" s="21"/>
      <c r="R24" s="18" t="s">
        <v>544</v>
      </c>
      <c r="S24" s="18"/>
      <c r="T24" s="19" t="s">
        <v>151</v>
      </c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8" t="s">
        <v>93</v>
      </c>
      <c r="AN24" s="18"/>
      <c r="AO24" s="18" t="s">
        <v>20</v>
      </c>
      <c r="AP24" s="18"/>
      <c r="AQ24" s="18"/>
      <c r="AR24" s="18" t="s">
        <v>20</v>
      </c>
      <c r="AS24" s="18"/>
      <c r="AT24" s="18"/>
      <c r="AU24" s="18"/>
      <c r="AV24" s="18"/>
      <c r="AW24" s="18"/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8"/>
      <c r="BE24" s="8"/>
      <c r="BF24" s="18">
        <v>2</v>
      </c>
      <c r="BG24" s="18"/>
      <c r="BH24" s="18"/>
      <c r="BI24" s="18"/>
      <c r="BJ24" s="18"/>
      <c r="BK24" s="18"/>
    </row>
    <row r="25" spans="2:63" ht="22.5" customHeight="1" x14ac:dyDescent="0.25">
      <c r="B25" s="22" t="str">
        <f t="shared" si="1"/>
        <v>0x0015</v>
      </c>
      <c r="C25" s="22"/>
      <c r="D25" s="22">
        <f t="shared" ref="D25:D26" si="7">D24+1</f>
        <v>21</v>
      </c>
      <c r="E25" s="22"/>
      <c r="F25" s="22" t="str">
        <f t="shared" si="0"/>
        <v>0b000010101</v>
      </c>
      <c r="G25" s="22"/>
      <c r="H25" s="22"/>
      <c r="I25" s="22"/>
      <c r="J25" s="20"/>
      <c r="K25" s="23"/>
      <c r="L25" s="21"/>
      <c r="M25" s="20"/>
      <c r="N25" s="23"/>
      <c r="O25" s="23"/>
      <c r="P25" s="23"/>
      <c r="Q25" s="21"/>
      <c r="R25" s="18" t="s">
        <v>544</v>
      </c>
      <c r="S25" s="18"/>
      <c r="T25" s="19" t="s">
        <v>151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8" t="s">
        <v>93</v>
      </c>
      <c r="AN25" s="18"/>
      <c r="AO25" s="18" t="s">
        <v>22</v>
      </c>
      <c r="AP25" s="18"/>
      <c r="AQ25" s="18"/>
      <c r="AR25" s="18" t="s">
        <v>20</v>
      </c>
      <c r="AS25" s="18"/>
      <c r="AT25" s="18"/>
      <c r="AU25" s="18"/>
      <c r="AV25" s="18"/>
      <c r="AW25" s="18"/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8"/>
      <c r="BE25" s="8"/>
      <c r="BF25" s="18">
        <v>2</v>
      </c>
      <c r="BG25" s="18"/>
      <c r="BH25" s="18"/>
      <c r="BI25" s="18"/>
      <c r="BJ25" s="18"/>
      <c r="BK25" s="18"/>
    </row>
    <row r="26" spans="2:63" ht="22.5" customHeight="1" x14ac:dyDescent="0.25">
      <c r="B26" s="22" t="str">
        <f t="shared" si="1"/>
        <v>0x0016</v>
      </c>
      <c r="C26" s="22"/>
      <c r="D26" s="22">
        <f t="shared" si="7"/>
        <v>22</v>
      </c>
      <c r="E26" s="22"/>
      <c r="F26" s="22" t="str">
        <f t="shared" si="0"/>
        <v>0b000010110</v>
      </c>
      <c r="G26" s="22"/>
      <c r="H26" s="22"/>
      <c r="I26" s="22"/>
      <c r="J26" s="20"/>
      <c r="K26" s="23"/>
      <c r="L26" s="21"/>
      <c r="M26" s="20"/>
      <c r="N26" s="23"/>
      <c r="O26" s="23"/>
      <c r="P26" s="23"/>
      <c r="Q26" s="21"/>
      <c r="R26" s="18" t="s">
        <v>544</v>
      </c>
      <c r="S26" s="18"/>
      <c r="T26" s="19" t="s">
        <v>151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8" t="s">
        <v>93</v>
      </c>
      <c r="AN26" s="18"/>
      <c r="AO26" s="20" t="s">
        <v>23</v>
      </c>
      <c r="AP26" s="23"/>
      <c r="AQ26" s="23"/>
      <c r="AR26" s="23"/>
      <c r="AS26" s="23"/>
      <c r="AT26" s="21"/>
      <c r="AU26" s="18" t="s">
        <v>20</v>
      </c>
      <c r="AV26" s="18"/>
      <c r="AW26" s="18"/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8"/>
      <c r="BE26" s="8"/>
      <c r="BF26" s="18">
        <v>3</v>
      </c>
      <c r="BG26" s="18"/>
      <c r="BH26" s="18"/>
      <c r="BI26" s="18"/>
      <c r="BJ26" s="18"/>
      <c r="BK26" s="18"/>
    </row>
    <row r="27" spans="2:63" ht="22.5" customHeight="1" x14ac:dyDescent="0.25">
      <c r="B27" s="22" t="str">
        <f t="shared" si="1"/>
        <v>0x0017</v>
      </c>
      <c r="C27" s="22"/>
      <c r="D27" s="22">
        <f>D26+1</f>
        <v>23</v>
      </c>
      <c r="E27" s="22"/>
      <c r="F27" s="22" t="str">
        <f t="shared" si="0"/>
        <v>0b000010111</v>
      </c>
      <c r="G27" s="22"/>
      <c r="H27" s="22"/>
      <c r="I27" s="22"/>
      <c r="J27" s="20"/>
      <c r="K27" s="23"/>
      <c r="L27" s="21"/>
      <c r="M27" s="20"/>
      <c r="N27" s="23"/>
      <c r="O27" s="23"/>
      <c r="P27" s="23"/>
      <c r="Q27" s="21"/>
      <c r="R27" s="18" t="s">
        <v>544</v>
      </c>
      <c r="S27" s="18"/>
      <c r="T27" s="19" t="s">
        <v>152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8" t="s">
        <v>93</v>
      </c>
      <c r="AN27" s="18"/>
      <c r="AO27" s="20" t="s">
        <v>20</v>
      </c>
      <c r="AP27" s="23"/>
      <c r="AQ27" s="23"/>
      <c r="AR27" s="23"/>
      <c r="AS27" s="23"/>
      <c r="AT27" s="21"/>
      <c r="AU27" s="20" t="s">
        <v>20</v>
      </c>
      <c r="AV27" s="23"/>
      <c r="AW27" s="23"/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8"/>
      <c r="BE27" s="8"/>
      <c r="BF27" s="18">
        <v>4</v>
      </c>
      <c r="BG27" s="18"/>
      <c r="BH27" s="18"/>
      <c r="BI27" s="18"/>
      <c r="BJ27" s="18"/>
      <c r="BK27" s="18"/>
    </row>
    <row r="28" spans="2:63" ht="22.5" customHeight="1" x14ac:dyDescent="0.25">
      <c r="B28" s="22" t="str">
        <f t="shared" si="1"/>
        <v>0x0018</v>
      </c>
      <c r="C28" s="22"/>
      <c r="D28" s="22">
        <f t="shared" ref="D28:D29" si="8">D27+1</f>
        <v>24</v>
      </c>
      <c r="E28" s="22"/>
      <c r="F28" s="22" t="str">
        <f t="shared" si="0"/>
        <v>0b000011000</v>
      </c>
      <c r="G28" s="22"/>
      <c r="H28" s="22"/>
      <c r="I28" s="22"/>
      <c r="J28" s="20"/>
      <c r="K28" s="23"/>
      <c r="L28" s="21"/>
      <c r="M28" s="20"/>
      <c r="N28" s="23"/>
      <c r="O28" s="23"/>
      <c r="P28" s="23"/>
      <c r="Q28" s="21"/>
      <c r="R28" s="18" t="s">
        <v>544</v>
      </c>
      <c r="S28" s="18"/>
      <c r="T28" s="19" t="s">
        <v>152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8" t="s">
        <v>93</v>
      </c>
      <c r="AN28" s="18"/>
      <c r="AO28" s="20" t="s">
        <v>22</v>
      </c>
      <c r="AP28" s="23"/>
      <c r="AQ28" s="23"/>
      <c r="AR28" s="20" t="s">
        <v>20</v>
      </c>
      <c r="AS28" s="23"/>
      <c r="AT28" s="23"/>
      <c r="AU28" s="23"/>
      <c r="AV28" s="23"/>
      <c r="AW28" s="23"/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8"/>
      <c r="BE28" s="8"/>
      <c r="BF28" s="18">
        <v>3</v>
      </c>
      <c r="BG28" s="18"/>
      <c r="BH28" s="18"/>
      <c r="BI28" s="18"/>
      <c r="BJ28" s="18"/>
      <c r="BK28" s="18"/>
    </row>
    <row r="29" spans="2:63" ht="22.5" customHeight="1" x14ac:dyDescent="0.25">
      <c r="B29" s="22" t="str">
        <f t="shared" si="1"/>
        <v>0x0019</v>
      </c>
      <c r="C29" s="22"/>
      <c r="D29" s="22">
        <f t="shared" si="8"/>
        <v>25</v>
      </c>
      <c r="E29" s="22"/>
      <c r="F29" s="22" t="str">
        <f t="shared" si="0"/>
        <v>0b000011001</v>
      </c>
      <c r="G29" s="22"/>
      <c r="H29" s="22"/>
      <c r="I29" s="22"/>
      <c r="J29" s="20"/>
      <c r="K29" s="23"/>
      <c r="L29" s="21"/>
      <c r="M29" s="20"/>
      <c r="N29" s="23"/>
      <c r="O29" s="23"/>
      <c r="P29" s="23"/>
      <c r="Q29" s="21"/>
      <c r="R29" s="18" t="s">
        <v>544</v>
      </c>
      <c r="S29" s="18"/>
      <c r="T29" s="19" t="s">
        <v>152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8" t="s">
        <v>93</v>
      </c>
      <c r="AN29" s="18"/>
      <c r="AO29" s="20" t="s">
        <v>23</v>
      </c>
      <c r="AP29" s="23"/>
      <c r="AQ29" s="23"/>
      <c r="AR29" s="23"/>
      <c r="AS29" s="23"/>
      <c r="AT29" s="21"/>
      <c r="AU29" s="20" t="s">
        <v>20</v>
      </c>
      <c r="AV29" s="23"/>
      <c r="AW29" s="23"/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8"/>
      <c r="BE29" s="8"/>
      <c r="BF29" s="18">
        <v>4</v>
      </c>
      <c r="BG29" s="18"/>
      <c r="BH29" s="18"/>
      <c r="BI29" s="18"/>
      <c r="BJ29" s="18"/>
      <c r="BK29" s="18"/>
    </row>
    <row r="30" spans="2:63" ht="22.5" customHeight="1" x14ac:dyDescent="0.25">
      <c r="B30" s="22" t="str">
        <f t="shared" si="1"/>
        <v>0x001A</v>
      </c>
      <c r="C30" s="22"/>
      <c r="D30" s="22">
        <f t="shared" ref="D30:D37" si="9">D29+1</f>
        <v>26</v>
      </c>
      <c r="E30" s="22"/>
      <c r="F30" s="22" t="str">
        <f t="shared" si="0"/>
        <v>0b000011010</v>
      </c>
      <c r="G30" s="22"/>
      <c r="H30" s="22"/>
      <c r="I30" s="22"/>
      <c r="J30" s="20"/>
      <c r="K30" s="23"/>
      <c r="L30" s="21"/>
      <c r="M30" s="20"/>
      <c r="N30" s="23"/>
      <c r="O30" s="23"/>
      <c r="P30" s="23"/>
      <c r="Q30" s="21"/>
      <c r="R30" s="18" t="s">
        <v>544</v>
      </c>
      <c r="S30" s="18"/>
      <c r="T30" s="19" t="s">
        <v>95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8" t="s">
        <v>94</v>
      </c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8"/>
      <c r="BE30" s="8"/>
      <c r="BF30" s="18">
        <v>0</v>
      </c>
      <c r="BG30" s="18"/>
      <c r="BH30" s="18"/>
      <c r="BI30" s="18"/>
      <c r="BJ30" s="18"/>
      <c r="BK30" s="18"/>
    </row>
    <row r="31" spans="2:63" ht="22.5" customHeight="1" x14ac:dyDescent="0.25">
      <c r="B31" s="22" t="str">
        <f t="shared" si="1"/>
        <v>0x001B</v>
      </c>
      <c r="C31" s="22"/>
      <c r="D31" s="22">
        <f t="shared" si="9"/>
        <v>27</v>
      </c>
      <c r="E31" s="22"/>
      <c r="F31" s="22" t="str">
        <f t="shared" si="0"/>
        <v>0b000011011</v>
      </c>
      <c r="G31" s="22"/>
      <c r="H31" s="22"/>
      <c r="I31" s="22"/>
      <c r="J31" s="20"/>
      <c r="K31" s="23"/>
      <c r="L31" s="21"/>
      <c r="M31" s="20"/>
      <c r="N31" s="23"/>
      <c r="O31" s="23"/>
      <c r="P31" s="23"/>
      <c r="Q31" s="21"/>
      <c r="R31" s="18" t="s">
        <v>544</v>
      </c>
      <c r="S31" s="18"/>
      <c r="T31" s="19" t="s">
        <v>133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8" t="s">
        <v>134</v>
      </c>
      <c r="AN31" s="18"/>
      <c r="AO31" s="18" t="s">
        <v>22</v>
      </c>
      <c r="AP31" s="18"/>
      <c r="AQ31" s="18"/>
      <c r="AR31" s="18" t="s">
        <v>10</v>
      </c>
      <c r="AS31" s="18"/>
      <c r="AT31" s="18"/>
      <c r="AU31" s="18"/>
      <c r="AV31" s="18"/>
      <c r="AW31" s="18"/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8"/>
      <c r="BE31" s="8"/>
      <c r="BF31" s="18">
        <v>1</v>
      </c>
      <c r="BG31" s="18"/>
      <c r="BH31" s="18"/>
      <c r="BI31" s="18"/>
      <c r="BJ31" s="18"/>
      <c r="BK31" s="18"/>
    </row>
    <row r="32" spans="2:63" ht="22.5" customHeight="1" x14ac:dyDescent="0.25">
      <c r="B32" s="22" t="str">
        <f t="shared" si="1"/>
        <v>0x001C</v>
      </c>
      <c r="C32" s="22"/>
      <c r="D32" s="22">
        <f t="shared" si="9"/>
        <v>28</v>
      </c>
      <c r="E32" s="22"/>
      <c r="F32" s="22" t="str">
        <f t="shared" si="0"/>
        <v>0b000011100</v>
      </c>
      <c r="G32" s="22"/>
      <c r="H32" s="22"/>
      <c r="I32" s="22"/>
      <c r="J32" s="20"/>
      <c r="K32" s="23"/>
      <c r="L32" s="21"/>
      <c r="M32" s="20"/>
      <c r="N32" s="23"/>
      <c r="O32" s="23"/>
      <c r="P32" s="23"/>
      <c r="Q32" s="21"/>
      <c r="R32" s="18" t="s">
        <v>544</v>
      </c>
      <c r="S32" s="18"/>
      <c r="T32" s="19" t="s">
        <v>133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8" t="s">
        <v>134</v>
      </c>
      <c r="AN32" s="18"/>
      <c r="AO32" s="20" t="s">
        <v>23</v>
      </c>
      <c r="AP32" s="23"/>
      <c r="AQ32" s="23"/>
      <c r="AR32" s="23"/>
      <c r="AS32" s="23"/>
      <c r="AT32" s="21"/>
      <c r="AU32" s="18"/>
      <c r="AV32" s="18"/>
      <c r="AW32" s="18"/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8"/>
      <c r="BE32" s="8"/>
      <c r="BF32" s="18">
        <v>2</v>
      </c>
      <c r="BG32" s="18"/>
      <c r="BH32" s="18"/>
      <c r="BI32" s="18"/>
      <c r="BJ32" s="18"/>
      <c r="BK32" s="18"/>
    </row>
    <row r="33" spans="2:63" ht="22.5" customHeight="1" x14ac:dyDescent="0.25">
      <c r="B33" s="22" t="str">
        <f t="shared" si="1"/>
        <v>0x001D</v>
      </c>
      <c r="C33" s="22"/>
      <c r="D33" s="22">
        <f t="shared" si="9"/>
        <v>29</v>
      </c>
      <c r="E33" s="22"/>
      <c r="F33" s="22" t="str">
        <f t="shared" si="0"/>
        <v>0b000011101</v>
      </c>
      <c r="G33" s="22"/>
      <c r="H33" s="22"/>
      <c r="I33" s="22"/>
      <c r="J33" s="20"/>
      <c r="K33" s="23"/>
      <c r="L33" s="21"/>
      <c r="M33" s="20"/>
      <c r="N33" s="23"/>
      <c r="O33" s="23"/>
      <c r="P33" s="23"/>
      <c r="Q33" s="21"/>
      <c r="R33" s="18" t="s">
        <v>544</v>
      </c>
      <c r="S33" s="18"/>
      <c r="T33" s="19" t="s">
        <v>136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8" t="s">
        <v>135</v>
      </c>
      <c r="AN33" s="18"/>
      <c r="AO33" s="18" t="s">
        <v>22</v>
      </c>
      <c r="AP33" s="18"/>
      <c r="AQ33" s="18"/>
      <c r="AR33" s="18" t="s">
        <v>10</v>
      </c>
      <c r="AS33" s="18"/>
      <c r="AT33" s="18"/>
      <c r="AU33" s="18"/>
      <c r="AV33" s="18"/>
      <c r="AW33" s="18"/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8"/>
      <c r="BE33" s="8"/>
      <c r="BF33" s="18">
        <v>1</v>
      </c>
      <c r="BG33" s="18"/>
      <c r="BH33" s="18"/>
      <c r="BI33" s="18"/>
      <c r="BJ33" s="18"/>
      <c r="BK33" s="18"/>
    </row>
    <row r="34" spans="2:63" ht="22.5" customHeight="1" x14ac:dyDescent="0.25">
      <c r="B34" s="22" t="str">
        <f t="shared" si="1"/>
        <v>0x001E</v>
      </c>
      <c r="C34" s="22"/>
      <c r="D34" s="22">
        <f t="shared" si="9"/>
        <v>30</v>
      </c>
      <c r="E34" s="22"/>
      <c r="F34" s="22" t="str">
        <f t="shared" si="0"/>
        <v>0b000011110</v>
      </c>
      <c r="G34" s="22"/>
      <c r="H34" s="22"/>
      <c r="I34" s="22"/>
      <c r="J34" s="20"/>
      <c r="K34" s="23"/>
      <c r="L34" s="21"/>
      <c r="M34" s="20"/>
      <c r="N34" s="23"/>
      <c r="O34" s="23"/>
      <c r="P34" s="23"/>
      <c r="Q34" s="21"/>
      <c r="R34" s="18" t="s">
        <v>544</v>
      </c>
      <c r="S34" s="18"/>
      <c r="T34" s="19" t="s">
        <v>136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 t="s">
        <v>135</v>
      </c>
      <c r="AN34" s="21"/>
      <c r="AO34" s="20" t="s">
        <v>23</v>
      </c>
      <c r="AP34" s="23"/>
      <c r="AQ34" s="23"/>
      <c r="AR34" s="23"/>
      <c r="AS34" s="23"/>
      <c r="AT34" s="21"/>
      <c r="AU34" s="18"/>
      <c r="AV34" s="18"/>
      <c r="AW34" s="18"/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8"/>
      <c r="BE34" s="8"/>
      <c r="BF34" s="18">
        <v>2</v>
      </c>
      <c r="BG34" s="18"/>
      <c r="BH34" s="18"/>
      <c r="BI34" s="18"/>
      <c r="BJ34" s="18"/>
      <c r="BK34" s="18"/>
    </row>
    <row r="35" spans="2:63" ht="22.5" customHeight="1" x14ac:dyDescent="0.25">
      <c r="B35" s="22" t="str">
        <f t="shared" si="1"/>
        <v>0x001F</v>
      </c>
      <c r="C35" s="22"/>
      <c r="D35" s="22">
        <f t="shared" si="9"/>
        <v>31</v>
      </c>
      <c r="E35" s="22"/>
      <c r="F35" s="22" t="str">
        <f t="shared" si="0"/>
        <v>0b000011111</v>
      </c>
      <c r="G35" s="22"/>
      <c r="H35" s="22"/>
      <c r="I35" s="22"/>
      <c r="J35" s="20"/>
      <c r="K35" s="23"/>
      <c r="L35" s="21"/>
      <c r="M35" s="20"/>
      <c r="N35" s="23"/>
      <c r="O35" s="23"/>
      <c r="P35" s="23"/>
      <c r="Q35" s="21"/>
      <c r="R35" s="18" t="s">
        <v>544</v>
      </c>
      <c r="S35" s="18"/>
      <c r="T35" s="19" t="s">
        <v>36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8" t="s">
        <v>11</v>
      </c>
      <c r="AN35" s="18"/>
      <c r="AO35" s="18" t="s">
        <v>22</v>
      </c>
      <c r="AP35" s="18"/>
      <c r="AQ35" s="18"/>
      <c r="AR35" s="18" t="s">
        <v>20</v>
      </c>
      <c r="AS35" s="18"/>
      <c r="AT35" s="18"/>
      <c r="AU35" s="18"/>
      <c r="AV35" s="18"/>
      <c r="AW35" s="18"/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8"/>
      <c r="BE35" s="8"/>
      <c r="BF35" s="18">
        <v>2</v>
      </c>
      <c r="BG35" s="18"/>
      <c r="BH35" s="18"/>
      <c r="BI35" s="18"/>
      <c r="BJ35" s="18"/>
      <c r="BK35" s="18"/>
    </row>
    <row r="36" spans="2:63" ht="22.5" customHeight="1" x14ac:dyDescent="0.25">
      <c r="B36" s="22" t="str">
        <f t="shared" si="1"/>
        <v>0x0020</v>
      </c>
      <c r="C36" s="22"/>
      <c r="D36" s="22">
        <f t="shared" si="9"/>
        <v>32</v>
      </c>
      <c r="E36" s="22"/>
      <c r="F36" s="22" t="str">
        <f t="shared" si="0"/>
        <v>0b000100000</v>
      </c>
      <c r="G36" s="22"/>
      <c r="H36" s="22"/>
      <c r="I36" s="22"/>
      <c r="J36" s="20"/>
      <c r="K36" s="23"/>
      <c r="L36" s="21"/>
      <c r="M36" s="20"/>
      <c r="N36" s="23"/>
      <c r="O36" s="23"/>
      <c r="P36" s="23"/>
      <c r="Q36" s="21"/>
      <c r="R36" s="18" t="s">
        <v>544</v>
      </c>
      <c r="S36" s="18"/>
      <c r="T36" s="19" t="s">
        <v>36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8" t="s">
        <v>11</v>
      </c>
      <c r="AN36" s="18"/>
      <c r="AO36" s="18" t="s">
        <v>22</v>
      </c>
      <c r="AP36" s="18"/>
      <c r="AQ36" s="18"/>
      <c r="AR36" s="18" t="s">
        <v>22</v>
      </c>
      <c r="AS36" s="18"/>
      <c r="AT36" s="18"/>
      <c r="AU36" s="18"/>
      <c r="AV36" s="18"/>
      <c r="AW36" s="18"/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8"/>
      <c r="BE36" s="8"/>
      <c r="BF36" s="18">
        <v>2</v>
      </c>
      <c r="BG36" s="18"/>
      <c r="BH36" s="18"/>
      <c r="BI36" s="18"/>
      <c r="BJ36" s="18"/>
      <c r="BK36" s="18"/>
    </row>
    <row r="37" spans="2:63" ht="22.5" customHeight="1" x14ac:dyDescent="0.25">
      <c r="B37" s="22" t="str">
        <f t="shared" si="1"/>
        <v>0x0021</v>
      </c>
      <c r="C37" s="22"/>
      <c r="D37" s="22">
        <f t="shared" si="9"/>
        <v>33</v>
      </c>
      <c r="E37" s="22"/>
      <c r="F37" s="22" t="str">
        <f t="shared" si="0"/>
        <v>0b000100001</v>
      </c>
      <c r="G37" s="22"/>
      <c r="H37" s="22"/>
      <c r="I37" s="22"/>
      <c r="J37" s="20"/>
      <c r="K37" s="23"/>
      <c r="L37" s="21"/>
      <c r="M37" s="20"/>
      <c r="N37" s="23"/>
      <c r="O37" s="23"/>
      <c r="P37" s="23"/>
      <c r="Q37" s="21"/>
      <c r="R37" s="18" t="s">
        <v>544</v>
      </c>
      <c r="S37" s="18"/>
      <c r="T37" s="19" t="s">
        <v>36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8" t="s">
        <v>11</v>
      </c>
      <c r="AN37" s="18"/>
      <c r="AO37" s="18" t="s">
        <v>22</v>
      </c>
      <c r="AP37" s="18"/>
      <c r="AQ37" s="18"/>
      <c r="AR37" s="20" t="s">
        <v>23</v>
      </c>
      <c r="AS37" s="23"/>
      <c r="AT37" s="23"/>
      <c r="AU37" s="23"/>
      <c r="AV37" s="23"/>
      <c r="AW37" s="21"/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8"/>
      <c r="BE37" s="8"/>
      <c r="BF37" s="18">
        <v>3</v>
      </c>
      <c r="BG37" s="18"/>
      <c r="BH37" s="18"/>
      <c r="BI37" s="18"/>
      <c r="BJ37" s="18"/>
      <c r="BK37" s="18"/>
    </row>
    <row r="38" spans="2:63" ht="22.5" customHeight="1" x14ac:dyDescent="0.25">
      <c r="B38" s="22" t="str">
        <f t="shared" si="1"/>
        <v>0x0022</v>
      </c>
      <c r="C38" s="22"/>
      <c r="D38" s="22">
        <f t="shared" ref="D38:D161" si="10">D37+1</f>
        <v>34</v>
      </c>
      <c r="E38" s="22"/>
      <c r="F38" s="22" t="str">
        <f t="shared" si="0"/>
        <v>0b000100010</v>
      </c>
      <c r="G38" s="22"/>
      <c r="H38" s="22"/>
      <c r="I38" s="22"/>
      <c r="J38" s="20"/>
      <c r="K38" s="23"/>
      <c r="L38" s="21"/>
      <c r="M38" s="20"/>
      <c r="N38" s="23"/>
      <c r="O38" s="23"/>
      <c r="P38" s="23"/>
      <c r="Q38" s="21"/>
      <c r="R38" s="18" t="s">
        <v>544</v>
      </c>
      <c r="S38" s="18"/>
      <c r="T38" s="19" t="s">
        <v>36</v>
      </c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8" t="s">
        <v>11</v>
      </c>
      <c r="AN38" s="18"/>
      <c r="AO38" s="20" t="s">
        <v>23</v>
      </c>
      <c r="AP38" s="23"/>
      <c r="AQ38" s="23"/>
      <c r="AR38" s="23"/>
      <c r="AS38" s="23"/>
      <c r="AT38" s="21"/>
      <c r="AU38" s="18" t="s">
        <v>20</v>
      </c>
      <c r="AV38" s="18"/>
      <c r="AW38" s="18"/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8"/>
      <c r="BE38" s="8"/>
      <c r="BF38" s="18">
        <v>3</v>
      </c>
      <c r="BG38" s="18"/>
      <c r="BH38" s="18"/>
      <c r="BI38" s="18"/>
      <c r="BJ38" s="18"/>
      <c r="BK38" s="18"/>
    </row>
    <row r="39" spans="2:63" ht="22.5" customHeight="1" x14ac:dyDescent="0.25">
      <c r="B39" s="22" t="str">
        <f t="shared" si="1"/>
        <v>0x0023</v>
      </c>
      <c r="C39" s="22"/>
      <c r="D39" s="22">
        <f t="shared" si="10"/>
        <v>35</v>
      </c>
      <c r="E39" s="22"/>
      <c r="F39" s="22" t="str">
        <f t="shared" si="0"/>
        <v>0b000100011</v>
      </c>
      <c r="G39" s="22"/>
      <c r="H39" s="22"/>
      <c r="I39" s="22"/>
      <c r="J39" s="20"/>
      <c r="K39" s="23"/>
      <c r="L39" s="21"/>
      <c r="M39" s="20"/>
      <c r="N39" s="23"/>
      <c r="O39" s="23"/>
      <c r="P39" s="23"/>
      <c r="Q39" s="21"/>
      <c r="R39" s="18" t="s">
        <v>544</v>
      </c>
      <c r="S39" s="18"/>
      <c r="T39" s="19" t="s">
        <v>36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8" t="s">
        <v>11</v>
      </c>
      <c r="AN39" s="18"/>
      <c r="AO39" s="20" t="s">
        <v>23</v>
      </c>
      <c r="AP39" s="23"/>
      <c r="AQ39" s="23"/>
      <c r="AR39" s="23"/>
      <c r="AS39" s="23"/>
      <c r="AT39" s="21"/>
      <c r="AU39" s="18" t="s">
        <v>22</v>
      </c>
      <c r="AV39" s="18"/>
      <c r="AW39" s="18"/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8"/>
      <c r="BE39" s="8"/>
      <c r="BF39" s="18">
        <v>3</v>
      </c>
      <c r="BG39" s="18"/>
      <c r="BH39" s="18"/>
      <c r="BI39" s="18"/>
      <c r="BJ39" s="18"/>
      <c r="BK39" s="18"/>
    </row>
    <row r="40" spans="2:63" ht="22.5" customHeight="1" x14ac:dyDescent="0.25">
      <c r="B40" s="22" t="str">
        <f t="shared" si="1"/>
        <v>0x0024</v>
      </c>
      <c r="C40" s="22"/>
      <c r="D40" s="22">
        <f>D39+1</f>
        <v>36</v>
      </c>
      <c r="E40" s="22"/>
      <c r="F40" s="22" t="str">
        <f t="shared" si="0"/>
        <v>0b000100100</v>
      </c>
      <c r="G40" s="22"/>
      <c r="H40" s="22"/>
      <c r="I40" s="22"/>
      <c r="J40" s="20"/>
      <c r="K40" s="23"/>
      <c r="L40" s="21"/>
      <c r="M40" s="20"/>
      <c r="N40" s="23"/>
      <c r="O40" s="23"/>
      <c r="P40" s="23"/>
      <c r="Q40" s="21"/>
      <c r="R40" s="18" t="s">
        <v>544</v>
      </c>
      <c r="S40" s="18"/>
      <c r="T40" s="19" t="s">
        <v>37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8" t="s">
        <v>21</v>
      </c>
      <c r="AN40" s="18"/>
      <c r="AO40" s="20" t="s">
        <v>22</v>
      </c>
      <c r="AP40" s="23"/>
      <c r="AQ40" s="23"/>
      <c r="AR40" s="20" t="s">
        <v>20</v>
      </c>
      <c r="AS40" s="23"/>
      <c r="AT40" s="23"/>
      <c r="AU40" s="23"/>
      <c r="AV40" s="23"/>
      <c r="AW40" s="21"/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8"/>
      <c r="BE40" s="8"/>
      <c r="BF40" s="18">
        <v>3</v>
      </c>
      <c r="BG40" s="18"/>
      <c r="BH40" s="18"/>
      <c r="BI40" s="18"/>
      <c r="BJ40" s="18"/>
      <c r="BK40" s="18"/>
    </row>
    <row r="41" spans="2:63" ht="22.5" customHeight="1" x14ac:dyDescent="0.25">
      <c r="B41" s="22" t="str">
        <f t="shared" si="1"/>
        <v>0x0025</v>
      </c>
      <c r="C41" s="22"/>
      <c r="D41" s="22">
        <f t="shared" si="10"/>
        <v>37</v>
      </c>
      <c r="E41" s="22"/>
      <c r="F41" s="22" t="str">
        <f t="shared" si="0"/>
        <v>0b000100101</v>
      </c>
      <c r="G41" s="22"/>
      <c r="H41" s="22"/>
      <c r="I41" s="22"/>
      <c r="J41" s="20"/>
      <c r="K41" s="23"/>
      <c r="L41" s="21"/>
      <c r="M41" s="20"/>
      <c r="N41" s="23"/>
      <c r="O41" s="23"/>
      <c r="P41" s="23"/>
      <c r="Q41" s="21"/>
      <c r="R41" s="18" t="s">
        <v>544</v>
      </c>
      <c r="S41" s="18"/>
      <c r="T41" s="19" t="s">
        <v>37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8" t="s">
        <v>21</v>
      </c>
      <c r="AN41" s="18"/>
      <c r="AO41" s="18" t="s">
        <v>22</v>
      </c>
      <c r="AP41" s="18"/>
      <c r="AQ41" s="18"/>
      <c r="AR41" s="18" t="s">
        <v>22</v>
      </c>
      <c r="AS41" s="18"/>
      <c r="AT41" s="18"/>
      <c r="AU41" s="18"/>
      <c r="AV41" s="18"/>
      <c r="AW41" s="18"/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8"/>
      <c r="BE41" s="8"/>
      <c r="BF41" s="18">
        <v>2</v>
      </c>
      <c r="BG41" s="18"/>
      <c r="BH41" s="18"/>
      <c r="BI41" s="18"/>
      <c r="BJ41" s="18"/>
      <c r="BK41" s="18"/>
    </row>
    <row r="42" spans="2:63" ht="22.5" customHeight="1" x14ac:dyDescent="0.25">
      <c r="B42" s="22" t="str">
        <f t="shared" si="1"/>
        <v>0x0026</v>
      </c>
      <c r="C42" s="22"/>
      <c r="D42" s="22">
        <f t="shared" si="10"/>
        <v>38</v>
      </c>
      <c r="E42" s="22"/>
      <c r="F42" s="22" t="str">
        <f t="shared" si="0"/>
        <v>0b000100110</v>
      </c>
      <c r="G42" s="22"/>
      <c r="H42" s="22"/>
      <c r="I42" s="22"/>
      <c r="J42" s="20"/>
      <c r="K42" s="23"/>
      <c r="L42" s="21"/>
      <c r="M42" s="20"/>
      <c r="N42" s="23"/>
      <c r="O42" s="23"/>
      <c r="P42" s="23"/>
      <c r="Q42" s="21"/>
      <c r="R42" s="18" t="s">
        <v>544</v>
      </c>
      <c r="S42" s="18"/>
      <c r="T42" s="19" t="s">
        <v>37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8" t="s">
        <v>21</v>
      </c>
      <c r="AN42" s="18"/>
      <c r="AO42" s="18" t="s">
        <v>22</v>
      </c>
      <c r="AP42" s="18"/>
      <c r="AQ42" s="18"/>
      <c r="AR42" s="20" t="s">
        <v>23</v>
      </c>
      <c r="AS42" s="23"/>
      <c r="AT42" s="23"/>
      <c r="AU42" s="23"/>
      <c r="AV42" s="23"/>
      <c r="AW42" s="21"/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8"/>
      <c r="BE42" s="8"/>
      <c r="BF42" s="18">
        <v>3</v>
      </c>
      <c r="BG42" s="18"/>
      <c r="BH42" s="18"/>
      <c r="BI42" s="18"/>
      <c r="BJ42" s="18"/>
      <c r="BK42" s="18"/>
    </row>
    <row r="43" spans="2:63" ht="22.5" customHeight="1" x14ac:dyDescent="0.25">
      <c r="B43" s="22" t="str">
        <f t="shared" si="1"/>
        <v>0x0027</v>
      </c>
      <c r="C43" s="22"/>
      <c r="D43" s="22">
        <f t="shared" si="10"/>
        <v>39</v>
      </c>
      <c r="E43" s="22"/>
      <c r="F43" s="22" t="str">
        <f t="shared" si="0"/>
        <v>0b000100111</v>
      </c>
      <c r="G43" s="22"/>
      <c r="H43" s="22"/>
      <c r="I43" s="22"/>
      <c r="J43" s="20"/>
      <c r="K43" s="23"/>
      <c r="L43" s="21"/>
      <c r="M43" s="20"/>
      <c r="N43" s="23"/>
      <c r="O43" s="23"/>
      <c r="P43" s="23"/>
      <c r="Q43" s="21"/>
      <c r="R43" s="18" t="s">
        <v>544</v>
      </c>
      <c r="S43" s="18"/>
      <c r="T43" s="19" t="s">
        <v>37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8" t="s">
        <v>21</v>
      </c>
      <c r="AN43" s="18"/>
      <c r="AO43" s="20" t="s">
        <v>23</v>
      </c>
      <c r="AP43" s="23"/>
      <c r="AQ43" s="23"/>
      <c r="AR43" s="23"/>
      <c r="AS43" s="23"/>
      <c r="AT43" s="21"/>
      <c r="AU43" s="20" t="s">
        <v>20</v>
      </c>
      <c r="AV43" s="23"/>
      <c r="AW43" s="23"/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8"/>
      <c r="BE43" s="8"/>
      <c r="BF43" s="18">
        <v>4</v>
      </c>
      <c r="BG43" s="18"/>
      <c r="BH43" s="18"/>
      <c r="BI43" s="18"/>
      <c r="BJ43" s="18"/>
      <c r="BK43" s="18"/>
    </row>
    <row r="44" spans="2:63" ht="22.5" customHeight="1" x14ac:dyDescent="0.25">
      <c r="B44" s="22" t="str">
        <f t="shared" si="1"/>
        <v>0x0028</v>
      </c>
      <c r="C44" s="22"/>
      <c r="D44" s="22">
        <f t="shared" si="10"/>
        <v>40</v>
      </c>
      <c r="E44" s="22"/>
      <c r="F44" s="22" t="str">
        <f t="shared" si="0"/>
        <v>0b000101000</v>
      </c>
      <c r="G44" s="22"/>
      <c r="H44" s="22"/>
      <c r="I44" s="22"/>
      <c r="J44" s="20"/>
      <c r="K44" s="23"/>
      <c r="L44" s="21"/>
      <c r="M44" s="20"/>
      <c r="N44" s="23"/>
      <c r="O44" s="23"/>
      <c r="P44" s="23"/>
      <c r="Q44" s="21"/>
      <c r="R44" s="18" t="s">
        <v>544</v>
      </c>
      <c r="S44" s="18"/>
      <c r="T44" s="19" t="s">
        <v>37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8" t="s">
        <v>21</v>
      </c>
      <c r="AN44" s="18"/>
      <c r="AO44" s="20" t="s">
        <v>23</v>
      </c>
      <c r="AP44" s="23"/>
      <c r="AQ44" s="23"/>
      <c r="AR44" s="23"/>
      <c r="AS44" s="23"/>
      <c r="AT44" s="21"/>
      <c r="AU44" s="20" t="s">
        <v>22</v>
      </c>
      <c r="AV44" s="23"/>
      <c r="AW44" s="23"/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8"/>
      <c r="BE44" s="8"/>
      <c r="BF44" s="18">
        <v>3</v>
      </c>
      <c r="BG44" s="18"/>
      <c r="BH44" s="18"/>
      <c r="BI44" s="18"/>
      <c r="BJ44" s="18"/>
      <c r="BK44" s="18"/>
    </row>
    <row r="45" spans="2:63" ht="22.5" customHeight="1" x14ac:dyDescent="0.25">
      <c r="B45" s="22" t="str">
        <f t="shared" si="1"/>
        <v>0x0029</v>
      </c>
      <c r="C45" s="22"/>
      <c r="D45" s="22">
        <f>D44+1</f>
        <v>41</v>
      </c>
      <c r="E45" s="22"/>
      <c r="F45" s="22" t="str">
        <f t="shared" si="0"/>
        <v>0b000101001</v>
      </c>
      <c r="G45" s="22"/>
      <c r="H45" s="22"/>
      <c r="I45" s="22"/>
      <c r="J45" s="20"/>
      <c r="K45" s="23"/>
      <c r="L45" s="21"/>
      <c r="M45" s="20"/>
      <c r="N45" s="23"/>
      <c r="O45" s="23"/>
      <c r="P45" s="23"/>
      <c r="Q45" s="21"/>
      <c r="R45" s="18" t="s">
        <v>544</v>
      </c>
      <c r="S45" s="18"/>
      <c r="T45" s="19" t="s">
        <v>38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0" t="s">
        <v>12</v>
      </c>
      <c r="AN45" s="21"/>
      <c r="AO45" s="20" t="s">
        <v>22</v>
      </c>
      <c r="AP45" s="23"/>
      <c r="AQ45" s="23"/>
      <c r="AR45" s="20" t="s">
        <v>58</v>
      </c>
      <c r="AS45" s="23"/>
      <c r="AT45" s="23"/>
      <c r="AU45" s="23"/>
      <c r="AV45" s="23"/>
      <c r="AW45" s="21"/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8"/>
      <c r="BE45" s="8"/>
      <c r="BF45" s="18">
        <v>3</v>
      </c>
      <c r="BG45" s="18"/>
      <c r="BH45" s="18"/>
      <c r="BI45" s="18"/>
      <c r="BJ45" s="18"/>
      <c r="BK45" s="18"/>
    </row>
    <row r="46" spans="2:63" ht="22.5" customHeight="1" x14ac:dyDescent="0.25">
      <c r="B46" s="22" t="str">
        <f t="shared" si="1"/>
        <v>0x002A</v>
      </c>
      <c r="C46" s="22"/>
      <c r="D46" s="22">
        <f t="shared" si="10"/>
        <v>42</v>
      </c>
      <c r="E46" s="22"/>
      <c r="F46" s="22" t="str">
        <f t="shared" si="0"/>
        <v>0b000101010</v>
      </c>
      <c r="G46" s="22"/>
      <c r="H46" s="22"/>
      <c r="I46" s="22"/>
      <c r="J46" s="20"/>
      <c r="K46" s="23"/>
      <c r="L46" s="21"/>
      <c r="M46" s="20"/>
      <c r="N46" s="23"/>
      <c r="O46" s="23"/>
      <c r="P46" s="23"/>
      <c r="Q46" s="21"/>
      <c r="R46" s="18" t="s">
        <v>544</v>
      </c>
      <c r="S46" s="18"/>
      <c r="T46" s="19" t="s">
        <v>38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20" t="s">
        <v>12</v>
      </c>
      <c r="AN46" s="21"/>
      <c r="AO46" s="20" t="s">
        <v>22</v>
      </c>
      <c r="AP46" s="23"/>
      <c r="AQ46" s="23"/>
      <c r="AR46" s="20" t="s">
        <v>22</v>
      </c>
      <c r="AS46" s="23"/>
      <c r="AT46" s="23"/>
      <c r="AU46" s="18"/>
      <c r="AV46" s="18"/>
      <c r="AW46" s="18"/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8"/>
      <c r="BE46" s="8"/>
      <c r="BF46" s="18">
        <v>2</v>
      </c>
      <c r="BG46" s="18"/>
      <c r="BH46" s="18"/>
      <c r="BI46" s="18"/>
      <c r="BJ46" s="18"/>
      <c r="BK46" s="18"/>
    </row>
    <row r="47" spans="2:63" ht="22.5" customHeight="1" x14ac:dyDescent="0.25">
      <c r="B47" s="22" t="str">
        <f t="shared" si="1"/>
        <v>0x002B</v>
      </c>
      <c r="C47" s="22"/>
      <c r="D47" s="22">
        <f t="shared" si="10"/>
        <v>43</v>
      </c>
      <c r="E47" s="22"/>
      <c r="F47" s="22" t="str">
        <f t="shared" si="0"/>
        <v>0b000101011</v>
      </c>
      <c r="G47" s="22"/>
      <c r="H47" s="22"/>
      <c r="I47" s="22"/>
      <c r="J47" s="20"/>
      <c r="K47" s="23"/>
      <c r="L47" s="21"/>
      <c r="M47" s="20"/>
      <c r="N47" s="23"/>
      <c r="O47" s="23"/>
      <c r="P47" s="23"/>
      <c r="Q47" s="21"/>
      <c r="R47" s="18" t="s">
        <v>544</v>
      </c>
      <c r="S47" s="18"/>
      <c r="T47" s="19" t="s">
        <v>38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0" t="s">
        <v>12</v>
      </c>
      <c r="AN47" s="21"/>
      <c r="AO47" s="20" t="s">
        <v>22</v>
      </c>
      <c r="AP47" s="23"/>
      <c r="AQ47" s="23"/>
      <c r="AR47" s="20" t="s">
        <v>23</v>
      </c>
      <c r="AS47" s="23"/>
      <c r="AT47" s="23"/>
      <c r="AU47" s="23"/>
      <c r="AV47" s="23"/>
      <c r="AW47" s="21"/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8"/>
      <c r="BE47" s="8"/>
      <c r="BF47" s="18">
        <v>3</v>
      </c>
      <c r="BG47" s="18"/>
      <c r="BH47" s="18"/>
      <c r="BI47" s="18"/>
      <c r="BJ47" s="18"/>
      <c r="BK47" s="18"/>
    </row>
    <row r="48" spans="2:63" ht="22.5" customHeight="1" x14ac:dyDescent="0.25">
      <c r="B48" s="22" t="str">
        <f t="shared" si="1"/>
        <v>0x002C</v>
      </c>
      <c r="C48" s="22"/>
      <c r="D48" s="22">
        <f t="shared" si="10"/>
        <v>44</v>
      </c>
      <c r="E48" s="22"/>
      <c r="F48" s="22" t="str">
        <f t="shared" si="0"/>
        <v>0b000101100</v>
      </c>
      <c r="G48" s="22"/>
      <c r="H48" s="22"/>
      <c r="I48" s="22"/>
      <c r="J48" s="20"/>
      <c r="K48" s="23"/>
      <c r="L48" s="21"/>
      <c r="M48" s="20"/>
      <c r="N48" s="23"/>
      <c r="O48" s="23"/>
      <c r="P48" s="23"/>
      <c r="Q48" s="21"/>
      <c r="R48" s="18" t="s">
        <v>544</v>
      </c>
      <c r="S48" s="18"/>
      <c r="T48" s="19" t="s">
        <v>38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 t="s">
        <v>12</v>
      </c>
      <c r="AN48" s="21"/>
      <c r="AO48" s="20" t="s">
        <v>23</v>
      </c>
      <c r="AP48" s="23"/>
      <c r="AQ48" s="23"/>
      <c r="AR48" s="23"/>
      <c r="AS48" s="23"/>
      <c r="AT48" s="21"/>
      <c r="AU48" s="20" t="s">
        <v>58</v>
      </c>
      <c r="AV48" s="23"/>
      <c r="AW48" s="23"/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8"/>
      <c r="BE48" s="8"/>
      <c r="BF48" s="18">
        <v>4</v>
      </c>
      <c r="BG48" s="18"/>
      <c r="BH48" s="18"/>
      <c r="BI48" s="18"/>
      <c r="BJ48" s="18"/>
      <c r="BK48" s="18"/>
    </row>
    <row r="49" spans="2:63" ht="22.5" customHeight="1" x14ac:dyDescent="0.25">
      <c r="B49" s="22" t="str">
        <f t="shared" si="1"/>
        <v>0x002D</v>
      </c>
      <c r="C49" s="22"/>
      <c r="D49" s="22">
        <f t="shared" si="10"/>
        <v>45</v>
      </c>
      <c r="E49" s="22"/>
      <c r="F49" s="22" t="str">
        <f t="shared" si="0"/>
        <v>0b000101101</v>
      </c>
      <c r="G49" s="22"/>
      <c r="H49" s="22"/>
      <c r="I49" s="22"/>
      <c r="J49" s="20"/>
      <c r="K49" s="23"/>
      <c r="L49" s="21"/>
      <c r="M49" s="20"/>
      <c r="N49" s="23"/>
      <c r="O49" s="23"/>
      <c r="P49" s="23"/>
      <c r="Q49" s="21"/>
      <c r="R49" s="18" t="s">
        <v>544</v>
      </c>
      <c r="S49" s="18"/>
      <c r="T49" s="19" t="s">
        <v>38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 t="s">
        <v>12</v>
      </c>
      <c r="AN49" s="21"/>
      <c r="AO49" s="20" t="s">
        <v>23</v>
      </c>
      <c r="AP49" s="23"/>
      <c r="AQ49" s="23"/>
      <c r="AR49" s="23"/>
      <c r="AS49" s="23"/>
      <c r="AT49" s="21"/>
      <c r="AU49" s="20" t="s">
        <v>22</v>
      </c>
      <c r="AV49" s="23"/>
      <c r="AW49" s="23"/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8"/>
      <c r="BE49" s="8"/>
      <c r="BF49" s="18">
        <v>3</v>
      </c>
      <c r="BG49" s="18"/>
      <c r="BH49" s="18"/>
      <c r="BI49" s="18"/>
      <c r="BJ49" s="18"/>
      <c r="BK49" s="18"/>
    </row>
    <row r="50" spans="2:63" ht="22.5" customHeight="1" x14ac:dyDescent="0.25">
      <c r="B50" s="22" t="str">
        <f t="shared" si="1"/>
        <v>0x002E</v>
      </c>
      <c r="C50" s="22"/>
      <c r="D50" s="22">
        <f>D49+1</f>
        <v>46</v>
      </c>
      <c r="E50" s="22"/>
      <c r="F50" s="22" t="str">
        <f t="shared" si="0"/>
        <v>0b000101110</v>
      </c>
      <c r="G50" s="22"/>
      <c r="H50" s="22"/>
      <c r="I50" s="22"/>
      <c r="J50" s="20"/>
      <c r="K50" s="23"/>
      <c r="L50" s="21"/>
      <c r="M50" s="20"/>
      <c r="N50" s="23"/>
      <c r="O50" s="23"/>
      <c r="P50" s="23"/>
      <c r="Q50" s="21"/>
      <c r="R50" s="18" t="s">
        <v>544</v>
      </c>
      <c r="S50" s="18"/>
      <c r="T50" s="19" t="s">
        <v>39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 t="s">
        <v>13</v>
      </c>
      <c r="AN50" s="21"/>
      <c r="AO50" s="20" t="s">
        <v>22</v>
      </c>
      <c r="AP50" s="23"/>
      <c r="AQ50" s="23"/>
      <c r="AR50" s="18" t="s">
        <v>20</v>
      </c>
      <c r="AS50" s="18"/>
      <c r="AT50" s="18"/>
      <c r="AU50" s="18"/>
      <c r="AV50" s="18"/>
      <c r="AW50" s="18"/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8"/>
      <c r="BE50" s="8"/>
      <c r="BF50" s="18">
        <v>2</v>
      </c>
      <c r="BG50" s="18"/>
      <c r="BH50" s="18"/>
      <c r="BI50" s="18"/>
      <c r="BJ50" s="18"/>
      <c r="BK50" s="18"/>
    </row>
    <row r="51" spans="2:63" ht="22.5" customHeight="1" x14ac:dyDescent="0.25">
      <c r="B51" s="22" t="str">
        <f t="shared" si="1"/>
        <v>0x002F</v>
      </c>
      <c r="C51" s="22"/>
      <c r="D51" s="22">
        <f t="shared" si="10"/>
        <v>47</v>
      </c>
      <c r="E51" s="22"/>
      <c r="F51" s="22" t="str">
        <f t="shared" si="0"/>
        <v>0b000101111</v>
      </c>
      <c r="G51" s="22"/>
      <c r="H51" s="22"/>
      <c r="I51" s="22"/>
      <c r="J51" s="20"/>
      <c r="K51" s="23"/>
      <c r="L51" s="21"/>
      <c r="M51" s="20"/>
      <c r="N51" s="23"/>
      <c r="O51" s="23"/>
      <c r="P51" s="23"/>
      <c r="Q51" s="21"/>
      <c r="R51" s="18" t="s">
        <v>544</v>
      </c>
      <c r="S51" s="18"/>
      <c r="T51" s="19" t="s">
        <v>39</v>
      </c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20" t="s">
        <v>13</v>
      </c>
      <c r="AN51" s="21"/>
      <c r="AO51" s="20" t="s">
        <v>22</v>
      </c>
      <c r="AP51" s="23"/>
      <c r="AQ51" s="23"/>
      <c r="AR51" s="18" t="s">
        <v>22</v>
      </c>
      <c r="AS51" s="18"/>
      <c r="AT51" s="18"/>
      <c r="AU51" s="18"/>
      <c r="AV51" s="18"/>
      <c r="AW51" s="18"/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8"/>
      <c r="BE51" s="8"/>
      <c r="BF51" s="18">
        <v>2</v>
      </c>
      <c r="BG51" s="18"/>
      <c r="BH51" s="18"/>
      <c r="BI51" s="18"/>
      <c r="BJ51" s="18"/>
      <c r="BK51" s="18"/>
    </row>
    <row r="52" spans="2:63" ht="22.5" customHeight="1" x14ac:dyDescent="0.25">
      <c r="B52" s="22" t="str">
        <f t="shared" si="1"/>
        <v>0x0030</v>
      </c>
      <c r="C52" s="22"/>
      <c r="D52" s="22">
        <f t="shared" si="10"/>
        <v>48</v>
      </c>
      <c r="E52" s="22"/>
      <c r="F52" s="22" t="str">
        <f t="shared" si="0"/>
        <v>0b000110000</v>
      </c>
      <c r="G52" s="22"/>
      <c r="H52" s="22"/>
      <c r="I52" s="22"/>
      <c r="J52" s="20"/>
      <c r="K52" s="23"/>
      <c r="L52" s="21"/>
      <c r="M52" s="20"/>
      <c r="N52" s="23"/>
      <c r="O52" s="23"/>
      <c r="P52" s="23"/>
      <c r="Q52" s="21"/>
      <c r="R52" s="18" t="s">
        <v>544</v>
      </c>
      <c r="S52" s="18"/>
      <c r="T52" s="19" t="s">
        <v>39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 t="s">
        <v>13</v>
      </c>
      <c r="AN52" s="21"/>
      <c r="AO52" s="20" t="s">
        <v>22</v>
      </c>
      <c r="AP52" s="23"/>
      <c r="AQ52" s="23"/>
      <c r="AR52" s="20" t="s">
        <v>23</v>
      </c>
      <c r="AS52" s="23"/>
      <c r="AT52" s="23"/>
      <c r="AU52" s="23"/>
      <c r="AV52" s="23"/>
      <c r="AW52" s="21"/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8"/>
      <c r="BE52" s="8"/>
      <c r="BF52" s="18">
        <v>3</v>
      </c>
      <c r="BG52" s="18"/>
      <c r="BH52" s="18"/>
      <c r="BI52" s="18"/>
      <c r="BJ52" s="18"/>
      <c r="BK52" s="18"/>
    </row>
    <row r="53" spans="2:63" ht="22.5" customHeight="1" x14ac:dyDescent="0.25">
      <c r="B53" s="22" t="str">
        <f t="shared" si="1"/>
        <v>0x0031</v>
      </c>
      <c r="C53" s="22"/>
      <c r="D53" s="22">
        <f t="shared" si="10"/>
        <v>49</v>
      </c>
      <c r="E53" s="22"/>
      <c r="F53" s="22" t="str">
        <f t="shared" si="0"/>
        <v>0b000110001</v>
      </c>
      <c r="G53" s="22"/>
      <c r="H53" s="22"/>
      <c r="I53" s="22"/>
      <c r="J53" s="20"/>
      <c r="K53" s="23"/>
      <c r="L53" s="21"/>
      <c r="M53" s="20"/>
      <c r="N53" s="23"/>
      <c r="O53" s="23"/>
      <c r="P53" s="23"/>
      <c r="Q53" s="21"/>
      <c r="R53" s="18" t="s">
        <v>544</v>
      </c>
      <c r="S53" s="18"/>
      <c r="T53" s="19" t="s">
        <v>39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 t="s">
        <v>13</v>
      </c>
      <c r="AN53" s="21"/>
      <c r="AO53" s="20" t="s">
        <v>23</v>
      </c>
      <c r="AP53" s="23"/>
      <c r="AQ53" s="23"/>
      <c r="AR53" s="23"/>
      <c r="AS53" s="23"/>
      <c r="AT53" s="21"/>
      <c r="AU53" s="18" t="s">
        <v>20</v>
      </c>
      <c r="AV53" s="18"/>
      <c r="AW53" s="18"/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8"/>
      <c r="BE53" s="8"/>
      <c r="BF53" s="18">
        <v>3</v>
      </c>
      <c r="BG53" s="18"/>
      <c r="BH53" s="18"/>
      <c r="BI53" s="18"/>
      <c r="BJ53" s="18"/>
      <c r="BK53" s="18"/>
    </row>
    <row r="54" spans="2:63" ht="22.5" customHeight="1" x14ac:dyDescent="0.25">
      <c r="B54" s="22" t="str">
        <f t="shared" si="1"/>
        <v>0x0032</v>
      </c>
      <c r="C54" s="22"/>
      <c r="D54" s="22">
        <f t="shared" si="10"/>
        <v>50</v>
      </c>
      <c r="E54" s="22"/>
      <c r="F54" s="22" t="str">
        <f t="shared" si="0"/>
        <v>0b000110010</v>
      </c>
      <c r="G54" s="22"/>
      <c r="H54" s="22"/>
      <c r="I54" s="22"/>
      <c r="J54" s="20"/>
      <c r="K54" s="23"/>
      <c r="L54" s="21"/>
      <c r="M54" s="20"/>
      <c r="N54" s="23"/>
      <c r="O54" s="23"/>
      <c r="P54" s="23"/>
      <c r="Q54" s="21"/>
      <c r="R54" s="18" t="s">
        <v>544</v>
      </c>
      <c r="S54" s="18"/>
      <c r="T54" s="19" t="s">
        <v>39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 t="s">
        <v>13</v>
      </c>
      <c r="AN54" s="21"/>
      <c r="AO54" s="20" t="s">
        <v>23</v>
      </c>
      <c r="AP54" s="23"/>
      <c r="AQ54" s="23"/>
      <c r="AR54" s="23"/>
      <c r="AS54" s="23"/>
      <c r="AT54" s="21"/>
      <c r="AU54" s="18" t="s">
        <v>22</v>
      </c>
      <c r="AV54" s="18"/>
      <c r="AW54" s="18"/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8"/>
      <c r="BE54" s="8"/>
      <c r="BF54" s="18">
        <v>3</v>
      </c>
      <c r="BG54" s="18"/>
      <c r="BH54" s="18"/>
      <c r="BI54" s="18"/>
      <c r="BJ54" s="18"/>
      <c r="BK54" s="18"/>
    </row>
    <row r="55" spans="2:63" ht="22.5" customHeight="1" x14ac:dyDescent="0.25">
      <c r="B55" s="22" t="str">
        <f t="shared" ref="B55:B74" si="11">CONCATENATE("0x", DEC2HEX(D55, 4))</f>
        <v>0x0033</v>
      </c>
      <c r="C55" s="22"/>
      <c r="D55" s="22">
        <f t="shared" si="10"/>
        <v>51</v>
      </c>
      <c r="E55" s="22"/>
      <c r="F55" s="22" t="str">
        <f t="shared" ref="F55:F74" si="12">IFERROR(CONCATENATE("0b", DEC2BIN(D55, 9)), "Overflow")</f>
        <v>0b000110011</v>
      </c>
      <c r="G55" s="22"/>
      <c r="H55" s="22"/>
      <c r="I55" s="22"/>
      <c r="J55" s="20"/>
      <c r="K55" s="23"/>
      <c r="L55" s="21"/>
      <c r="M55" s="20"/>
      <c r="N55" s="23"/>
      <c r="O55" s="23"/>
      <c r="P55" s="23"/>
      <c r="Q55" s="21"/>
      <c r="R55" s="18" t="s">
        <v>544</v>
      </c>
      <c r="S55" s="18"/>
      <c r="T55" s="19" t="s">
        <v>378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8" t="s">
        <v>374</v>
      </c>
      <c r="AN55" s="18"/>
      <c r="AO55" s="18" t="s">
        <v>22</v>
      </c>
      <c r="AP55" s="18"/>
      <c r="AQ55" s="18"/>
      <c r="AR55" s="18" t="s">
        <v>20</v>
      </c>
      <c r="AS55" s="18"/>
      <c r="AT55" s="18"/>
      <c r="AU55" s="18"/>
      <c r="AV55" s="18"/>
      <c r="AW55" s="18"/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/>
      <c r="BE55" s="10"/>
      <c r="BF55" s="18">
        <v>2</v>
      </c>
      <c r="BG55" s="18"/>
      <c r="BH55" s="18"/>
      <c r="BI55" s="18"/>
      <c r="BJ55" s="18"/>
      <c r="BK55" s="18"/>
    </row>
    <row r="56" spans="2:63" ht="22.5" customHeight="1" x14ac:dyDescent="0.25">
      <c r="B56" s="22" t="str">
        <f t="shared" si="11"/>
        <v>0x0034</v>
      </c>
      <c r="C56" s="22"/>
      <c r="D56" s="22">
        <f t="shared" si="10"/>
        <v>52</v>
      </c>
      <c r="E56" s="22"/>
      <c r="F56" s="22" t="str">
        <f t="shared" si="12"/>
        <v>0b000110100</v>
      </c>
      <c r="G56" s="22"/>
      <c r="H56" s="22"/>
      <c r="I56" s="22"/>
      <c r="J56" s="20"/>
      <c r="K56" s="23"/>
      <c r="L56" s="21"/>
      <c r="M56" s="20"/>
      <c r="N56" s="23"/>
      <c r="O56" s="23"/>
      <c r="P56" s="23"/>
      <c r="Q56" s="21"/>
      <c r="R56" s="18" t="s">
        <v>544</v>
      </c>
      <c r="S56" s="18"/>
      <c r="T56" s="19" t="s">
        <v>378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8" t="s">
        <v>374</v>
      </c>
      <c r="AN56" s="18"/>
      <c r="AO56" s="18" t="s">
        <v>22</v>
      </c>
      <c r="AP56" s="18"/>
      <c r="AQ56" s="18"/>
      <c r="AR56" s="18" t="s">
        <v>22</v>
      </c>
      <c r="AS56" s="18"/>
      <c r="AT56" s="18"/>
      <c r="AU56" s="18"/>
      <c r="AV56" s="18"/>
      <c r="AW56" s="18"/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/>
      <c r="BE56" s="10"/>
      <c r="BF56" s="18">
        <v>2</v>
      </c>
      <c r="BG56" s="18"/>
      <c r="BH56" s="18"/>
      <c r="BI56" s="18"/>
      <c r="BJ56" s="18"/>
      <c r="BK56" s="18"/>
    </row>
    <row r="57" spans="2:63" ht="22.5" customHeight="1" x14ac:dyDescent="0.25">
      <c r="B57" s="22" t="str">
        <f t="shared" si="11"/>
        <v>0x0035</v>
      </c>
      <c r="C57" s="22"/>
      <c r="D57" s="22">
        <f t="shared" si="10"/>
        <v>53</v>
      </c>
      <c r="E57" s="22"/>
      <c r="F57" s="22" t="str">
        <f t="shared" si="12"/>
        <v>0b000110101</v>
      </c>
      <c r="G57" s="22"/>
      <c r="H57" s="22"/>
      <c r="I57" s="22"/>
      <c r="J57" s="20"/>
      <c r="K57" s="23"/>
      <c r="L57" s="21"/>
      <c r="M57" s="20"/>
      <c r="N57" s="23"/>
      <c r="O57" s="23"/>
      <c r="P57" s="23"/>
      <c r="Q57" s="21"/>
      <c r="R57" s="18" t="s">
        <v>544</v>
      </c>
      <c r="S57" s="18"/>
      <c r="T57" s="19" t="s">
        <v>378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8" t="s">
        <v>374</v>
      </c>
      <c r="AN57" s="18"/>
      <c r="AO57" s="18" t="s">
        <v>22</v>
      </c>
      <c r="AP57" s="18"/>
      <c r="AQ57" s="18"/>
      <c r="AR57" s="20" t="s">
        <v>23</v>
      </c>
      <c r="AS57" s="23"/>
      <c r="AT57" s="23"/>
      <c r="AU57" s="23"/>
      <c r="AV57" s="23"/>
      <c r="AW57" s="21"/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/>
      <c r="BE57" s="10"/>
      <c r="BF57" s="18">
        <v>3</v>
      </c>
      <c r="BG57" s="18"/>
      <c r="BH57" s="18"/>
      <c r="BI57" s="18"/>
      <c r="BJ57" s="18"/>
      <c r="BK57" s="18"/>
    </row>
    <row r="58" spans="2:63" ht="22.5" customHeight="1" x14ac:dyDescent="0.25">
      <c r="B58" s="22" t="str">
        <f t="shared" si="11"/>
        <v>0x0036</v>
      </c>
      <c r="C58" s="22"/>
      <c r="D58" s="22">
        <f t="shared" si="10"/>
        <v>54</v>
      </c>
      <c r="E58" s="22"/>
      <c r="F58" s="22" t="str">
        <f t="shared" si="12"/>
        <v>0b000110110</v>
      </c>
      <c r="G58" s="22"/>
      <c r="H58" s="22"/>
      <c r="I58" s="22"/>
      <c r="J58" s="20"/>
      <c r="K58" s="23"/>
      <c r="L58" s="21"/>
      <c r="M58" s="20"/>
      <c r="N58" s="23"/>
      <c r="O58" s="23"/>
      <c r="P58" s="23"/>
      <c r="Q58" s="21"/>
      <c r="R58" s="18" t="s">
        <v>544</v>
      </c>
      <c r="S58" s="18"/>
      <c r="T58" s="19" t="s">
        <v>378</v>
      </c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8" t="s">
        <v>374</v>
      </c>
      <c r="AN58" s="18"/>
      <c r="AO58" s="20" t="s">
        <v>23</v>
      </c>
      <c r="AP58" s="23"/>
      <c r="AQ58" s="23"/>
      <c r="AR58" s="23"/>
      <c r="AS58" s="23"/>
      <c r="AT58" s="21"/>
      <c r="AU58" s="18" t="s">
        <v>20</v>
      </c>
      <c r="AV58" s="18"/>
      <c r="AW58" s="18"/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/>
      <c r="BE58" s="10"/>
      <c r="BF58" s="18">
        <v>3</v>
      </c>
      <c r="BG58" s="18"/>
      <c r="BH58" s="18"/>
      <c r="BI58" s="18"/>
      <c r="BJ58" s="18"/>
      <c r="BK58" s="18"/>
    </row>
    <row r="59" spans="2:63" ht="22.5" customHeight="1" x14ac:dyDescent="0.25">
      <c r="B59" s="22" t="str">
        <f t="shared" si="11"/>
        <v>0x0037</v>
      </c>
      <c r="C59" s="22"/>
      <c r="D59" s="22">
        <f t="shared" si="10"/>
        <v>55</v>
      </c>
      <c r="E59" s="22"/>
      <c r="F59" s="22" t="str">
        <f t="shared" si="12"/>
        <v>0b000110111</v>
      </c>
      <c r="G59" s="22"/>
      <c r="H59" s="22"/>
      <c r="I59" s="22"/>
      <c r="J59" s="20"/>
      <c r="K59" s="23"/>
      <c r="L59" s="21"/>
      <c r="M59" s="20"/>
      <c r="N59" s="23"/>
      <c r="O59" s="23"/>
      <c r="P59" s="23"/>
      <c r="Q59" s="21"/>
      <c r="R59" s="18" t="s">
        <v>544</v>
      </c>
      <c r="S59" s="18"/>
      <c r="T59" s="19" t="s">
        <v>378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8" t="s">
        <v>374</v>
      </c>
      <c r="AN59" s="18"/>
      <c r="AO59" s="20" t="s">
        <v>23</v>
      </c>
      <c r="AP59" s="23"/>
      <c r="AQ59" s="23"/>
      <c r="AR59" s="23"/>
      <c r="AS59" s="23"/>
      <c r="AT59" s="21"/>
      <c r="AU59" s="18" t="s">
        <v>22</v>
      </c>
      <c r="AV59" s="18"/>
      <c r="AW59" s="18"/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/>
      <c r="BE59" s="10"/>
      <c r="BF59" s="18">
        <v>3</v>
      </c>
      <c r="BG59" s="18"/>
      <c r="BH59" s="18"/>
      <c r="BI59" s="18"/>
      <c r="BJ59" s="18"/>
      <c r="BK59" s="18"/>
    </row>
    <row r="60" spans="2:63" ht="22.5" customHeight="1" x14ac:dyDescent="0.25">
      <c r="B60" s="22" t="str">
        <f t="shared" si="11"/>
        <v>0x0038</v>
      </c>
      <c r="C60" s="22"/>
      <c r="D60" s="22">
        <f>D59+1</f>
        <v>56</v>
      </c>
      <c r="E60" s="22"/>
      <c r="F60" s="22" t="str">
        <f t="shared" si="12"/>
        <v>0b000111000</v>
      </c>
      <c r="G60" s="22"/>
      <c r="H60" s="22"/>
      <c r="I60" s="22"/>
      <c r="J60" s="20"/>
      <c r="K60" s="23"/>
      <c r="L60" s="21"/>
      <c r="M60" s="20"/>
      <c r="N60" s="23"/>
      <c r="O60" s="23"/>
      <c r="P60" s="23"/>
      <c r="Q60" s="21"/>
      <c r="R60" s="18" t="s">
        <v>544</v>
      </c>
      <c r="S60" s="18"/>
      <c r="T60" s="19" t="s">
        <v>379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8" t="s">
        <v>375</v>
      </c>
      <c r="AN60" s="18"/>
      <c r="AO60" s="20" t="s">
        <v>22</v>
      </c>
      <c r="AP60" s="23"/>
      <c r="AQ60" s="23"/>
      <c r="AR60" s="20" t="s">
        <v>20</v>
      </c>
      <c r="AS60" s="23"/>
      <c r="AT60" s="23"/>
      <c r="AU60" s="23"/>
      <c r="AV60" s="23"/>
      <c r="AW60" s="21"/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/>
      <c r="BE60" s="10"/>
      <c r="BF60" s="18">
        <v>3</v>
      </c>
      <c r="BG60" s="18"/>
      <c r="BH60" s="18"/>
      <c r="BI60" s="18"/>
      <c r="BJ60" s="18"/>
      <c r="BK60" s="18"/>
    </row>
    <row r="61" spans="2:63" ht="22.5" customHeight="1" x14ac:dyDescent="0.25">
      <c r="B61" s="22" t="str">
        <f t="shared" si="11"/>
        <v>0x0039</v>
      </c>
      <c r="C61" s="22"/>
      <c r="D61" s="22">
        <f t="shared" si="10"/>
        <v>57</v>
      </c>
      <c r="E61" s="22"/>
      <c r="F61" s="22" t="str">
        <f t="shared" si="12"/>
        <v>0b000111001</v>
      </c>
      <c r="G61" s="22"/>
      <c r="H61" s="22"/>
      <c r="I61" s="22"/>
      <c r="J61" s="20"/>
      <c r="K61" s="23"/>
      <c r="L61" s="21"/>
      <c r="M61" s="20"/>
      <c r="N61" s="23"/>
      <c r="O61" s="23"/>
      <c r="P61" s="23"/>
      <c r="Q61" s="21"/>
      <c r="R61" s="18" t="s">
        <v>544</v>
      </c>
      <c r="S61" s="18"/>
      <c r="T61" s="19" t="s">
        <v>379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8" t="s">
        <v>375</v>
      </c>
      <c r="AN61" s="18"/>
      <c r="AO61" s="18" t="s">
        <v>22</v>
      </c>
      <c r="AP61" s="18"/>
      <c r="AQ61" s="18"/>
      <c r="AR61" s="18" t="s">
        <v>22</v>
      </c>
      <c r="AS61" s="18"/>
      <c r="AT61" s="18"/>
      <c r="AU61" s="18"/>
      <c r="AV61" s="18"/>
      <c r="AW61" s="18"/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/>
      <c r="BE61" s="10"/>
      <c r="BF61" s="18">
        <v>2</v>
      </c>
      <c r="BG61" s="18"/>
      <c r="BH61" s="18"/>
      <c r="BI61" s="18"/>
      <c r="BJ61" s="18"/>
      <c r="BK61" s="18"/>
    </row>
    <row r="62" spans="2:63" ht="22.5" customHeight="1" x14ac:dyDescent="0.25">
      <c r="B62" s="22" t="str">
        <f t="shared" si="11"/>
        <v>0x003A</v>
      </c>
      <c r="C62" s="22"/>
      <c r="D62" s="22">
        <f t="shared" si="10"/>
        <v>58</v>
      </c>
      <c r="E62" s="22"/>
      <c r="F62" s="22" t="str">
        <f t="shared" si="12"/>
        <v>0b000111010</v>
      </c>
      <c r="G62" s="22"/>
      <c r="H62" s="22"/>
      <c r="I62" s="22"/>
      <c r="J62" s="20"/>
      <c r="K62" s="23"/>
      <c r="L62" s="21"/>
      <c r="M62" s="20"/>
      <c r="N62" s="23"/>
      <c r="O62" s="23"/>
      <c r="P62" s="23"/>
      <c r="Q62" s="21"/>
      <c r="R62" s="18" t="s">
        <v>544</v>
      </c>
      <c r="S62" s="18"/>
      <c r="T62" s="19" t="s">
        <v>379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8" t="s">
        <v>375</v>
      </c>
      <c r="AN62" s="18"/>
      <c r="AO62" s="18" t="s">
        <v>22</v>
      </c>
      <c r="AP62" s="18"/>
      <c r="AQ62" s="18"/>
      <c r="AR62" s="20" t="s">
        <v>23</v>
      </c>
      <c r="AS62" s="23"/>
      <c r="AT62" s="23"/>
      <c r="AU62" s="23"/>
      <c r="AV62" s="23"/>
      <c r="AW62" s="21"/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/>
      <c r="BE62" s="10"/>
      <c r="BF62" s="18">
        <v>3</v>
      </c>
      <c r="BG62" s="18"/>
      <c r="BH62" s="18"/>
      <c r="BI62" s="18"/>
      <c r="BJ62" s="18"/>
      <c r="BK62" s="18"/>
    </row>
    <row r="63" spans="2:63" ht="22.5" customHeight="1" x14ac:dyDescent="0.25">
      <c r="B63" s="22" t="str">
        <f t="shared" si="11"/>
        <v>0x003B</v>
      </c>
      <c r="C63" s="22"/>
      <c r="D63" s="22">
        <f t="shared" si="10"/>
        <v>59</v>
      </c>
      <c r="E63" s="22"/>
      <c r="F63" s="22" t="str">
        <f t="shared" si="12"/>
        <v>0b000111011</v>
      </c>
      <c r="G63" s="22"/>
      <c r="H63" s="22"/>
      <c r="I63" s="22"/>
      <c r="J63" s="20"/>
      <c r="K63" s="23"/>
      <c r="L63" s="21"/>
      <c r="M63" s="20"/>
      <c r="N63" s="23"/>
      <c r="O63" s="23"/>
      <c r="P63" s="23"/>
      <c r="Q63" s="21"/>
      <c r="R63" s="18" t="s">
        <v>544</v>
      </c>
      <c r="S63" s="18"/>
      <c r="T63" s="19" t="s">
        <v>379</v>
      </c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8" t="s">
        <v>375</v>
      </c>
      <c r="AN63" s="18"/>
      <c r="AO63" s="20" t="s">
        <v>23</v>
      </c>
      <c r="AP63" s="23"/>
      <c r="AQ63" s="23"/>
      <c r="AR63" s="23"/>
      <c r="AS63" s="23"/>
      <c r="AT63" s="21"/>
      <c r="AU63" s="20" t="s">
        <v>20</v>
      </c>
      <c r="AV63" s="23"/>
      <c r="AW63" s="23"/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/>
      <c r="BE63" s="10"/>
      <c r="BF63" s="18">
        <v>4</v>
      </c>
      <c r="BG63" s="18"/>
      <c r="BH63" s="18"/>
      <c r="BI63" s="18"/>
      <c r="BJ63" s="18"/>
      <c r="BK63" s="18"/>
    </row>
    <row r="64" spans="2:63" ht="22.5" customHeight="1" x14ac:dyDescent="0.25">
      <c r="B64" s="22" t="str">
        <f t="shared" si="11"/>
        <v>0x003C</v>
      </c>
      <c r="C64" s="22"/>
      <c r="D64" s="22">
        <f t="shared" si="10"/>
        <v>60</v>
      </c>
      <c r="E64" s="22"/>
      <c r="F64" s="22" t="str">
        <f t="shared" si="12"/>
        <v>0b000111100</v>
      </c>
      <c r="G64" s="22"/>
      <c r="H64" s="22"/>
      <c r="I64" s="22"/>
      <c r="J64" s="20"/>
      <c r="K64" s="23"/>
      <c r="L64" s="21"/>
      <c r="M64" s="20"/>
      <c r="N64" s="23"/>
      <c r="O64" s="23"/>
      <c r="P64" s="23"/>
      <c r="Q64" s="21"/>
      <c r="R64" s="18" t="s">
        <v>544</v>
      </c>
      <c r="S64" s="18"/>
      <c r="T64" s="19" t="s">
        <v>379</v>
      </c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8" t="s">
        <v>375</v>
      </c>
      <c r="AN64" s="18"/>
      <c r="AO64" s="20" t="s">
        <v>23</v>
      </c>
      <c r="AP64" s="23"/>
      <c r="AQ64" s="23"/>
      <c r="AR64" s="23"/>
      <c r="AS64" s="23"/>
      <c r="AT64" s="21"/>
      <c r="AU64" s="20" t="s">
        <v>22</v>
      </c>
      <c r="AV64" s="23"/>
      <c r="AW64" s="23"/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/>
      <c r="BE64" s="10"/>
      <c r="BF64" s="18">
        <v>3</v>
      </c>
      <c r="BG64" s="18"/>
      <c r="BH64" s="18"/>
      <c r="BI64" s="18"/>
      <c r="BJ64" s="18"/>
      <c r="BK64" s="18"/>
    </row>
    <row r="65" spans="2:63" ht="22.5" customHeight="1" x14ac:dyDescent="0.25">
      <c r="B65" s="22" t="str">
        <f t="shared" si="11"/>
        <v>0x003D</v>
      </c>
      <c r="C65" s="22"/>
      <c r="D65" s="22">
        <f>D64+1</f>
        <v>61</v>
      </c>
      <c r="E65" s="22"/>
      <c r="F65" s="22" t="str">
        <f t="shared" si="12"/>
        <v>0b000111101</v>
      </c>
      <c r="G65" s="22"/>
      <c r="H65" s="22"/>
      <c r="I65" s="22"/>
      <c r="J65" s="20"/>
      <c r="K65" s="23"/>
      <c r="L65" s="21"/>
      <c r="M65" s="20"/>
      <c r="N65" s="23"/>
      <c r="O65" s="23"/>
      <c r="P65" s="23"/>
      <c r="Q65" s="21"/>
      <c r="R65" s="18" t="s">
        <v>544</v>
      </c>
      <c r="S65" s="18"/>
      <c r="T65" s="19" t="s">
        <v>380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20" t="s">
        <v>376</v>
      </c>
      <c r="AN65" s="21"/>
      <c r="AO65" s="20" t="s">
        <v>22</v>
      </c>
      <c r="AP65" s="23"/>
      <c r="AQ65" s="23"/>
      <c r="AR65" s="20" t="s">
        <v>58</v>
      </c>
      <c r="AS65" s="23"/>
      <c r="AT65" s="23"/>
      <c r="AU65" s="23"/>
      <c r="AV65" s="23"/>
      <c r="AW65" s="21"/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/>
      <c r="BE65" s="10"/>
      <c r="BF65" s="18">
        <v>3</v>
      </c>
      <c r="BG65" s="18"/>
      <c r="BH65" s="18"/>
      <c r="BI65" s="18"/>
      <c r="BJ65" s="18"/>
      <c r="BK65" s="18"/>
    </row>
    <row r="66" spans="2:63" ht="22.5" customHeight="1" x14ac:dyDescent="0.25">
      <c r="B66" s="22" t="str">
        <f t="shared" si="11"/>
        <v>0x003E</v>
      </c>
      <c r="C66" s="22"/>
      <c r="D66" s="22">
        <f t="shared" si="10"/>
        <v>62</v>
      </c>
      <c r="E66" s="22"/>
      <c r="F66" s="22" t="str">
        <f t="shared" si="12"/>
        <v>0b000111110</v>
      </c>
      <c r="G66" s="22"/>
      <c r="H66" s="22"/>
      <c r="I66" s="22"/>
      <c r="J66" s="20"/>
      <c r="K66" s="23"/>
      <c r="L66" s="21"/>
      <c r="M66" s="20"/>
      <c r="N66" s="23"/>
      <c r="O66" s="23"/>
      <c r="P66" s="23"/>
      <c r="Q66" s="21"/>
      <c r="R66" s="18" t="s">
        <v>544</v>
      </c>
      <c r="S66" s="18"/>
      <c r="T66" s="19" t="s">
        <v>380</v>
      </c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 t="s">
        <v>376</v>
      </c>
      <c r="AN66" s="21"/>
      <c r="AO66" s="20" t="s">
        <v>22</v>
      </c>
      <c r="AP66" s="23"/>
      <c r="AQ66" s="23"/>
      <c r="AR66" s="20" t="s">
        <v>22</v>
      </c>
      <c r="AS66" s="23"/>
      <c r="AT66" s="23"/>
      <c r="AU66" s="18"/>
      <c r="AV66" s="18"/>
      <c r="AW66" s="18"/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/>
      <c r="BE66" s="10"/>
      <c r="BF66" s="18">
        <v>2</v>
      </c>
      <c r="BG66" s="18"/>
      <c r="BH66" s="18"/>
      <c r="BI66" s="18"/>
      <c r="BJ66" s="18"/>
      <c r="BK66" s="18"/>
    </row>
    <row r="67" spans="2:63" ht="22.5" customHeight="1" x14ac:dyDescent="0.25">
      <c r="B67" s="22" t="str">
        <f t="shared" si="11"/>
        <v>0x003F</v>
      </c>
      <c r="C67" s="22"/>
      <c r="D67" s="22">
        <f t="shared" si="10"/>
        <v>63</v>
      </c>
      <c r="E67" s="22"/>
      <c r="F67" s="22" t="str">
        <f t="shared" si="12"/>
        <v>0b000111111</v>
      </c>
      <c r="G67" s="22"/>
      <c r="H67" s="22"/>
      <c r="I67" s="22"/>
      <c r="J67" s="20"/>
      <c r="K67" s="23"/>
      <c r="L67" s="21"/>
      <c r="M67" s="20"/>
      <c r="N67" s="23"/>
      <c r="O67" s="23"/>
      <c r="P67" s="23"/>
      <c r="Q67" s="21"/>
      <c r="R67" s="18" t="s">
        <v>544</v>
      </c>
      <c r="S67" s="18"/>
      <c r="T67" s="19" t="s">
        <v>380</v>
      </c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 t="s">
        <v>376</v>
      </c>
      <c r="AN67" s="21"/>
      <c r="AO67" s="20" t="s">
        <v>22</v>
      </c>
      <c r="AP67" s="23"/>
      <c r="AQ67" s="23"/>
      <c r="AR67" s="20" t="s">
        <v>23</v>
      </c>
      <c r="AS67" s="23"/>
      <c r="AT67" s="23"/>
      <c r="AU67" s="23"/>
      <c r="AV67" s="23"/>
      <c r="AW67" s="21"/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/>
      <c r="BE67" s="10"/>
      <c r="BF67" s="18">
        <v>3</v>
      </c>
      <c r="BG67" s="18"/>
      <c r="BH67" s="18"/>
      <c r="BI67" s="18"/>
      <c r="BJ67" s="18"/>
      <c r="BK67" s="18"/>
    </row>
    <row r="68" spans="2:63" ht="22.5" customHeight="1" x14ac:dyDescent="0.25">
      <c r="B68" s="22" t="str">
        <f t="shared" si="11"/>
        <v>0x0040</v>
      </c>
      <c r="C68" s="22"/>
      <c r="D68" s="22">
        <f t="shared" si="10"/>
        <v>64</v>
      </c>
      <c r="E68" s="22"/>
      <c r="F68" s="22" t="str">
        <f t="shared" si="12"/>
        <v>0b001000000</v>
      </c>
      <c r="G68" s="22"/>
      <c r="H68" s="22"/>
      <c r="I68" s="22"/>
      <c r="J68" s="20"/>
      <c r="K68" s="23"/>
      <c r="L68" s="21"/>
      <c r="M68" s="20"/>
      <c r="N68" s="23"/>
      <c r="O68" s="23"/>
      <c r="P68" s="23"/>
      <c r="Q68" s="21"/>
      <c r="R68" s="18" t="s">
        <v>544</v>
      </c>
      <c r="S68" s="18"/>
      <c r="T68" s="19" t="s">
        <v>380</v>
      </c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 t="s">
        <v>376</v>
      </c>
      <c r="AN68" s="21"/>
      <c r="AO68" s="20" t="s">
        <v>23</v>
      </c>
      <c r="AP68" s="23"/>
      <c r="AQ68" s="23"/>
      <c r="AR68" s="23"/>
      <c r="AS68" s="23"/>
      <c r="AT68" s="21"/>
      <c r="AU68" s="20" t="s">
        <v>58</v>
      </c>
      <c r="AV68" s="23"/>
      <c r="AW68" s="23"/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/>
      <c r="BE68" s="10"/>
      <c r="BF68" s="18">
        <v>4</v>
      </c>
      <c r="BG68" s="18"/>
      <c r="BH68" s="18"/>
      <c r="BI68" s="18"/>
      <c r="BJ68" s="18"/>
      <c r="BK68" s="18"/>
    </row>
    <row r="69" spans="2:63" ht="22.5" customHeight="1" x14ac:dyDescent="0.25">
      <c r="B69" s="22" t="str">
        <f t="shared" si="11"/>
        <v>0x0041</v>
      </c>
      <c r="C69" s="22"/>
      <c r="D69" s="22">
        <f t="shared" si="10"/>
        <v>65</v>
      </c>
      <c r="E69" s="22"/>
      <c r="F69" s="22" t="str">
        <f t="shared" si="12"/>
        <v>0b001000001</v>
      </c>
      <c r="G69" s="22"/>
      <c r="H69" s="22"/>
      <c r="I69" s="22"/>
      <c r="J69" s="20"/>
      <c r="K69" s="23"/>
      <c r="L69" s="21"/>
      <c r="M69" s="20"/>
      <c r="N69" s="23"/>
      <c r="O69" s="23"/>
      <c r="P69" s="23"/>
      <c r="Q69" s="21"/>
      <c r="R69" s="18" t="s">
        <v>544</v>
      </c>
      <c r="S69" s="18"/>
      <c r="T69" s="19" t="s">
        <v>380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 t="s">
        <v>376</v>
      </c>
      <c r="AN69" s="21"/>
      <c r="AO69" s="20" t="s">
        <v>23</v>
      </c>
      <c r="AP69" s="23"/>
      <c r="AQ69" s="23"/>
      <c r="AR69" s="23"/>
      <c r="AS69" s="23"/>
      <c r="AT69" s="21"/>
      <c r="AU69" s="20" t="s">
        <v>22</v>
      </c>
      <c r="AV69" s="23"/>
      <c r="AW69" s="23"/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/>
      <c r="BE69" s="10"/>
      <c r="BF69" s="18">
        <v>3</v>
      </c>
      <c r="BG69" s="18"/>
      <c r="BH69" s="18"/>
      <c r="BI69" s="18"/>
      <c r="BJ69" s="18"/>
      <c r="BK69" s="18"/>
    </row>
    <row r="70" spans="2:63" ht="22.5" customHeight="1" x14ac:dyDescent="0.25">
      <c r="B70" s="22" t="str">
        <f t="shared" si="11"/>
        <v>0x0042</v>
      </c>
      <c r="C70" s="22"/>
      <c r="D70" s="22">
        <f>D69+1</f>
        <v>66</v>
      </c>
      <c r="E70" s="22"/>
      <c r="F70" s="22" t="str">
        <f t="shared" si="12"/>
        <v>0b001000010</v>
      </c>
      <c r="G70" s="22"/>
      <c r="H70" s="22"/>
      <c r="I70" s="22"/>
      <c r="J70" s="20"/>
      <c r="K70" s="23"/>
      <c r="L70" s="21"/>
      <c r="M70" s="20"/>
      <c r="N70" s="23"/>
      <c r="O70" s="23"/>
      <c r="P70" s="23"/>
      <c r="Q70" s="21"/>
      <c r="R70" s="18" t="s">
        <v>544</v>
      </c>
      <c r="S70" s="18"/>
      <c r="T70" s="19" t="s">
        <v>381</v>
      </c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20" t="s">
        <v>377</v>
      </c>
      <c r="AN70" s="21"/>
      <c r="AO70" s="20" t="s">
        <v>22</v>
      </c>
      <c r="AP70" s="23"/>
      <c r="AQ70" s="23"/>
      <c r="AR70" s="18" t="s">
        <v>20</v>
      </c>
      <c r="AS70" s="18"/>
      <c r="AT70" s="18"/>
      <c r="AU70" s="18"/>
      <c r="AV70" s="18"/>
      <c r="AW70" s="18"/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/>
      <c r="BE70" s="10"/>
      <c r="BF70" s="18">
        <v>2</v>
      </c>
      <c r="BG70" s="18"/>
      <c r="BH70" s="18"/>
      <c r="BI70" s="18"/>
      <c r="BJ70" s="18"/>
      <c r="BK70" s="18"/>
    </row>
    <row r="71" spans="2:63" ht="22.5" customHeight="1" x14ac:dyDescent="0.25">
      <c r="B71" s="22" t="str">
        <f t="shared" si="11"/>
        <v>0x0043</v>
      </c>
      <c r="C71" s="22"/>
      <c r="D71" s="22">
        <f t="shared" si="10"/>
        <v>67</v>
      </c>
      <c r="E71" s="22"/>
      <c r="F71" s="22" t="str">
        <f t="shared" si="12"/>
        <v>0b001000011</v>
      </c>
      <c r="G71" s="22"/>
      <c r="H71" s="22"/>
      <c r="I71" s="22"/>
      <c r="J71" s="20"/>
      <c r="K71" s="23"/>
      <c r="L71" s="21"/>
      <c r="M71" s="20"/>
      <c r="N71" s="23"/>
      <c r="O71" s="23"/>
      <c r="P71" s="23"/>
      <c r="Q71" s="21"/>
      <c r="R71" s="18" t="s">
        <v>544</v>
      </c>
      <c r="S71" s="18"/>
      <c r="T71" s="19" t="s">
        <v>381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 t="s">
        <v>377</v>
      </c>
      <c r="AN71" s="21"/>
      <c r="AO71" s="20" t="s">
        <v>22</v>
      </c>
      <c r="AP71" s="23"/>
      <c r="AQ71" s="23"/>
      <c r="AR71" s="18" t="s">
        <v>22</v>
      </c>
      <c r="AS71" s="18"/>
      <c r="AT71" s="18"/>
      <c r="AU71" s="18"/>
      <c r="AV71" s="18"/>
      <c r="AW71" s="18"/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/>
      <c r="BE71" s="10"/>
      <c r="BF71" s="18">
        <v>2</v>
      </c>
      <c r="BG71" s="18"/>
      <c r="BH71" s="18"/>
      <c r="BI71" s="18"/>
      <c r="BJ71" s="18"/>
      <c r="BK71" s="18"/>
    </row>
    <row r="72" spans="2:63" ht="22.5" customHeight="1" x14ac:dyDescent="0.25">
      <c r="B72" s="22" t="str">
        <f t="shared" si="11"/>
        <v>0x0044</v>
      </c>
      <c r="C72" s="22"/>
      <c r="D72" s="22">
        <f t="shared" si="10"/>
        <v>68</v>
      </c>
      <c r="E72" s="22"/>
      <c r="F72" s="22" t="str">
        <f t="shared" si="12"/>
        <v>0b001000100</v>
      </c>
      <c r="G72" s="22"/>
      <c r="H72" s="22"/>
      <c r="I72" s="22"/>
      <c r="J72" s="20"/>
      <c r="K72" s="23"/>
      <c r="L72" s="21"/>
      <c r="M72" s="20"/>
      <c r="N72" s="23"/>
      <c r="O72" s="23"/>
      <c r="P72" s="23"/>
      <c r="Q72" s="21"/>
      <c r="R72" s="18" t="s">
        <v>544</v>
      </c>
      <c r="S72" s="18"/>
      <c r="T72" s="19" t="s">
        <v>381</v>
      </c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 t="s">
        <v>377</v>
      </c>
      <c r="AN72" s="21"/>
      <c r="AO72" s="20" t="s">
        <v>22</v>
      </c>
      <c r="AP72" s="23"/>
      <c r="AQ72" s="23"/>
      <c r="AR72" s="20" t="s">
        <v>23</v>
      </c>
      <c r="AS72" s="23"/>
      <c r="AT72" s="23"/>
      <c r="AU72" s="23"/>
      <c r="AV72" s="23"/>
      <c r="AW72" s="21"/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/>
      <c r="BE72" s="10"/>
      <c r="BF72" s="18">
        <v>3</v>
      </c>
      <c r="BG72" s="18"/>
      <c r="BH72" s="18"/>
      <c r="BI72" s="18"/>
      <c r="BJ72" s="18"/>
      <c r="BK72" s="18"/>
    </row>
    <row r="73" spans="2:63" ht="22.5" customHeight="1" x14ac:dyDescent="0.25">
      <c r="B73" s="22" t="str">
        <f t="shared" si="11"/>
        <v>0x0045</v>
      </c>
      <c r="C73" s="22"/>
      <c r="D73" s="22">
        <f t="shared" si="10"/>
        <v>69</v>
      </c>
      <c r="E73" s="22"/>
      <c r="F73" s="22" t="str">
        <f t="shared" si="12"/>
        <v>0b001000101</v>
      </c>
      <c r="G73" s="22"/>
      <c r="H73" s="22"/>
      <c r="I73" s="22"/>
      <c r="J73" s="20"/>
      <c r="K73" s="23"/>
      <c r="L73" s="21"/>
      <c r="M73" s="20"/>
      <c r="N73" s="23"/>
      <c r="O73" s="23"/>
      <c r="P73" s="23"/>
      <c r="Q73" s="21"/>
      <c r="R73" s="18" t="s">
        <v>544</v>
      </c>
      <c r="S73" s="18"/>
      <c r="T73" s="19" t="s">
        <v>381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 t="s">
        <v>377</v>
      </c>
      <c r="AN73" s="21"/>
      <c r="AO73" s="20" t="s">
        <v>23</v>
      </c>
      <c r="AP73" s="23"/>
      <c r="AQ73" s="23"/>
      <c r="AR73" s="23"/>
      <c r="AS73" s="23"/>
      <c r="AT73" s="21"/>
      <c r="AU73" s="18" t="s">
        <v>20</v>
      </c>
      <c r="AV73" s="18"/>
      <c r="AW73" s="18"/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/>
      <c r="BE73" s="10"/>
      <c r="BF73" s="18">
        <v>3</v>
      </c>
      <c r="BG73" s="18"/>
      <c r="BH73" s="18"/>
      <c r="BI73" s="18"/>
      <c r="BJ73" s="18"/>
      <c r="BK73" s="18"/>
    </row>
    <row r="74" spans="2:63" ht="22.5" customHeight="1" x14ac:dyDescent="0.25">
      <c r="B74" s="22" t="str">
        <f t="shared" si="11"/>
        <v>0x0046</v>
      </c>
      <c r="C74" s="22"/>
      <c r="D74" s="22">
        <f t="shared" si="10"/>
        <v>70</v>
      </c>
      <c r="E74" s="22"/>
      <c r="F74" s="22" t="str">
        <f t="shared" si="12"/>
        <v>0b001000110</v>
      </c>
      <c r="G74" s="22"/>
      <c r="H74" s="22"/>
      <c r="I74" s="22"/>
      <c r="J74" s="20"/>
      <c r="K74" s="23"/>
      <c r="L74" s="21"/>
      <c r="M74" s="20"/>
      <c r="N74" s="23"/>
      <c r="O74" s="23"/>
      <c r="P74" s="23"/>
      <c r="Q74" s="21"/>
      <c r="R74" s="18" t="s">
        <v>544</v>
      </c>
      <c r="S74" s="18"/>
      <c r="T74" s="19" t="s">
        <v>381</v>
      </c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20" t="s">
        <v>377</v>
      </c>
      <c r="AN74" s="21"/>
      <c r="AO74" s="20" t="s">
        <v>23</v>
      </c>
      <c r="AP74" s="23"/>
      <c r="AQ74" s="23"/>
      <c r="AR74" s="23"/>
      <c r="AS74" s="23"/>
      <c r="AT74" s="21"/>
      <c r="AU74" s="18" t="s">
        <v>22</v>
      </c>
      <c r="AV74" s="18"/>
      <c r="AW74" s="18"/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/>
      <c r="BE74" s="10"/>
      <c r="BF74" s="18">
        <v>3</v>
      </c>
      <c r="BG74" s="18"/>
      <c r="BH74" s="18"/>
      <c r="BI74" s="18"/>
      <c r="BJ74" s="18"/>
      <c r="BK74" s="18"/>
    </row>
    <row r="75" spans="2:63" ht="22.5" customHeight="1" x14ac:dyDescent="0.25">
      <c r="B75" s="22" t="str">
        <f t="shared" si="1"/>
        <v>0x0047</v>
      </c>
      <c r="C75" s="22"/>
      <c r="D75" s="22">
        <f t="shared" si="10"/>
        <v>71</v>
      </c>
      <c r="E75" s="22"/>
      <c r="F75" s="22" t="str">
        <f t="shared" si="0"/>
        <v>0b001000111</v>
      </c>
      <c r="G75" s="22"/>
      <c r="H75" s="22"/>
      <c r="I75" s="22"/>
      <c r="J75" s="20"/>
      <c r="K75" s="23"/>
      <c r="L75" s="21"/>
      <c r="M75" s="20"/>
      <c r="N75" s="23"/>
      <c r="O75" s="23"/>
      <c r="P75" s="23"/>
      <c r="Q75" s="21"/>
      <c r="R75" s="18" t="s">
        <v>544</v>
      </c>
      <c r="S75" s="18"/>
      <c r="T75" s="19" t="s">
        <v>40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 t="s">
        <v>14</v>
      </c>
      <c r="AN75" s="21"/>
      <c r="AO75" s="18" t="s">
        <v>22</v>
      </c>
      <c r="AP75" s="18"/>
      <c r="AQ75" s="18"/>
      <c r="AR75" s="18" t="s">
        <v>20</v>
      </c>
      <c r="AS75" s="18"/>
      <c r="AT75" s="18"/>
      <c r="AU75" s="18"/>
      <c r="AV75" s="18"/>
      <c r="AW75" s="18"/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8"/>
      <c r="BE75" s="8"/>
      <c r="BF75" s="18">
        <v>2</v>
      </c>
      <c r="BG75" s="18"/>
      <c r="BH75" s="18"/>
      <c r="BI75" s="18"/>
      <c r="BJ75" s="18"/>
      <c r="BK75" s="18"/>
    </row>
    <row r="76" spans="2:63" ht="22.5" customHeight="1" x14ac:dyDescent="0.25">
      <c r="B76" s="22" t="str">
        <f t="shared" si="1"/>
        <v>0x0048</v>
      </c>
      <c r="C76" s="22"/>
      <c r="D76" s="22">
        <f t="shared" si="10"/>
        <v>72</v>
      </c>
      <c r="E76" s="22"/>
      <c r="F76" s="22" t="str">
        <f t="shared" si="0"/>
        <v>0b001001000</v>
      </c>
      <c r="G76" s="22"/>
      <c r="H76" s="22"/>
      <c r="I76" s="22"/>
      <c r="J76" s="20"/>
      <c r="K76" s="23"/>
      <c r="L76" s="21"/>
      <c r="M76" s="20"/>
      <c r="N76" s="23"/>
      <c r="O76" s="23"/>
      <c r="P76" s="23"/>
      <c r="Q76" s="21"/>
      <c r="R76" s="18" t="s">
        <v>544</v>
      </c>
      <c r="S76" s="18"/>
      <c r="T76" s="19" t="s">
        <v>40</v>
      </c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 t="s">
        <v>14</v>
      </c>
      <c r="AN76" s="21"/>
      <c r="AO76" s="18" t="s">
        <v>22</v>
      </c>
      <c r="AP76" s="18"/>
      <c r="AQ76" s="18"/>
      <c r="AR76" s="18" t="s">
        <v>22</v>
      </c>
      <c r="AS76" s="18"/>
      <c r="AT76" s="18"/>
      <c r="AU76" s="18"/>
      <c r="AV76" s="18"/>
      <c r="AW76" s="18"/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8"/>
      <c r="BE76" s="8"/>
      <c r="BF76" s="18">
        <v>2</v>
      </c>
      <c r="BG76" s="18"/>
      <c r="BH76" s="18"/>
      <c r="BI76" s="18"/>
      <c r="BJ76" s="18"/>
      <c r="BK76" s="18"/>
    </row>
    <row r="77" spans="2:63" ht="22.5" customHeight="1" x14ac:dyDescent="0.25">
      <c r="B77" s="22" t="str">
        <f t="shared" si="1"/>
        <v>0x0049</v>
      </c>
      <c r="C77" s="22"/>
      <c r="D77" s="22">
        <f t="shared" si="10"/>
        <v>73</v>
      </c>
      <c r="E77" s="22"/>
      <c r="F77" s="22" t="str">
        <f t="shared" si="0"/>
        <v>0b001001001</v>
      </c>
      <c r="G77" s="22"/>
      <c r="H77" s="22"/>
      <c r="I77" s="22"/>
      <c r="J77" s="20"/>
      <c r="K77" s="23"/>
      <c r="L77" s="21"/>
      <c r="M77" s="20"/>
      <c r="N77" s="23"/>
      <c r="O77" s="23"/>
      <c r="P77" s="23"/>
      <c r="Q77" s="21"/>
      <c r="R77" s="18" t="s">
        <v>544</v>
      </c>
      <c r="S77" s="18"/>
      <c r="T77" s="19" t="s">
        <v>40</v>
      </c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20" t="s">
        <v>14</v>
      </c>
      <c r="AN77" s="21"/>
      <c r="AO77" s="18" t="s">
        <v>22</v>
      </c>
      <c r="AP77" s="18"/>
      <c r="AQ77" s="18"/>
      <c r="AR77" s="20" t="s">
        <v>23</v>
      </c>
      <c r="AS77" s="23"/>
      <c r="AT77" s="23"/>
      <c r="AU77" s="23"/>
      <c r="AV77" s="23"/>
      <c r="AW77" s="21"/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8"/>
      <c r="BE77" s="8"/>
      <c r="BF77" s="18">
        <v>3</v>
      </c>
      <c r="BG77" s="18"/>
      <c r="BH77" s="18"/>
      <c r="BI77" s="18"/>
      <c r="BJ77" s="18"/>
      <c r="BK77" s="18"/>
    </row>
    <row r="78" spans="2:63" ht="22.5" customHeight="1" x14ac:dyDescent="0.25">
      <c r="B78" s="22" t="str">
        <f t="shared" si="1"/>
        <v>0x004A</v>
      </c>
      <c r="C78" s="22"/>
      <c r="D78" s="22">
        <f t="shared" si="10"/>
        <v>74</v>
      </c>
      <c r="E78" s="22"/>
      <c r="F78" s="22" t="str">
        <f t="shared" si="0"/>
        <v>0b001001010</v>
      </c>
      <c r="G78" s="22"/>
      <c r="H78" s="22"/>
      <c r="I78" s="22"/>
      <c r="J78" s="20"/>
      <c r="K78" s="23"/>
      <c r="L78" s="21"/>
      <c r="M78" s="20"/>
      <c r="N78" s="23"/>
      <c r="O78" s="23"/>
      <c r="P78" s="23"/>
      <c r="Q78" s="21"/>
      <c r="R78" s="18" t="s">
        <v>544</v>
      </c>
      <c r="S78" s="18"/>
      <c r="T78" s="19" t="s">
        <v>40</v>
      </c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 t="s">
        <v>14</v>
      </c>
      <c r="AN78" s="21"/>
      <c r="AO78" s="20" t="s">
        <v>23</v>
      </c>
      <c r="AP78" s="23"/>
      <c r="AQ78" s="23"/>
      <c r="AR78" s="23"/>
      <c r="AS78" s="23"/>
      <c r="AT78" s="21"/>
      <c r="AU78" s="18" t="s">
        <v>20</v>
      </c>
      <c r="AV78" s="18"/>
      <c r="AW78" s="18"/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8"/>
      <c r="BE78" s="8"/>
      <c r="BF78" s="18">
        <v>3</v>
      </c>
      <c r="BG78" s="18"/>
      <c r="BH78" s="18"/>
      <c r="BI78" s="18"/>
      <c r="BJ78" s="18"/>
      <c r="BK78" s="18"/>
    </row>
    <row r="79" spans="2:63" ht="22.5" customHeight="1" x14ac:dyDescent="0.25">
      <c r="B79" s="22" t="str">
        <f t="shared" si="1"/>
        <v>0x004B</v>
      </c>
      <c r="C79" s="22"/>
      <c r="D79" s="22">
        <f t="shared" si="10"/>
        <v>75</v>
      </c>
      <c r="E79" s="22"/>
      <c r="F79" s="22" t="str">
        <f t="shared" si="0"/>
        <v>0b001001011</v>
      </c>
      <c r="G79" s="22"/>
      <c r="H79" s="22"/>
      <c r="I79" s="22"/>
      <c r="J79" s="20"/>
      <c r="K79" s="23"/>
      <c r="L79" s="21"/>
      <c r="M79" s="20"/>
      <c r="N79" s="23"/>
      <c r="O79" s="23"/>
      <c r="P79" s="23"/>
      <c r="Q79" s="21"/>
      <c r="R79" s="18" t="s">
        <v>544</v>
      </c>
      <c r="S79" s="18"/>
      <c r="T79" s="19" t="s">
        <v>40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 t="s">
        <v>14</v>
      </c>
      <c r="AN79" s="21"/>
      <c r="AO79" s="20" t="s">
        <v>23</v>
      </c>
      <c r="AP79" s="23"/>
      <c r="AQ79" s="23"/>
      <c r="AR79" s="23"/>
      <c r="AS79" s="23"/>
      <c r="AT79" s="21"/>
      <c r="AU79" s="18" t="s">
        <v>22</v>
      </c>
      <c r="AV79" s="18"/>
      <c r="AW79" s="18"/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8"/>
      <c r="BE79" s="8"/>
      <c r="BF79" s="18">
        <v>3</v>
      </c>
      <c r="BG79" s="18"/>
      <c r="BH79" s="18"/>
      <c r="BI79" s="18"/>
      <c r="BJ79" s="18"/>
      <c r="BK79" s="18"/>
    </row>
    <row r="80" spans="2:63" ht="22.5" customHeight="1" x14ac:dyDescent="0.25">
      <c r="B80" s="22" t="str">
        <f t="shared" si="1"/>
        <v>0x004C</v>
      </c>
      <c r="C80" s="22"/>
      <c r="D80" s="22">
        <f>D79+1</f>
        <v>76</v>
      </c>
      <c r="E80" s="22"/>
      <c r="F80" s="22" t="str">
        <f t="shared" si="0"/>
        <v>0b001001100</v>
      </c>
      <c r="G80" s="22"/>
      <c r="H80" s="22"/>
      <c r="I80" s="22"/>
      <c r="J80" s="20"/>
      <c r="K80" s="23"/>
      <c r="L80" s="21"/>
      <c r="M80" s="20"/>
      <c r="N80" s="23"/>
      <c r="O80" s="23"/>
      <c r="P80" s="23"/>
      <c r="Q80" s="21"/>
      <c r="R80" s="18" t="s">
        <v>544</v>
      </c>
      <c r="S80" s="18"/>
      <c r="T80" s="19" t="s">
        <v>41</v>
      </c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 t="s">
        <v>24</v>
      </c>
      <c r="AN80" s="21"/>
      <c r="AO80" s="20" t="s">
        <v>22</v>
      </c>
      <c r="AP80" s="23"/>
      <c r="AQ80" s="23"/>
      <c r="AR80" s="20" t="s">
        <v>20</v>
      </c>
      <c r="AS80" s="23"/>
      <c r="AT80" s="23"/>
      <c r="AU80" s="23"/>
      <c r="AV80" s="23"/>
      <c r="AW80" s="23"/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8"/>
      <c r="BE80" s="8"/>
      <c r="BF80" s="18">
        <v>3</v>
      </c>
      <c r="BG80" s="18"/>
      <c r="BH80" s="18"/>
      <c r="BI80" s="18"/>
      <c r="BJ80" s="18"/>
      <c r="BK80" s="18"/>
    </row>
    <row r="81" spans="2:63" ht="22.5" customHeight="1" x14ac:dyDescent="0.25">
      <c r="B81" s="22" t="str">
        <f t="shared" si="1"/>
        <v>0x004D</v>
      </c>
      <c r="C81" s="22"/>
      <c r="D81" s="22">
        <f t="shared" si="10"/>
        <v>77</v>
      </c>
      <c r="E81" s="22"/>
      <c r="F81" s="22" t="str">
        <f t="shared" si="0"/>
        <v>0b001001101</v>
      </c>
      <c r="G81" s="22"/>
      <c r="H81" s="22"/>
      <c r="I81" s="22"/>
      <c r="J81" s="20"/>
      <c r="K81" s="23"/>
      <c r="L81" s="21"/>
      <c r="M81" s="20"/>
      <c r="N81" s="23"/>
      <c r="O81" s="23"/>
      <c r="P81" s="23"/>
      <c r="Q81" s="21"/>
      <c r="R81" s="18" t="s">
        <v>544</v>
      </c>
      <c r="S81" s="18"/>
      <c r="T81" s="19" t="s">
        <v>41</v>
      </c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20" t="s">
        <v>24</v>
      </c>
      <c r="AN81" s="21"/>
      <c r="AO81" s="20" t="s">
        <v>22</v>
      </c>
      <c r="AP81" s="23"/>
      <c r="AQ81" s="23"/>
      <c r="AR81" s="18" t="s">
        <v>22</v>
      </c>
      <c r="AS81" s="18"/>
      <c r="AT81" s="18"/>
      <c r="AU81" s="18"/>
      <c r="AV81" s="18"/>
      <c r="AW81" s="18"/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8"/>
      <c r="BE81" s="8"/>
      <c r="BF81" s="18">
        <v>2</v>
      </c>
      <c r="BG81" s="18"/>
      <c r="BH81" s="18"/>
      <c r="BI81" s="18"/>
      <c r="BJ81" s="18"/>
      <c r="BK81" s="18"/>
    </row>
    <row r="82" spans="2:63" ht="22.5" customHeight="1" x14ac:dyDescent="0.25">
      <c r="B82" s="22" t="str">
        <f t="shared" si="1"/>
        <v>0x004E</v>
      </c>
      <c r="C82" s="22"/>
      <c r="D82" s="22">
        <f t="shared" si="10"/>
        <v>78</v>
      </c>
      <c r="E82" s="22"/>
      <c r="F82" s="22" t="str">
        <f t="shared" si="0"/>
        <v>0b001001110</v>
      </c>
      <c r="G82" s="22"/>
      <c r="H82" s="22"/>
      <c r="I82" s="22"/>
      <c r="J82" s="20"/>
      <c r="K82" s="23"/>
      <c r="L82" s="21"/>
      <c r="M82" s="20"/>
      <c r="N82" s="23"/>
      <c r="O82" s="23"/>
      <c r="P82" s="23"/>
      <c r="Q82" s="21"/>
      <c r="R82" s="18" t="s">
        <v>544</v>
      </c>
      <c r="S82" s="18"/>
      <c r="T82" s="19" t="s">
        <v>41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20" t="s">
        <v>24</v>
      </c>
      <c r="AN82" s="21"/>
      <c r="AO82" s="20" t="s">
        <v>22</v>
      </c>
      <c r="AP82" s="23"/>
      <c r="AQ82" s="23"/>
      <c r="AR82" s="20" t="s">
        <v>23</v>
      </c>
      <c r="AS82" s="23"/>
      <c r="AT82" s="23"/>
      <c r="AU82" s="23"/>
      <c r="AV82" s="23"/>
      <c r="AW82" s="21"/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8"/>
      <c r="BE82" s="8"/>
      <c r="BF82" s="18">
        <v>3</v>
      </c>
      <c r="BG82" s="18"/>
      <c r="BH82" s="18"/>
      <c r="BI82" s="18"/>
      <c r="BJ82" s="18"/>
      <c r="BK82" s="18"/>
    </row>
    <row r="83" spans="2:63" ht="22.5" customHeight="1" x14ac:dyDescent="0.25">
      <c r="B83" s="22" t="str">
        <f t="shared" si="1"/>
        <v>0x004F</v>
      </c>
      <c r="C83" s="22"/>
      <c r="D83" s="22">
        <f t="shared" si="10"/>
        <v>79</v>
      </c>
      <c r="E83" s="22"/>
      <c r="F83" s="22" t="str">
        <f t="shared" si="0"/>
        <v>0b001001111</v>
      </c>
      <c r="G83" s="22"/>
      <c r="H83" s="22"/>
      <c r="I83" s="22"/>
      <c r="J83" s="20"/>
      <c r="K83" s="23"/>
      <c r="L83" s="21"/>
      <c r="M83" s="20"/>
      <c r="N83" s="23"/>
      <c r="O83" s="23"/>
      <c r="P83" s="23"/>
      <c r="Q83" s="21"/>
      <c r="R83" s="18" t="s">
        <v>544</v>
      </c>
      <c r="S83" s="18"/>
      <c r="T83" s="19" t="s">
        <v>41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20" t="s">
        <v>24</v>
      </c>
      <c r="AN83" s="21"/>
      <c r="AO83" s="20" t="s">
        <v>23</v>
      </c>
      <c r="AP83" s="23"/>
      <c r="AQ83" s="23"/>
      <c r="AR83" s="23"/>
      <c r="AS83" s="23"/>
      <c r="AT83" s="21"/>
      <c r="AU83" s="20" t="s">
        <v>20</v>
      </c>
      <c r="AV83" s="23"/>
      <c r="AW83" s="23"/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8"/>
      <c r="BE83" s="8"/>
      <c r="BF83" s="18">
        <v>4</v>
      </c>
      <c r="BG83" s="18"/>
      <c r="BH83" s="18"/>
      <c r="BI83" s="18"/>
      <c r="BJ83" s="18"/>
      <c r="BK83" s="18"/>
    </row>
    <row r="84" spans="2:63" ht="22.5" customHeight="1" x14ac:dyDescent="0.25">
      <c r="B84" s="22" t="str">
        <f t="shared" si="1"/>
        <v>0x0050</v>
      </c>
      <c r="C84" s="22"/>
      <c r="D84" s="22">
        <f t="shared" si="10"/>
        <v>80</v>
      </c>
      <c r="E84" s="22"/>
      <c r="F84" s="22" t="str">
        <f t="shared" si="0"/>
        <v>0b001010000</v>
      </c>
      <c r="G84" s="22"/>
      <c r="H84" s="22"/>
      <c r="I84" s="22"/>
      <c r="J84" s="20"/>
      <c r="K84" s="23"/>
      <c r="L84" s="21"/>
      <c r="M84" s="20"/>
      <c r="N84" s="23"/>
      <c r="O84" s="23"/>
      <c r="P84" s="23"/>
      <c r="Q84" s="21"/>
      <c r="R84" s="18" t="s">
        <v>544</v>
      </c>
      <c r="S84" s="18"/>
      <c r="T84" s="19" t="s">
        <v>41</v>
      </c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20" t="s">
        <v>24</v>
      </c>
      <c r="AN84" s="21"/>
      <c r="AO84" s="20" t="s">
        <v>23</v>
      </c>
      <c r="AP84" s="23"/>
      <c r="AQ84" s="23"/>
      <c r="AR84" s="23"/>
      <c r="AS84" s="23"/>
      <c r="AT84" s="21"/>
      <c r="AU84" s="20" t="s">
        <v>22</v>
      </c>
      <c r="AV84" s="23"/>
      <c r="AW84" s="23"/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8"/>
      <c r="BE84" s="8"/>
      <c r="BF84" s="18">
        <v>3</v>
      </c>
      <c r="BG84" s="18"/>
      <c r="BH84" s="18"/>
      <c r="BI84" s="18"/>
      <c r="BJ84" s="18"/>
      <c r="BK84" s="18"/>
    </row>
    <row r="85" spans="2:63" ht="22.5" customHeight="1" x14ac:dyDescent="0.25">
      <c r="B85" s="22" t="str">
        <f t="shared" si="1"/>
        <v>0x0051</v>
      </c>
      <c r="C85" s="22"/>
      <c r="D85" s="22">
        <f t="shared" si="10"/>
        <v>81</v>
      </c>
      <c r="E85" s="22"/>
      <c r="F85" s="22" t="str">
        <f t="shared" si="0"/>
        <v>0b001010001</v>
      </c>
      <c r="G85" s="22"/>
      <c r="H85" s="22"/>
      <c r="I85" s="22"/>
      <c r="J85" s="20"/>
      <c r="K85" s="23"/>
      <c r="L85" s="21"/>
      <c r="M85" s="20"/>
      <c r="N85" s="23"/>
      <c r="O85" s="23"/>
      <c r="P85" s="23"/>
      <c r="Q85" s="21"/>
      <c r="R85" s="18" t="s">
        <v>544</v>
      </c>
      <c r="S85" s="18"/>
      <c r="T85" s="19" t="s">
        <v>42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0" t="s">
        <v>15</v>
      </c>
      <c r="AN85" s="21"/>
      <c r="AO85" s="20" t="s">
        <v>22</v>
      </c>
      <c r="AP85" s="23"/>
      <c r="AQ85" s="23"/>
      <c r="AR85" s="20" t="s">
        <v>58</v>
      </c>
      <c r="AS85" s="23"/>
      <c r="AT85" s="23"/>
      <c r="AU85" s="23"/>
      <c r="AV85" s="23"/>
      <c r="AW85" s="23"/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8"/>
      <c r="BE85" s="8"/>
      <c r="BF85" s="18">
        <v>3</v>
      </c>
      <c r="BG85" s="18"/>
      <c r="BH85" s="18"/>
      <c r="BI85" s="18"/>
      <c r="BJ85" s="18"/>
      <c r="BK85" s="18"/>
    </row>
    <row r="86" spans="2:63" ht="22.5" customHeight="1" x14ac:dyDescent="0.25">
      <c r="B86" s="22" t="str">
        <f t="shared" si="1"/>
        <v>0x0052</v>
      </c>
      <c r="C86" s="22"/>
      <c r="D86" s="22">
        <f t="shared" si="10"/>
        <v>82</v>
      </c>
      <c r="E86" s="22"/>
      <c r="F86" s="22" t="str">
        <f t="shared" si="0"/>
        <v>0b001010010</v>
      </c>
      <c r="G86" s="22"/>
      <c r="H86" s="22"/>
      <c r="I86" s="22"/>
      <c r="J86" s="20"/>
      <c r="K86" s="23"/>
      <c r="L86" s="21"/>
      <c r="M86" s="20"/>
      <c r="N86" s="23"/>
      <c r="O86" s="23"/>
      <c r="P86" s="23"/>
      <c r="Q86" s="21"/>
      <c r="R86" s="18" t="s">
        <v>544</v>
      </c>
      <c r="S86" s="18"/>
      <c r="T86" s="19" t="s">
        <v>42</v>
      </c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0" t="s">
        <v>15</v>
      </c>
      <c r="AN86" s="21"/>
      <c r="AO86" s="20" t="s">
        <v>22</v>
      </c>
      <c r="AP86" s="23"/>
      <c r="AQ86" s="23"/>
      <c r="AR86" s="20" t="s">
        <v>22</v>
      </c>
      <c r="AS86" s="23"/>
      <c r="AT86" s="23"/>
      <c r="AU86" s="18"/>
      <c r="AV86" s="18"/>
      <c r="AW86" s="18"/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8"/>
      <c r="BE86" s="8"/>
      <c r="BF86" s="18">
        <v>2</v>
      </c>
      <c r="BG86" s="18"/>
      <c r="BH86" s="18"/>
      <c r="BI86" s="18"/>
      <c r="BJ86" s="18"/>
      <c r="BK86" s="18"/>
    </row>
    <row r="87" spans="2:63" ht="22.5" customHeight="1" x14ac:dyDescent="0.25">
      <c r="B87" s="22" t="str">
        <f t="shared" si="1"/>
        <v>0x0053</v>
      </c>
      <c r="C87" s="22"/>
      <c r="D87" s="22">
        <f t="shared" si="10"/>
        <v>83</v>
      </c>
      <c r="E87" s="22"/>
      <c r="F87" s="22" t="str">
        <f t="shared" ref="F87:F210" si="13">IFERROR(CONCATENATE("0b", DEC2BIN(D87, 9)), "Overflow")</f>
        <v>0b001010011</v>
      </c>
      <c r="G87" s="22"/>
      <c r="H87" s="22"/>
      <c r="I87" s="22"/>
      <c r="J87" s="20"/>
      <c r="K87" s="23"/>
      <c r="L87" s="21"/>
      <c r="M87" s="20"/>
      <c r="N87" s="23"/>
      <c r="O87" s="23"/>
      <c r="P87" s="23"/>
      <c r="Q87" s="21"/>
      <c r="R87" s="18" t="s">
        <v>544</v>
      </c>
      <c r="S87" s="18"/>
      <c r="T87" s="19" t="s">
        <v>42</v>
      </c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0" t="s">
        <v>15</v>
      </c>
      <c r="AN87" s="21"/>
      <c r="AO87" s="20" t="s">
        <v>22</v>
      </c>
      <c r="AP87" s="23"/>
      <c r="AQ87" s="23"/>
      <c r="AR87" s="20" t="s">
        <v>23</v>
      </c>
      <c r="AS87" s="23"/>
      <c r="AT87" s="23"/>
      <c r="AU87" s="23"/>
      <c r="AV87" s="23"/>
      <c r="AW87" s="23"/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8"/>
      <c r="BE87" s="8"/>
      <c r="BF87" s="18">
        <v>3</v>
      </c>
      <c r="BG87" s="18"/>
      <c r="BH87" s="18"/>
      <c r="BI87" s="18"/>
      <c r="BJ87" s="18"/>
      <c r="BK87" s="18"/>
    </row>
    <row r="88" spans="2:63" ht="22.5" customHeight="1" x14ac:dyDescent="0.25">
      <c r="B88" s="22" t="str">
        <f t="shared" ref="B88:B211" si="14">CONCATENATE("0x", DEC2HEX(D88, 4))</f>
        <v>0x0054</v>
      </c>
      <c r="C88" s="22"/>
      <c r="D88" s="22">
        <f t="shared" si="10"/>
        <v>84</v>
      </c>
      <c r="E88" s="22"/>
      <c r="F88" s="22" t="str">
        <f t="shared" si="13"/>
        <v>0b001010100</v>
      </c>
      <c r="G88" s="22"/>
      <c r="H88" s="22"/>
      <c r="I88" s="22"/>
      <c r="J88" s="20"/>
      <c r="K88" s="23"/>
      <c r="L88" s="21"/>
      <c r="M88" s="20"/>
      <c r="N88" s="23"/>
      <c r="O88" s="23"/>
      <c r="P88" s="23"/>
      <c r="Q88" s="21"/>
      <c r="R88" s="18" t="s">
        <v>544</v>
      </c>
      <c r="S88" s="18"/>
      <c r="T88" s="19" t="s">
        <v>42</v>
      </c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0" t="s">
        <v>15</v>
      </c>
      <c r="AN88" s="21"/>
      <c r="AO88" s="20" t="s">
        <v>23</v>
      </c>
      <c r="AP88" s="23"/>
      <c r="AQ88" s="23"/>
      <c r="AR88" s="23"/>
      <c r="AS88" s="23"/>
      <c r="AT88" s="21"/>
      <c r="AU88" s="20" t="s">
        <v>58</v>
      </c>
      <c r="AV88" s="23"/>
      <c r="AW88" s="23"/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8"/>
      <c r="BE88" s="8"/>
      <c r="BF88" s="18">
        <v>4</v>
      </c>
      <c r="BG88" s="18"/>
      <c r="BH88" s="18"/>
      <c r="BI88" s="18"/>
      <c r="BJ88" s="18"/>
      <c r="BK88" s="18"/>
    </row>
    <row r="89" spans="2:63" ht="22.5" customHeight="1" x14ac:dyDescent="0.25">
      <c r="B89" s="22" t="str">
        <f t="shared" si="14"/>
        <v>0x0055</v>
      </c>
      <c r="C89" s="22"/>
      <c r="D89" s="22">
        <f t="shared" si="10"/>
        <v>85</v>
      </c>
      <c r="E89" s="22"/>
      <c r="F89" s="22" t="str">
        <f t="shared" si="13"/>
        <v>0b001010101</v>
      </c>
      <c r="G89" s="22"/>
      <c r="H89" s="22"/>
      <c r="I89" s="22"/>
      <c r="J89" s="20"/>
      <c r="K89" s="23"/>
      <c r="L89" s="21"/>
      <c r="M89" s="20"/>
      <c r="N89" s="23"/>
      <c r="O89" s="23"/>
      <c r="P89" s="23"/>
      <c r="Q89" s="21"/>
      <c r="R89" s="18" t="s">
        <v>544</v>
      </c>
      <c r="S89" s="18"/>
      <c r="T89" s="19" t="s">
        <v>42</v>
      </c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0" t="s">
        <v>15</v>
      </c>
      <c r="AN89" s="21"/>
      <c r="AO89" s="20" t="s">
        <v>23</v>
      </c>
      <c r="AP89" s="23"/>
      <c r="AQ89" s="23"/>
      <c r="AR89" s="23"/>
      <c r="AS89" s="23"/>
      <c r="AT89" s="21"/>
      <c r="AU89" s="20" t="s">
        <v>22</v>
      </c>
      <c r="AV89" s="23"/>
      <c r="AW89" s="23"/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8"/>
      <c r="BE89" s="8"/>
      <c r="BF89" s="18">
        <v>3</v>
      </c>
      <c r="BG89" s="18"/>
      <c r="BH89" s="18"/>
      <c r="BI89" s="18"/>
      <c r="BJ89" s="18"/>
      <c r="BK89" s="18"/>
    </row>
    <row r="90" spans="2:63" ht="22.5" customHeight="1" x14ac:dyDescent="0.25">
      <c r="B90" s="22" t="str">
        <f t="shared" si="14"/>
        <v>0x0056</v>
      </c>
      <c r="C90" s="22"/>
      <c r="D90" s="22">
        <f t="shared" si="10"/>
        <v>86</v>
      </c>
      <c r="E90" s="22"/>
      <c r="F90" s="22" t="str">
        <f t="shared" si="13"/>
        <v>0b001010110</v>
      </c>
      <c r="G90" s="22"/>
      <c r="H90" s="22"/>
      <c r="I90" s="22"/>
      <c r="J90" s="20"/>
      <c r="K90" s="23"/>
      <c r="L90" s="21"/>
      <c r="M90" s="20"/>
      <c r="N90" s="23"/>
      <c r="O90" s="23"/>
      <c r="P90" s="23"/>
      <c r="Q90" s="21"/>
      <c r="R90" s="18" t="s">
        <v>544</v>
      </c>
      <c r="S90" s="18"/>
      <c r="T90" s="19" t="s">
        <v>43</v>
      </c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20" t="s">
        <v>16</v>
      </c>
      <c r="AN90" s="21"/>
      <c r="AO90" s="20" t="s">
        <v>22</v>
      </c>
      <c r="AP90" s="23"/>
      <c r="AQ90" s="23"/>
      <c r="AR90" s="18" t="s">
        <v>20</v>
      </c>
      <c r="AS90" s="18"/>
      <c r="AT90" s="18"/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8"/>
      <c r="BE90" s="8"/>
      <c r="BF90" s="18">
        <v>2</v>
      </c>
      <c r="BG90" s="18"/>
      <c r="BH90" s="18"/>
      <c r="BI90" s="18"/>
      <c r="BJ90" s="18"/>
      <c r="BK90" s="18"/>
    </row>
    <row r="91" spans="2:63" ht="22.5" customHeight="1" x14ac:dyDescent="0.25">
      <c r="B91" s="22" t="str">
        <f t="shared" si="14"/>
        <v>0x0057</v>
      </c>
      <c r="C91" s="22"/>
      <c r="D91" s="22">
        <f t="shared" si="10"/>
        <v>87</v>
      </c>
      <c r="E91" s="22"/>
      <c r="F91" s="22" t="str">
        <f t="shared" si="13"/>
        <v>0b001010111</v>
      </c>
      <c r="G91" s="22"/>
      <c r="H91" s="22"/>
      <c r="I91" s="22"/>
      <c r="J91" s="20"/>
      <c r="K91" s="23"/>
      <c r="L91" s="21"/>
      <c r="M91" s="20"/>
      <c r="N91" s="23"/>
      <c r="O91" s="23"/>
      <c r="P91" s="23"/>
      <c r="Q91" s="21"/>
      <c r="R91" s="18" t="s">
        <v>544</v>
      </c>
      <c r="S91" s="18"/>
      <c r="T91" s="19" t="s">
        <v>43</v>
      </c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20" t="s">
        <v>16</v>
      </c>
      <c r="AN91" s="21"/>
      <c r="AO91" s="20" t="s">
        <v>22</v>
      </c>
      <c r="AP91" s="23"/>
      <c r="AQ91" s="23"/>
      <c r="AR91" s="18" t="s">
        <v>22</v>
      </c>
      <c r="AS91" s="18"/>
      <c r="AT91" s="18"/>
      <c r="AU91" s="18"/>
      <c r="AV91" s="18"/>
      <c r="AW91" s="18"/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8"/>
      <c r="BE91" s="8"/>
      <c r="BF91" s="18">
        <v>2</v>
      </c>
      <c r="BG91" s="18"/>
      <c r="BH91" s="18"/>
      <c r="BI91" s="18"/>
      <c r="BJ91" s="18"/>
      <c r="BK91" s="18"/>
    </row>
    <row r="92" spans="2:63" ht="22.5" customHeight="1" x14ac:dyDescent="0.25">
      <c r="B92" s="22" t="str">
        <f t="shared" si="14"/>
        <v>0x0058</v>
      </c>
      <c r="C92" s="22"/>
      <c r="D92" s="22">
        <f t="shared" si="10"/>
        <v>88</v>
      </c>
      <c r="E92" s="22"/>
      <c r="F92" s="22" t="str">
        <f t="shared" si="13"/>
        <v>0b001011000</v>
      </c>
      <c r="G92" s="22"/>
      <c r="H92" s="22"/>
      <c r="I92" s="22"/>
      <c r="J92" s="20"/>
      <c r="K92" s="23"/>
      <c r="L92" s="21"/>
      <c r="M92" s="20"/>
      <c r="N92" s="23"/>
      <c r="O92" s="23"/>
      <c r="P92" s="23"/>
      <c r="Q92" s="21"/>
      <c r="R92" s="18" t="s">
        <v>544</v>
      </c>
      <c r="S92" s="18"/>
      <c r="T92" s="19" t="s">
        <v>43</v>
      </c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0" t="s">
        <v>16</v>
      </c>
      <c r="AN92" s="21"/>
      <c r="AO92" s="20" t="s">
        <v>22</v>
      </c>
      <c r="AP92" s="23"/>
      <c r="AQ92" s="23"/>
      <c r="AR92" s="20" t="s">
        <v>23</v>
      </c>
      <c r="AS92" s="23"/>
      <c r="AT92" s="23"/>
      <c r="AU92" s="23"/>
      <c r="AV92" s="23"/>
      <c r="AW92" s="23"/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8"/>
      <c r="BE92" s="8"/>
      <c r="BF92" s="18">
        <v>3</v>
      </c>
      <c r="BG92" s="18"/>
      <c r="BH92" s="18"/>
      <c r="BI92" s="18"/>
      <c r="BJ92" s="18"/>
      <c r="BK92" s="18"/>
    </row>
    <row r="93" spans="2:63" ht="22.5" customHeight="1" x14ac:dyDescent="0.25">
      <c r="B93" s="22" t="str">
        <f t="shared" si="14"/>
        <v>0x0059</v>
      </c>
      <c r="C93" s="22"/>
      <c r="D93" s="22">
        <f t="shared" si="10"/>
        <v>89</v>
      </c>
      <c r="E93" s="22"/>
      <c r="F93" s="22" t="str">
        <f t="shared" si="13"/>
        <v>0b001011001</v>
      </c>
      <c r="G93" s="22"/>
      <c r="H93" s="22"/>
      <c r="I93" s="22"/>
      <c r="J93" s="20"/>
      <c r="K93" s="23"/>
      <c r="L93" s="21"/>
      <c r="M93" s="20"/>
      <c r="N93" s="23"/>
      <c r="O93" s="23"/>
      <c r="P93" s="23"/>
      <c r="Q93" s="21"/>
      <c r="R93" s="18" t="s">
        <v>544</v>
      </c>
      <c r="S93" s="18"/>
      <c r="T93" s="19" t="s">
        <v>43</v>
      </c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20" t="s">
        <v>16</v>
      </c>
      <c r="AN93" s="21"/>
      <c r="AO93" s="20" t="s">
        <v>23</v>
      </c>
      <c r="AP93" s="23"/>
      <c r="AQ93" s="23"/>
      <c r="AR93" s="23"/>
      <c r="AS93" s="23"/>
      <c r="AT93" s="21"/>
      <c r="AU93" s="18" t="s">
        <v>20</v>
      </c>
      <c r="AV93" s="18"/>
      <c r="AW93" s="18"/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8"/>
      <c r="BE93" s="8"/>
      <c r="BF93" s="18">
        <v>3</v>
      </c>
      <c r="BG93" s="18"/>
      <c r="BH93" s="18"/>
      <c r="BI93" s="18"/>
      <c r="BJ93" s="18"/>
      <c r="BK93" s="18"/>
    </row>
    <row r="94" spans="2:63" ht="22.5" customHeight="1" x14ac:dyDescent="0.25">
      <c r="B94" s="22" t="str">
        <f t="shared" si="14"/>
        <v>0x005A</v>
      </c>
      <c r="C94" s="22"/>
      <c r="D94" s="22">
        <f t="shared" si="10"/>
        <v>90</v>
      </c>
      <c r="E94" s="22"/>
      <c r="F94" s="22" t="str">
        <f t="shared" si="13"/>
        <v>0b001011010</v>
      </c>
      <c r="G94" s="22"/>
      <c r="H94" s="22"/>
      <c r="I94" s="22"/>
      <c r="J94" s="20"/>
      <c r="K94" s="23"/>
      <c r="L94" s="21"/>
      <c r="M94" s="20"/>
      <c r="N94" s="23"/>
      <c r="O94" s="23"/>
      <c r="P94" s="23"/>
      <c r="Q94" s="21"/>
      <c r="R94" s="18" t="s">
        <v>544</v>
      </c>
      <c r="S94" s="18"/>
      <c r="T94" s="19" t="s">
        <v>43</v>
      </c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0" t="s">
        <v>16</v>
      </c>
      <c r="AN94" s="21"/>
      <c r="AO94" s="20" t="s">
        <v>23</v>
      </c>
      <c r="AP94" s="23"/>
      <c r="AQ94" s="23"/>
      <c r="AR94" s="23"/>
      <c r="AS94" s="23"/>
      <c r="AT94" s="21"/>
      <c r="AU94" s="18" t="s">
        <v>22</v>
      </c>
      <c r="AV94" s="18"/>
      <c r="AW94" s="18"/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8"/>
      <c r="BE94" s="8"/>
      <c r="BF94" s="18">
        <v>3</v>
      </c>
      <c r="BG94" s="18"/>
      <c r="BH94" s="18"/>
      <c r="BI94" s="18"/>
      <c r="BJ94" s="18"/>
      <c r="BK94" s="18"/>
    </row>
    <row r="95" spans="2:63" ht="22.5" customHeight="1" x14ac:dyDescent="0.25">
      <c r="B95" s="22" t="str">
        <f t="shared" si="14"/>
        <v>0x005B</v>
      </c>
      <c r="C95" s="22"/>
      <c r="D95" s="22">
        <f t="shared" si="10"/>
        <v>91</v>
      </c>
      <c r="E95" s="22"/>
      <c r="F95" s="22" t="str">
        <f t="shared" si="13"/>
        <v>0b001011011</v>
      </c>
      <c r="G95" s="22"/>
      <c r="H95" s="22"/>
      <c r="I95" s="22"/>
      <c r="J95" s="20"/>
      <c r="K95" s="23"/>
      <c r="L95" s="21"/>
      <c r="M95" s="20"/>
      <c r="N95" s="23"/>
      <c r="O95" s="23"/>
      <c r="P95" s="23"/>
      <c r="Q95" s="21"/>
      <c r="R95" s="18" t="s">
        <v>544</v>
      </c>
      <c r="S95" s="18"/>
      <c r="T95" s="19" t="s">
        <v>382</v>
      </c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20" t="s">
        <v>14</v>
      </c>
      <c r="AN95" s="21"/>
      <c r="AO95" s="18" t="s">
        <v>22</v>
      </c>
      <c r="AP95" s="18"/>
      <c r="AQ95" s="18"/>
      <c r="AR95" s="18" t="s">
        <v>20</v>
      </c>
      <c r="AS95" s="18"/>
      <c r="AT95" s="18"/>
      <c r="AU95" s="18"/>
      <c r="AV95" s="18"/>
      <c r="AW95" s="18"/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/>
      <c r="BE95" s="10"/>
      <c r="BF95" s="18">
        <v>2</v>
      </c>
      <c r="BG95" s="18"/>
      <c r="BH95" s="18"/>
      <c r="BI95" s="18"/>
      <c r="BJ95" s="18"/>
      <c r="BK95" s="18"/>
    </row>
    <row r="96" spans="2:63" ht="22.5" customHeight="1" x14ac:dyDescent="0.25">
      <c r="B96" s="22" t="str">
        <f t="shared" si="14"/>
        <v>0x005C</v>
      </c>
      <c r="C96" s="22"/>
      <c r="D96" s="22">
        <f t="shared" si="10"/>
        <v>92</v>
      </c>
      <c r="E96" s="22"/>
      <c r="F96" s="22" t="str">
        <f t="shared" si="13"/>
        <v>0b001011100</v>
      </c>
      <c r="G96" s="22"/>
      <c r="H96" s="22"/>
      <c r="I96" s="22"/>
      <c r="J96" s="20"/>
      <c r="K96" s="23"/>
      <c r="L96" s="21"/>
      <c r="M96" s="20"/>
      <c r="N96" s="23"/>
      <c r="O96" s="23"/>
      <c r="P96" s="23"/>
      <c r="Q96" s="21"/>
      <c r="R96" s="18" t="s">
        <v>544</v>
      </c>
      <c r="S96" s="18"/>
      <c r="T96" s="19" t="s">
        <v>382</v>
      </c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20" t="s">
        <v>14</v>
      </c>
      <c r="AN96" s="21"/>
      <c r="AO96" s="18" t="s">
        <v>22</v>
      </c>
      <c r="AP96" s="18"/>
      <c r="AQ96" s="18"/>
      <c r="AR96" s="18" t="s">
        <v>22</v>
      </c>
      <c r="AS96" s="18"/>
      <c r="AT96" s="18"/>
      <c r="AU96" s="18"/>
      <c r="AV96" s="18"/>
      <c r="AW96" s="18"/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/>
      <c r="BE96" s="10"/>
      <c r="BF96" s="18">
        <v>2</v>
      </c>
      <c r="BG96" s="18"/>
      <c r="BH96" s="18"/>
      <c r="BI96" s="18"/>
      <c r="BJ96" s="18"/>
      <c r="BK96" s="18"/>
    </row>
    <row r="97" spans="2:63" ht="22.5" customHeight="1" x14ac:dyDescent="0.25">
      <c r="B97" s="22" t="str">
        <f t="shared" si="14"/>
        <v>0x005D</v>
      </c>
      <c r="C97" s="22"/>
      <c r="D97" s="22">
        <f t="shared" si="10"/>
        <v>93</v>
      </c>
      <c r="E97" s="22"/>
      <c r="F97" s="22" t="str">
        <f t="shared" si="13"/>
        <v>0b001011101</v>
      </c>
      <c r="G97" s="22"/>
      <c r="H97" s="22"/>
      <c r="I97" s="22"/>
      <c r="J97" s="20"/>
      <c r="K97" s="23"/>
      <c r="L97" s="21"/>
      <c r="M97" s="20"/>
      <c r="N97" s="23"/>
      <c r="O97" s="23"/>
      <c r="P97" s="23"/>
      <c r="Q97" s="21"/>
      <c r="R97" s="18" t="s">
        <v>544</v>
      </c>
      <c r="S97" s="18"/>
      <c r="T97" s="19" t="s">
        <v>382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20" t="s">
        <v>14</v>
      </c>
      <c r="AN97" s="21"/>
      <c r="AO97" s="18" t="s">
        <v>22</v>
      </c>
      <c r="AP97" s="18"/>
      <c r="AQ97" s="18"/>
      <c r="AR97" s="20" t="s">
        <v>23</v>
      </c>
      <c r="AS97" s="23"/>
      <c r="AT97" s="23"/>
      <c r="AU97" s="23"/>
      <c r="AV97" s="23"/>
      <c r="AW97" s="21"/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/>
      <c r="BE97" s="10"/>
      <c r="BF97" s="18">
        <v>3</v>
      </c>
      <c r="BG97" s="18"/>
      <c r="BH97" s="18"/>
      <c r="BI97" s="18"/>
      <c r="BJ97" s="18"/>
      <c r="BK97" s="18"/>
    </row>
    <row r="98" spans="2:63" ht="22.5" customHeight="1" x14ac:dyDescent="0.25">
      <c r="B98" s="22" t="str">
        <f t="shared" si="14"/>
        <v>0x005E</v>
      </c>
      <c r="C98" s="22"/>
      <c r="D98" s="22">
        <f t="shared" si="10"/>
        <v>94</v>
      </c>
      <c r="E98" s="22"/>
      <c r="F98" s="22" t="str">
        <f t="shared" si="13"/>
        <v>0b001011110</v>
      </c>
      <c r="G98" s="22"/>
      <c r="H98" s="22"/>
      <c r="I98" s="22"/>
      <c r="J98" s="20"/>
      <c r="K98" s="23"/>
      <c r="L98" s="21"/>
      <c r="M98" s="20"/>
      <c r="N98" s="23"/>
      <c r="O98" s="23"/>
      <c r="P98" s="23"/>
      <c r="Q98" s="21"/>
      <c r="R98" s="18" t="s">
        <v>544</v>
      </c>
      <c r="S98" s="18"/>
      <c r="T98" s="19" t="s">
        <v>382</v>
      </c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0" t="s">
        <v>14</v>
      </c>
      <c r="AN98" s="21"/>
      <c r="AO98" s="20" t="s">
        <v>23</v>
      </c>
      <c r="AP98" s="23"/>
      <c r="AQ98" s="23"/>
      <c r="AR98" s="23"/>
      <c r="AS98" s="23"/>
      <c r="AT98" s="21"/>
      <c r="AU98" s="18" t="s">
        <v>20</v>
      </c>
      <c r="AV98" s="18"/>
      <c r="AW98" s="18"/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/>
      <c r="BE98" s="10"/>
      <c r="BF98" s="18">
        <v>3</v>
      </c>
      <c r="BG98" s="18"/>
      <c r="BH98" s="18"/>
      <c r="BI98" s="18"/>
      <c r="BJ98" s="18"/>
      <c r="BK98" s="18"/>
    </row>
    <row r="99" spans="2:63" ht="22.5" customHeight="1" x14ac:dyDescent="0.25">
      <c r="B99" s="22" t="str">
        <f t="shared" si="14"/>
        <v>0x005F</v>
      </c>
      <c r="C99" s="22"/>
      <c r="D99" s="22">
        <f t="shared" si="10"/>
        <v>95</v>
      </c>
      <c r="E99" s="22"/>
      <c r="F99" s="22" t="str">
        <f t="shared" si="13"/>
        <v>0b001011111</v>
      </c>
      <c r="G99" s="22"/>
      <c r="H99" s="22"/>
      <c r="I99" s="22"/>
      <c r="J99" s="20"/>
      <c r="K99" s="23"/>
      <c r="L99" s="21"/>
      <c r="M99" s="20"/>
      <c r="N99" s="23"/>
      <c r="O99" s="23"/>
      <c r="P99" s="23"/>
      <c r="Q99" s="21"/>
      <c r="R99" s="18" t="s">
        <v>544</v>
      </c>
      <c r="S99" s="18"/>
      <c r="T99" s="19" t="s">
        <v>382</v>
      </c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20" t="s">
        <v>14</v>
      </c>
      <c r="AN99" s="21"/>
      <c r="AO99" s="20" t="s">
        <v>23</v>
      </c>
      <c r="AP99" s="23"/>
      <c r="AQ99" s="23"/>
      <c r="AR99" s="23"/>
      <c r="AS99" s="23"/>
      <c r="AT99" s="21"/>
      <c r="AU99" s="18" t="s">
        <v>22</v>
      </c>
      <c r="AV99" s="18"/>
      <c r="AW99" s="18"/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/>
      <c r="BE99" s="10"/>
      <c r="BF99" s="18">
        <v>3</v>
      </c>
      <c r="BG99" s="18"/>
      <c r="BH99" s="18"/>
      <c r="BI99" s="18"/>
      <c r="BJ99" s="18"/>
      <c r="BK99" s="18"/>
    </row>
    <row r="100" spans="2:63" ht="22.5" customHeight="1" x14ac:dyDescent="0.25">
      <c r="B100" s="22" t="str">
        <f t="shared" si="14"/>
        <v>0x0060</v>
      </c>
      <c r="C100" s="22"/>
      <c r="D100" s="22">
        <f>D99+1</f>
        <v>96</v>
      </c>
      <c r="E100" s="22"/>
      <c r="F100" s="22" t="str">
        <f t="shared" si="13"/>
        <v>0b001100000</v>
      </c>
      <c r="G100" s="22"/>
      <c r="H100" s="22"/>
      <c r="I100" s="22"/>
      <c r="J100" s="20"/>
      <c r="K100" s="23"/>
      <c r="L100" s="21"/>
      <c r="M100" s="20"/>
      <c r="N100" s="23"/>
      <c r="O100" s="23"/>
      <c r="P100" s="23"/>
      <c r="Q100" s="21"/>
      <c r="R100" s="18" t="s">
        <v>544</v>
      </c>
      <c r="S100" s="18"/>
      <c r="T100" s="19" t="s">
        <v>383</v>
      </c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0" t="s">
        <v>24</v>
      </c>
      <c r="AN100" s="21"/>
      <c r="AO100" s="20" t="s">
        <v>22</v>
      </c>
      <c r="AP100" s="23"/>
      <c r="AQ100" s="23"/>
      <c r="AR100" s="20" t="s">
        <v>20</v>
      </c>
      <c r="AS100" s="23"/>
      <c r="AT100" s="23"/>
      <c r="AU100" s="23"/>
      <c r="AV100" s="23"/>
      <c r="AW100" s="23"/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/>
      <c r="BE100" s="10"/>
      <c r="BF100" s="18">
        <v>3</v>
      </c>
      <c r="BG100" s="18"/>
      <c r="BH100" s="18"/>
      <c r="BI100" s="18"/>
      <c r="BJ100" s="18"/>
      <c r="BK100" s="18"/>
    </row>
    <row r="101" spans="2:63" ht="22.5" customHeight="1" x14ac:dyDescent="0.25">
      <c r="B101" s="22" t="str">
        <f t="shared" si="14"/>
        <v>0x0061</v>
      </c>
      <c r="C101" s="22"/>
      <c r="D101" s="22">
        <f t="shared" si="10"/>
        <v>97</v>
      </c>
      <c r="E101" s="22"/>
      <c r="F101" s="22" t="str">
        <f t="shared" si="13"/>
        <v>0b001100001</v>
      </c>
      <c r="G101" s="22"/>
      <c r="H101" s="22"/>
      <c r="I101" s="22"/>
      <c r="J101" s="20"/>
      <c r="K101" s="23"/>
      <c r="L101" s="21"/>
      <c r="M101" s="20"/>
      <c r="N101" s="23"/>
      <c r="O101" s="23"/>
      <c r="P101" s="23"/>
      <c r="Q101" s="21"/>
      <c r="R101" s="18" t="s">
        <v>544</v>
      </c>
      <c r="S101" s="18"/>
      <c r="T101" s="19" t="s">
        <v>383</v>
      </c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20" t="s">
        <v>24</v>
      </c>
      <c r="AN101" s="21"/>
      <c r="AO101" s="20" t="s">
        <v>22</v>
      </c>
      <c r="AP101" s="23"/>
      <c r="AQ101" s="23"/>
      <c r="AR101" s="18" t="s">
        <v>22</v>
      </c>
      <c r="AS101" s="18"/>
      <c r="AT101" s="18"/>
      <c r="AU101" s="18"/>
      <c r="AV101" s="18"/>
      <c r="AW101" s="18"/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/>
      <c r="BE101" s="10"/>
      <c r="BF101" s="18">
        <v>2</v>
      </c>
      <c r="BG101" s="18"/>
      <c r="BH101" s="18"/>
      <c r="BI101" s="18"/>
      <c r="BJ101" s="18"/>
      <c r="BK101" s="18"/>
    </row>
    <row r="102" spans="2:63" ht="22.5" customHeight="1" x14ac:dyDescent="0.25">
      <c r="B102" s="22" t="str">
        <f t="shared" si="14"/>
        <v>0x0062</v>
      </c>
      <c r="C102" s="22"/>
      <c r="D102" s="22">
        <f t="shared" si="10"/>
        <v>98</v>
      </c>
      <c r="E102" s="22"/>
      <c r="F102" s="22" t="str">
        <f t="shared" si="13"/>
        <v>0b001100010</v>
      </c>
      <c r="G102" s="22"/>
      <c r="H102" s="22"/>
      <c r="I102" s="22"/>
      <c r="J102" s="20"/>
      <c r="K102" s="23"/>
      <c r="L102" s="21"/>
      <c r="M102" s="20"/>
      <c r="N102" s="23"/>
      <c r="O102" s="23"/>
      <c r="P102" s="23"/>
      <c r="Q102" s="21"/>
      <c r="R102" s="18" t="s">
        <v>544</v>
      </c>
      <c r="S102" s="18"/>
      <c r="T102" s="19" t="s">
        <v>383</v>
      </c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20" t="s">
        <v>24</v>
      </c>
      <c r="AN102" s="21"/>
      <c r="AO102" s="20" t="s">
        <v>22</v>
      </c>
      <c r="AP102" s="23"/>
      <c r="AQ102" s="23"/>
      <c r="AR102" s="20" t="s">
        <v>23</v>
      </c>
      <c r="AS102" s="23"/>
      <c r="AT102" s="23"/>
      <c r="AU102" s="23"/>
      <c r="AV102" s="23"/>
      <c r="AW102" s="21"/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/>
      <c r="BE102" s="10"/>
      <c r="BF102" s="18">
        <v>3</v>
      </c>
      <c r="BG102" s="18"/>
      <c r="BH102" s="18"/>
      <c r="BI102" s="18"/>
      <c r="BJ102" s="18"/>
      <c r="BK102" s="18"/>
    </row>
    <row r="103" spans="2:63" ht="22.5" customHeight="1" x14ac:dyDescent="0.25">
      <c r="B103" s="22" t="str">
        <f t="shared" si="14"/>
        <v>0x0063</v>
      </c>
      <c r="C103" s="22"/>
      <c r="D103" s="22">
        <f t="shared" si="10"/>
        <v>99</v>
      </c>
      <c r="E103" s="22"/>
      <c r="F103" s="22" t="str">
        <f t="shared" si="13"/>
        <v>0b001100011</v>
      </c>
      <c r="G103" s="22"/>
      <c r="H103" s="22"/>
      <c r="I103" s="22"/>
      <c r="J103" s="20"/>
      <c r="K103" s="23"/>
      <c r="L103" s="21"/>
      <c r="M103" s="20"/>
      <c r="N103" s="23"/>
      <c r="O103" s="23"/>
      <c r="P103" s="23"/>
      <c r="Q103" s="21"/>
      <c r="R103" s="18" t="s">
        <v>544</v>
      </c>
      <c r="S103" s="18"/>
      <c r="T103" s="19" t="s">
        <v>383</v>
      </c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20" t="s">
        <v>24</v>
      </c>
      <c r="AN103" s="21"/>
      <c r="AO103" s="20" t="s">
        <v>23</v>
      </c>
      <c r="AP103" s="23"/>
      <c r="AQ103" s="23"/>
      <c r="AR103" s="23"/>
      <c r="AS103" s="23"/>
      <c r="AT103" s="21"/>
      <c r="AU103" s="20" t="s">
        <v>20</v>
      </c>
      <c r="AV103" s="23"/>
      <c r="AW103" s="23"/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/>
      <c r="BE103" s="10"/>
      <c r="BF103" s="18">
        <v>4</v>
      </c>
      <c r="BG103" s="18"/>
      <c r="BH103" s="18"/>
      <c r="BI103" s="18"/>
      <c r="BJ103" s="18"/>
      <c r="BK103" s="18"/>
    </row>
    <row r="104" spans="2:63" ht="22.5" customHeight="1" x14ac:dyDescent="0.25">
      <c r="B104" s="22" t="str">
        <f t="shared" si="14"/>
        <v>0x0064</v>
      </c>
      <c r="C104" s="22"/>
      <c r="D104" s="22">
        <f t="shared" si="10"/>
        <v>100</v>
      </c>
      <c r="E104" s="22"/>
      <c r="F104" s="22" t="str">
        <f t="shared" si="13"/>
        <v>0b001100100</v>
      </c>
      <c r="G104" s="22"/>
      <c r="H104" s="22"/>
      <c r="I104" s="22"/>
      <c r="J104" s="20"/>
      <c r="K104" s="23"/>
      <c r="L104" s="21"/>
      <c r="M104" s="20"/>
      <c r="N104" s="23"/>
      <c r="O104" s="23"/>
      <c r="P104" s="23"/>
      <c r="Q104" s="21"/>
      <c r="R104" s="18" t="s">
        <v>544</v>
      </c>
      <c r="S104" s="18"/>
      <c r="T104" s="19" t="s">
        <v>383</v>
      </c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20" t="s">
        <v>24</v>
      </c>
      <c r="AN104" s="21"/>
      <c r="AO104" s="20" t="s">
        <v>23</v>
      </c>
      <c r="AP104" s="23"/>
      <c r="AQ104" s="23"/>
      <c r="AR104" s="23"/>
      <c r="AS104" s="23"/>
      <c r="AT104" s="21"/>
      <c r="AU104" s="20" t="s">
        <v>22</v>
      </c>
      <c r="AV104" s="23"/>
      <c r="AW104" s="23"/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/>
      <c r="BE104" s="10"/>
      <c r="BF104" s="18">
        <v>3</v>
      </c>
      <c r="BG104" s="18"/>
      <c r="BH104" s="18"/>
      <c r="BI104" s="18"/>
      <c r="BJ104" s="18"/>
      <c r="BK104" s="18"/>
    </row>
    <row r="105" spans="2:63" ht="22.5" customHeight="1" x14ac:dyDescent="0.25">
      <c r="B105" s="22" t="str">
        <f t="shared" si="14"/>
        <v>0x0065</v>
      </c>
      <c r="C105" s="22"/>
      <c r="D105" s="22">
        <f t="shared" si="10"/>
        <v>101</v>
      </c>
      <c r="E105" s="22"/>
      <c r="F105" s="22" t="str">
        <f t="shared" si="13"/>
        <v>0b001100101</v>
      </c>
      <c r="G105" s="22"/>
      <c r="H105" s="22"/>
      <c r="I105" s="22"/>
      <c r="J105" s="20"/>
      <c r="K105" s="23"/>
      <c r="L105" s="21"/>
      <c r="M105" s="20"/>
      <c r="N105" s="23"/>
      <c r="O105" s="23"/>
      <c r="P105" s="23"/>
      <c r="Q105" s="21"/>
      <c r="R105" s="18" t="s">
        <v>544</v>
      </c>
      <c r="S105" s="18"/>
      <c r="T105" s="19" t="s">
        <v>384</v>
      </c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20" t="s">
        <v>15</v>
      </c>
      <c r="AN105" s="21"/>
      <c r="AO105" s="20" t="s">
        <v>22</v>
      </c>
      <c r="AP105" s="23"/>
      <c r="AQ105" s="23"/>
      <c r="AR105" s="20" t="s">
        <v>58</v>
      </c>
      <c r="AS105" s="23"/>
      <c r="AT105" s="23"/>
      <c r="AU105" s="23"/>
      <c r="AV105" s="23"/>
      <c r="AW105" s="23"/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/>
      <c r="BE105" s="10"/>
      <c r="BF105" s="18">
        <v>3</v>
      </c>
      <c r="BG105" s="18"/>
      <c r="BH105" s="18"/>
      <c r="BI105" s="18"/>
      <c r="BJ105" s="18"/>
      <c r="BK105" s="18"/>
    </row>
    <row r="106" spans="2:63" ht="22.5" customHeight="1" x14ac:dyDescent="0.25">
      <c r="B106" s="22" t="str">
        <f t="shared" si="14"/>
        <v>0x0066</v>
      </c>
      <c r="C106" s="22"/>
      <c r="D106" s="22">
        <f t="shared" si="10"/>
        <v>102</v>
      </c>
      <c r="E106" s="22"/>
      <c r="F106" s="22" t="str">
        <f t="shared" si="13"/>
        <v>0b001100110</v>
      </c>
      <c r="G106" s="22"/>
      <c r="H106" s="22"/>
      <c r="I106" s="22"/>
      <c r="J106" s="20"/>
      <c r="K106" s="23"/>
      <c r="L106" s="21"/>
      <c r="M106" s="20"/>
      <c r="N106" s="23"/>
      <c r="O106" s="23"/>
      <c r="P106" s="23"/>
      <c r="Q106" s="21"/>
      <c r="R106" s="18" t="s">
        <v>544</v>
      </c>
      <c r="S106" s="18"/>
      <c r="T106" s="19" t="s">
        <v>384</v>
      </c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20" t="s">
        <v>15</v>
      </c>
      <c r="AN106" s="21"/>
      <c r="AO106" s="20" t="s">
        <v>22</v>
      </c>
      <c r="AP106" s="23"/>
      <c r="AQ106" s="23"/>
      <c r="AR106" s="20" t="s">
        <v>22</v>
      </c>
      <c r="AS106" s="23"/>
      <c r="AT106" s="23"/>
      <c r="AU106" s="18"/>
      <c r="AV106" s="18"/>
      <c r="AW106" s="18"/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/>
      <c r="BE106" s="10"/>
      <c r="BF106" s="18">
        <v>2</v>
      </c>
      <c r="BG106" s="18"/>
      <c r="BH106" s="18"/>
      <c r="BI106" s="18"/>
      <c r="BJ106" s="18"/>
      <c r="BK106" s="18"/>
    </row>
    <row r="107" spans="2:63" ht="22.5" customHeight="1" x14ac:dyDescent="0.25">
      <c r="B107" s="22" t="str">
        <f t="shared" si="14"/>
        <v>0x0067</v>
      </c>
      <c r="C107" s="22"/>
      <c r="D107" s="22">
        <f t="shared" si="10"/>
        <v>103</v>
      </c>
      <c r="E107" s="22"/>
      <c r="F107" s="22" t="str">
        <f t="shared" ref="F107:F114" si="15">IFERROR(CONCATENATE("0b", DEC2BIN(D107, 9)), "Overflow")</f>
        <v>0b001100111</v>
      </c>
      <c r="G107" s="22"/>
      <c r="H107" s="22"/>
      <c r="I107" s="22"/>
      <c r="J107" s="20"/>
      <c r="K107" s="23"/>
      <c r="L107" s="21"/>
      <c r="M107" s="20"/>
      <c r="N107" s="23"/>
      <c r="O107" s="23"/>
      <c r="P107" s="23"/>
      <c r="Q107" s="21"/>
      <c r="R107" s="18" t="s">
        <v>544</v>
      </c>
      <c r="S107" s="18"/>
      <c r="T107" s="19" t="s">
        <v>384</v>
      </c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20" t="s">
        <v>15</v>
      </c>
      <c r="AN107" s="21"/>
      <c r="AO107" s="20" t="s">
        <v>22</v>
      </c>
      <c r="AP107" s="23"/>
      <c r="AQ107" s="23"/>
      <c r="AR107" s="20" t="s">
        <v>23</v>
      </c>
      <c r="AS107" s="23"/>
      <c r="AT107" s="23"/>
      <c r="AU107" s="23"/>
      <c r="AV107" s="23"/>
      <c r="AW107" s="23"/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/>
      <c r="BE107" s="10"/>
      <c r="BF107" s="18">
        <v>3</v>
      </c>
      <c r="BG107" s="18"/>
      <c r="BH107" s="18"/>
      <c r="BI107" s="18"/>
      <c r="BJ107" s="18"/>
      <c r="BK107" s="18"/>
    </row>
    <row r="108" spans="2:63" ht="22.5" customHeight="1" x14ac:dyDescent="0.25">
      <c r="B108" s="22" t="str">
        <f t="shared" ref="B108:B114" si="16">CONCATENATE("0x", DEC2HEX(D108, 4))</f>
        <v>0x0068</v>
      </c>
      <c r="C108" s="22"/>
      <c r="D108" s="22">
        <f t="shared" si="10"/>
        <v>104</v>
      </c>
      <c r="E108" s="22"/>
      <c r="F108" s="22" t="str">
        <f t="shared" si="15"/>
        <v>0b001101000</v>
      </c>
      <c r="G108" s="22"/>
      <c r="H108" s="22"/>
      <c r="I108" s="22"/>
      <c r="J108" s="20"/>
      <c r="K108" s="23"/>
      <c r="L108" s="21"/>
      <c r="M108" s="20"/>
      <c r="N108" s="23"/>
      <c r="O108" s="23"/>
      <c r="P108" s="23"/>
      <c r="Q108" s="21"/>
      <c r="R108" s="18" t="s">
        <v>544</v>
      </c>
      <c r="S108" s="18"/>
      <c r="T108" s="19" t="s">
        <v>384</v>
      </c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20" t="s">
        <v>15</v>
      </c>
      <c r="AN108" s="21"/>
      <c r="AO108" s="20" t="s">
        <v>23</v>
      </c>
      <c r="AP108" s="23"/>
      <c r="AQ108" s="23"/>
      <c r="AR108" s="23"/>
      <c r="AS108" s="23"/>
      <c r="AT108" s="21"/>
      <c r="AU108" s="20" t="s">
        <v>58</v>
      </c>
      <c r="AV108" s="23"/>
      <c r="AW108" s="23"/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/>
      <c r="BE108" s="10"/>
      <c r="BF108" s="18">
        <v>4</v>
      </c>
      <c r="BG108" s="18"/>
      <c r="BH108" s="18"/>
      <c r="BI108" s="18"/>
      <c r="BJ108" s="18"/>
      <c r="BK108" s="18"/>
    </row>
    <row r="109" spans="2:63" ht="22.5" customHeight="1" x14ac:dyDescent="0.25">
      <c r="B109" s="22" t="str">
        <f t="shared" si="16"/>
        <v>0x0069</v>
      </c>
      <c r="C109" s="22"/>
      <c r="D109" s="22">
        <f t="shared" si="10"/>
        <v>105</v>
      </c>
      <c r="E109" s="22"/>
      <c r="F109" s="22" t="str">
        <f t="shared" si="15"/>
        <v>0b001101001</v>
      </c>
      <c r="G109" s="22"/>
      <c r="H109" s="22"/>
      <c r="I109" s="22"/>
      <c r="J109" s="20"/>
      <c r="K109" s="23"/>
      <c r="L109" s="21"/>
      <c r="M109" s="20"/>
      <c r="N109" s="23"/>
      <c r="O109" s="23"/>
      <c r="P109" s="23"/>
      <c r="Q109" s="21"/>
      <c r="R109" s="18" t="s">
        <v>544</v>
      </c>
      <c r="S109" s="18"/>
      <c r="T109" s="19" t="s">
        <v>384</v>
      </c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20" t="s">
        <v>15</v>
      </c>
      <c r="AN109" s="21"/>
      <c r="AO109" s="20" t="s">
        <v>23</v>
      </c>
      <c r="AP109" s="23"/>
      <c r="AQ109" s="23"/>
      <c r="AR109" s="23"/>
      <c r="AS109" s="23"/>
      <c r="AT109" s="21"/>
      <c r="AU109" s="20" t="s">
        <v>22</v>
      </c>
      <c r="AV109" s="23"/>
      <c r="AW109" s="23"/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/>
      <c r="BE109" s="10"/>
      <c r="BF109" s="18">
        <v>3</v>
      </c>
      <c r="BG109" s="18"/>
      <c r="BH109" s="18"/>
      <c r="BI109" s="18"/>
      <c r="BJ109" s="18"/>
      <c r="BK109" s="18"/>
    </row>
    <row r="110" spans="2:63" ht="22.5" customHeight="1" x14ac:dyDescent="0.25">
      <c r="B110" s="22" t="str">
        <f t="shared" si="16"/>
        <v>0x006A</v>
      </c>
      <c r="C110" s="22"/>
      <c r="D110" s="22">
        <f t="shared" si="10"/>
        <v>106</v>
      </c>
      <c r="E110" s="22"/>
      <c r="F110" s="22" t="str">
        <f t="shared" si="15"/>
        <v>0b001101010</v>
      </c>
      <c r="G110" s="22"/>
      <c r="H110" s="22"/>
      <c r="I110" s="22"/>
      <c r="J110" s="20"/>
      <c r="K110" s="23"/>
      <c r="L110" s="21"/>
      <c r="M110" s="20"/>
      <c r="N110" s="23"/>
      <c r="O110" s="23"/>
      <c r="P110" s="23"/>
      <c r="Q110" s="21"/>
      <c r="R110" s="18" t="s">
        <v>544</v>
      </c>
      <c r="S110" s="18"/>
      <c r="T110" s="19" t="s">
        <v>385</v>
      </c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20" t="s">
        <v>16</v>
      </c>
      <c r="AN110" s="21"/>
      <c r="AO110" s="20" t="s">
        <v>22</v>
      </c>
      <c r="AP110" s="23"/>
      <c r="AQ110" s="23"/>
      <c r="AR110" s="18" t="s">
        <v>20</v>
      </c>
      <c r="AS110" s="18"/>
      <c r="AT110" s="18"/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/>
      <c r="BE110" s="10"/>
      <c r="BF110" s="18">
        <v>2</v>
      </c>
      <c r="BG110" s="18"/>
      <c r="BH110" s="18"/>
      <c r="BI110" s="18"/>
      <c r="BJ110" s="18"/>
      <c r="BK110" s="18"/>
    </row>
    <row r="111" spans="2:63" ht="22.5" customHeight="1" x14ac:dyDescent="0.25">
      <c r="B111" s="22" t="str">
        <f t="shared" si="16"/>
        <v>0x006B</v>
      </c>
      <c r="C111" s="22"/>
      <c r="D111" s="22">
        <f t="shared" si="10"/>
        <v>107</v>
      </c>
      <c r="E111" s="22"/>
      <c r="F111" s="22" t="str">
        <f t="shared" si="15"/>
        <v>0b001101011</v>
      </c>
      <c r="G111" s="22"/>
      <c r="H111" s="22"/>
      <c r="I111" s="22"/>
      <c r="J111" s="20"/>
      <c r="K111" s="23"/>
      <c r="L111" s="21"/>
      <c r="M111" s="20"/>
      <c r="N111" s="23"/>
      <c r="O111" s="23"/>
      <c r="P111" s="23"/>
      <c r="Q111" s="21"/>
      <c r="R111" s="18" t="s">
        <v>544</v>
      </c>
      <c r="S111" s="18"/>
      <c r="T111" s="19" t="s">
        <v>385</v>
      </c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20" t="s">
        <v>16</v>
      </c>
      <c r="AN111" s="21"/>
      <c r="AO111" s="20" t="s">
        <v>22</v>
      </c>
      <c r="AP111" s="23"/>
      <c r="AQ111" s="23"/>
      <c r="AR111" s="18" t="s">
        <v>22</v>
      </c>
      <c r="AS111" s="18"/>
      <c r="AT111" s="18"/>
      <c r="AU111" s="18"/>
      <c r="AV111" s="18"/>
      <c r="AW111" s="18"/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/>
      <c r="BE111" s="10"/>
      <c r="BF111" s="18">
        <v>2</v>
      </c>
      <c r="BG111" s="18"/>
      <c r="BH111" s="18"/>
      <c r="BI111" s="18"/>
      <c r="BJ111" s="18"/>
      <c r="BK111" s="18"/>
    </row>
    <row r="112" spans="2:63" ht="22.5" customHeight="1" x14ac:dyDescent="0.25">
      <c r="B112" s="22" t="str">
        <f t="shared" si="16"/>
        <v>0x006C</v>
      </c>
      <c r="C112" s="22"/>
      <c r="D112" s="22">
        <f t="shared" si="10"/>
        <v>108</v>
      </c>
      <c r="E112" s="22"/>
      <c r="F112" s="22" t="str">
        <f t="shared" si="15"/>
        <v>0b001101100</v>
      </c>
      <c r="G112" s="22"/>
      <c r="H112" s="22"/>
      <c r="I112" s="22"/>
      <c r="J112" s="20"/>
      <c r="K112" s="23"/>
      <c r="L112" s="21"/>
      <c r="M112" s="20"/>
      <c r="N112" s="23"/>
      <c r="O112" s="23"/>
      <c r="P112" s="23"/>
      <c r="Q112" s="21"/>
      <c r="R112" s="18" t="s">
        <v>544</v>
      </c>
      <c r="S112" s="18"/>
      <c r="T112" s="19" t="s">
        <v>385</v>
      </c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20" t="s">
        <v>16</v>
      </c>
      <c r="AN112" s="21"/>
      <c r="AO112" s="20" t="s">
        <v>22</v>
      </c>
      <c r="AP112" s="23"/>
      <c r="AQ112" s="23"/>
      <c r="AR112" s="20" t="s">
        <v>23</v>
      </c>
      <c r="AS112" s="23"/>
      <c r="AT112" s="23"/>
      <c r="AU112" s="23"/>
      <c r="AV112" s="23"/>
      <c r="AW112" s="23"/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/>
      <c r="BE112" s="10"/>
      <c r="BF112" s="18">
        <v>3</v>
      </c>
      <c r="BG112" s="18"/>
      <c r="BH112" s="18"/>
      <c r="BI112" s="18"/>
      <c r="BJ112" s="18"/>
      <c r="BK112" s="18"/>
    </row>
    <row r="113" spans="2:63" ht="22.5" customHeight="1" x14ac:dyDescent="0.25">
      <c r="B113" s="22" t="str">
        <f t="shared" si="16"/>
        <v>0x006D</v>
      </c>
      <c r="C113" s="22"/>
      <c r="D113" s="22">
        <f t="shared" si="10"/>
        <v>109</v>
      </c>
      <c r="E113" s="22"/>
      <c r="F113" s="22" t="str">
        <f t="shared" si="15"/>
        <v>0b001101101</v>
      </c>
      <c r="G113" s="22"/>
      <c r="H113" s="22"/>
      <c r="I113" s="22"/>
      <c r="J113" s="20"/>
      <c r="K113" s="23"/>
      <c r="L113" s="21"/>
      <c r="M113" s="20"/>
      <c r="N113" s="23"/>
      <c r="O113" s="23"/>
      <c r="P113" s="23"/>
      <c r="Q113" s="21"/>
      <c r="R113" s="18" t="s">
        <v>544</v>
      </c>
      <c r="S113" s="18"/>
      <c r="T113" s="19" t="s">
        <v>385</v>
      </c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20" t="s">
        <v>16</v>
      </c>
      <c r="AN113" s="21"/>
      <c r="AO113" s="20" t="s">
        <v>23</v>
      </c>
      <c r="AP113" s="23"/>
      <c r="AQ113" s="23"/>
      <c r="AR113" s="23"/>
      <c r="AS113" s="23"/>
      <c r="AT113" s="21"/>
      <c r="AU113" s="18" t="s">
        <v>20</v>
      </c>
      <c r="AV113" s="18"/>
      <c r="AW113" s="18"/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/>
      <c r="BE113" s="10"/>
      <c r="BF113" s="18">
        <v>3</v>
      </c>
      <c r="BG113" s="18"/>
      <c r="BH113" s="18"/>
      <c r="BI113" s="18"/>
      <c r="BJ113" s="18"/>
      <c r="BK113" s="18"/>
    </row>
    <row r="114" spans="2:63" ht="22.5" customHeight="1" x14ac:dyDescent="0.25">
      <c r="B114" s="22" t="str">
        <f t="shared" si="16"/>
        <v>0x006E</v>
      </c>
      <c r="C114" s="22"/>
      <c r="D114" s="22">
        <f t="shared" si="10"/>
        <v>110</v>
      </c>
      <c r="E114" s="22"/>
      <c r="F114" s="22" t="str">
        <f t="shared" si="15"/>
        <v>0b001101110</v>
      </c>
      <c r="G114" s="22"/>
      <c r="H114" s="22"/>
      <c r="I114" s="22"/>
      <c r="J114" s="20"/>
      <c r="K114" s="23"/>
      <c r="L114" s="21"/>
      <c r="M114" s="20"/>
      <c r="N114" s="23"/>
      <c r="O114" s="23"/>
      <c r="P114" s="23"/>
      <c r="Q114" s="21"/>
      <c r="R114" s="18" t="s">
        <v>544</v>
      </c>
      <c r="S114" s="18"/>
      <c r="T114" s="19" t="s">
        <v>385</v>
      </c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20" t="s">
        <v>16</v>
      </c>
      <c r="AN114" s="21"/>
      <c r="AO114" s="20" t="s">
        <v>23</v>
      </c>
      <c r="AP114" s="23"/>
      <c r="AQ114" s="23"/>
      <c r="AR114" s="23"/>
      <c r="AS114" s="23"/>
      <c r="AT114" s="21"/>
      <c r="AU114" s="18" t="s">
        <v>22</v>
      </c>
      <c r="AV114" s="18"/>
      <c r="AW114" s="18"/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/>
      <c r="BE114" s="10"/>
      <c r="BF114" s="18">
        <v>3</v>
      </c>
      <c r="BG114" s="18"/>
      <c r="BH114" s="18"/>
      <c r="BI114" s="18"/>
      <c r="BJ114" s="18"/>
      <c r="BK114" s="18"/>
    </row>
    <row r="115" spans="2:63" ht="22.5" customHeight="1" x14ac:dyDescent="0.25">
      <c r="B115" s="22" t="str">
        <f t="shared" si="14"/>
        <v>0x006F</v>
      </c>
      <c r="C115" s="22"/>
      <c r="D115" s="22">
        <f t="shared" si="10"/>
        <v>111</v>
      </c>
      <c r="E115" s="22"/>
      <c r="F115" s="22" t="str">
        <f t="shared" si="13"/>
        <v>0b001101111</v>
      </c>
      <c r="G115" s="22"/>
      <c r="H115" s="22"/>
      <c r="I115" s="22"/>
      <c r="J115" s="20"/>
      <c r="K115" s="23"/>
      <c r="L115" s="21"/>
      <c r="M115" s="20"/>
      <c r="N115" s="23"/>
      <c r="O115" s="23"/>
      <c r="P115" s="23"/>
      <c r="Q115" s="21"/>
      <c r="R115" s="18" t="s">
        <v>544</v>
      </c>
      <c r="S115" s="18"/>
      <c r="T115" s="19" t="s">
        <v>44</v>
      </c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20" t="s">
        <v>25</v>
      </c>
      <c r="AN115" s="21"/>
      <c r="AO115" s="18" t="s">
        <v>22</v>
      </c>
      <c r="AP115" s="18"/>
      <c r="AQ115" s="18"/>
      <c r="AR115" s="18" t="s">
        <v>20</v>
      </c>
      <c r="AS115" s="18"/>
      <c r="AT115" s="18"/>
      <c r="AU115" s="18"/>
      <c r="AV115" s="18"/>
      <c r="AW115" s="18"/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8"/>
      <c r="BE115" s="8"/>
      <c r="BF115" s="18">
        <v>2</v>
      </c>
      <c r="BG115" s="18"/>
      <c r="BH115" s="18"/>
      <c r="BI115" s="18"/>
      <c r="BJ115" s="18"/>
      <c r="BK115" s="18"/>
    </row>
    <row r="116" spans="2:63" ht="22.5" customHeight="1" x14ac:dyDescent="0.25">
      <c r="B116" s="22" t="str">
        <f t="shared" si="14"/>
        <v>0x0070</v>
      </c>
      <c r="C116" s="22"/>
      <c r="D116" s="22">
        <f t="shared" si="10"/>
        <v>112</v>
      </c>
      <c r="E116" s="22"/>
      <c r="F116" s="22" t="str">
        <f t="shared" si="13"/>
        <v>0b001110000</v>
      </c>
      <c r="G116" s="22"/>
      <c r="H116" s="22"/>
      <c r="I116" s="22"/>
      <c r="J116" s="20"/>
      <c r="K116" s="23"/>
      <c r="L116" s="21"/>
      <c r="M116" s="20"/>
      <c r="N116" s="23"/>
      <c r="O116" s="23"/>
      <c r="P116" s="23"/>
      <c r="Q116" s="21"/>
      <c r="R116" s="18" t="s">
        <v>544</v>
      </c>
      <c r="S116" s="18"/>
      <c r="T116" s="19" t="s">
        <v>44</v>
      </c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20" t="s">
        <v>25</v>
      </c>
      <c r="AN116" s="21"/>
      <c r="AO116" s="18" t="s">
        <v>22</v>
      </c>
      <c r="AP116" s="18"/>
      <c r="AQ116" s="18"/>
      <c r="AR116" s="18" t="s">
        <v>22</v>
      </c>
      <c r="AS116" s="18"/>
      <c r="AT116" s="18"/>
      <c r="AU116" s="18"/>
      <c r="AV116" s="18"/>
      <c r="AW116" s="18"/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8"/>
      <c r="BE116" s="8"/>
      <c r="BF116" s="18">
        <v>2</v>
      </c>
      <c r="BG116" s="18"/>
      <c r="BH116" s="18"/>
      <c r="BI116" s="18"/>
      <c r="BJ116" s="18"/>
      <c r="BK116" s="18"/>
    </row>
    <row r="117" spans="2:63" ht="22.5" customHeight="1" x14ac:dyDescent="0.25">
      <c r="B117" s="22" t="str">
        <f t="shared" si="14"/>
        <v>0x0071</v>
      </c>
      <c r="C117" s="22"/>
      <c r="D117" s="22">
        <f t="shared" si="10"/>
        <v>113</v>
      </c>
      <c r="E117" s="22"/>
      <c r="F117" s="22" t="str">
        <f t="shared" si="13"/>
        <v>0b001110001</v>
      </c>
      <c r="G117" s="22"/>
      <c r="H117" s="22"/>
      <c r="I117" s="22"/>
      <c r="J117" s="20"/>
      <c r="K117" s="23"/>
      <c r="L117" s="21"/>
      <c r="M117" s="20"/>
      <c r="N117" s="23"/>
      <c r="O117" s="23"/>
      <c r="P117" s="23"/>
      <c r="Q117" s="21"/>
      <c r="R117" s="18" t="s">
        <v>544</v>
      </c>
      <c r="S117" s="18"/>
      <c r="T117" s="19" t="s">
        <v>44</v>
      </c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20" t="s">
        <v>25</v>
      </c>
      <c r="AN117" s="21"/>
      <c r="AO117" s="18" t="s">
        <v>22</v>
      </c>
      <c r="AP117" s="18"/>
      <c r="AQ117" s="18"/>
      <c r="AR117" s="20" t="s">
        <v>23</v>
      </c>
      <c r="AS117" s="23"/>
      <c r="AT117" s="23"/>
      <c r="AU117" s="23"/>
      <c r="AV117" s="23"/>
      <c r="AW117" s="21"/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8"/>
      <c r="BE117" s="8"/>
      <c r="BF117" s="18">
        <v>3</v>
      </c>
      <c r="BG117" s="18"/>
      <c r="BH117" s="18"/>
      <c r="BI117" s="18"/>
      <c r="BJ117" s="18"/>
      <c r="BK117" s="18"/>
    </row>
    <row r="118" spans="2:63" ht="22.5" customHeight="1" x14ac:dyDescent="0.25">
      <c r="B118" s="22" t="str">
        <f t="shared" si="14"/>
        <v>0x0072</v>
      </c>
      <c r="C118" s="22"/>
      <c r="D118" s="22">
        <f t="shared" si="10"/>
        <v>114</v>
      </c>
      <c r="E118" s="22"/>
      <c r="F118" s="22" t="str">
        <f t="shared" si="13"/>
        <v>0b001110010</v>
      </c>
      <c r="G118" s="22"/>
      <c r="H118" s="22"/>
      <c r="I118" s="22"/>
      <c r="J118" s="20"/>
      <c r="K118" s="23"/>
      <c r="L118" s="21"/>
      <c r="M118" s="20"/>
      <c r="N118" s="23"/>
      <c r="O118" s="23"/>
      <c r="P118" s="23"/>
      <c r="Q118" s="21"/>
      <c r="R118" s="18" t="s">
        <v>544</v>
      </c>
      <c r="S118" s="18"/>
      <c r="T118" s="19" t="s">
        <v>44</v>
      </c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20" t="s">
        <v>25</v>
      </c>
      <c r="AN118" s="21"/>
      <c r="AO118" s="20" t="s">
        <v>23</v>
      </c>
      <c r="AP118" s="23"/>
      <c r="AQ118" s="23"/>
      <c r="AR118" s="23"/>
      <c r="AS118" s="23"/>
      <c r="AT118" s="21"/>
      <c r="AU118" s="18" t="s">
        <v>20</v>
      </c>
      <c r="AV118" s="18"/>
      <c r="AW118" s="18"/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8"/>
      <c r="BE118" s="8"/>
      <c r="BF118" s="18">
        <v>3</v>
      </c>
      <c r="BG118" s="18"/>
      <c r="BH118" s="18"/>
      <c r="BI118" s="18"/>
      <c r="BJ118" s="18"/>
      <c r="BK118" s="18"/>
    </row>
    <row r="119" spans="2:63" ht="22.5" customHeight="1" x14ac:dyDescent="0.25">
      <c r="B119" s="22" t="str">
        <f t="shared" si="14"/>
        <v>0x0073</v>
      </c>
      <c r="C119" s="22"/>
      <c r="D119" s="22">
        <f t="shared" si="10"/>
        <v>115</v>
      </c>
      <c r="E119" s="22"/>
      <c r="F119" s="22" t="str">
        <f t="shared" si="13"/>
        <v>0b001110011</v>
      </c>
      <c r="G119" s="22"/>
      <c r="H119" s="22"/>
      <c r="I119" s="22"/>
      <c r="J119" s="20"/>
      <c r="K119" s="23"/>
      <c r="L119" s="21"/>
      <c r="M119" s="20"/>
      <c r="N119" s="23"/>
      <c r="O119" s="23"/>
      <c r="P119" s="23"/>
      <c r="Q119" s="21"/>
      <c r="R119" s="18" t="s">
        <v>544</v>
      </c>
      <c r="S119" s="18"/>
      <c r="T119" s="19" t="s">
        <v>44</v>
      </c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20" t="s">
        <v>25</v>
      </c>
      <c r="AN119" s="21"/>
      <c r="AO119" s="20" t="s">
        <v>23</v>
      </c>
      <c r="AP119" s="23"/>
      <c r="AQ119" s="23"/>
      <c r="AR119" s="23"/>
      <c r="AS119" s="23"/>
      <c r="AT119" s="21"/>
      <c r="AU119" s="18" t="s">
        <v>22</v>
      </c>
      <c r="AV119" s="18"/>
      <c r="AW119" s="18"/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8"/>
      <c r="BE119" s="8"/>
      <c r="BF119" s="18">
        <v>3</v>
      </c>
      <c r="BG119" s="18"/>
      <c r="BH119" s="18"/>
      <c r="BI119" s="18"/>
      <c r="BJ119" s="18"/>
      <c r="BK119" s="18"/>
    </row>
    <row r="120" spans="2:63" ht="22.5" customHeight="1" x14ac:dyDescent="0.25">
      <c r="B120" s="22" t="str">
        <f t="shared" si="14"/>
        <v>0x0074</v>
      </c>
      <c r="C120" s="22"/>
      <c r="D120" s="22">
        <f t="shared" si="10"/>
        <v>116</v>
      </c>
      <c r="E120" s="22"/>
      <c r="F120" s="22" t="str">
        <f t="shared" si="13"/>
        <v>0b001110100</v>
      </c>
      <c r="G120" s="22"/>
      <c r="H120" s="22"/>
      <c r="I120" s="22"/>
      <c r="J120" s="20"/>
      <c r="K120" s="23"/>
      <c r="L120" s="21"/>
      <c r="M120" s="20"/>
      <c r="N120" s="23"/>
      <c r="O120" s="23"/>
      <c r="P120" s="23"/>
      <c r="Q120" s="21"/>
      <c r="R120" s="18" t="s">
        <v>544</v>
      </c>
      <c r="S120" s="18"/>
      <c r="T120" s="19" t="s">
        <v>45</v>
      </c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20" t="s">
        <v>26</v>
      </c>
      <c r="AN120" s="21"/>
      <c r="AO120" s="20" t="s">
        <v>22</v>
      </c>
      <c r="AP120" s="23"/>
      <c r="AQ120" s="23"/>
      <c r="AR120" s="20" t="s">
        <v>20</v>
      </c>
      <c r="AS120" s="23"/>
      <c r="AT120" s="23"/>
      <c r="AU120" s="23"/>
      <c r="AV120" s="23"/>
      <c r="AW120" s="23"/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8"/>
      <c r="BE120" s="8"/>
      <c r="BF120" s="18">
        <v>3</v>
      </c>
      <c r="BG120" s="18"/>
      <c r="BH120" s="18"/>
      <c r="BI120" s="18"/>
      <c r="BJ120" s="18"/>
      <c r="BK120" s="18"/>
    </row>
    <row r="121" spans="2:63" ht="22.5" customHeight="1" x14ac:dyDescent="0.25">
      <c r="B121" s="22" t="str">
        <f t="shared" si="14"/>
        <v>0x0075</v>
      </c>
      <c r="C121" s="22"/>
      <c r="D121" s="22">
        <f t="shared" si="10"/>
        <v>117</v>
      </c>
      <c r="E121" s="22"/>
      <c r="F121" s="22" t="str">
        <f t="shared" si="13"/>
        <v>0b001110101</v>
      </c>
      <c r="G121" s="22"/>
      <c r="H121" s="22"/>
      <c r="I121" s="22"/>
      <c r="J121" s="20"/>
      <c r="K121" s="23"/>
      <c r="L121" s="21"/>
      <c r="M121" s="20"/>
      <c r="N121" s="23"/>
      <c r="O121" s="23"/>
      <c r="P121" s="23"/>
      <c r="Q121" s="21"/>
      <c r="R121" s="18" t="s">
        <v>544</v>
      </c>
      <c r="S121" s="18"/>
      <c r="T121" s="19" t="s">
        <v>45</v>
      </c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20" t="s">
        <v>26</v>
      </c>
      <c r="AN121" s="21"/>
      <c r="AO121" s="20" t="s">
        <v>22</v>
      </c>
      <c r="AP121" s="23"/>
      <c r="AQ121" s="23"/>
      <c r="AR121" s="18" t="s">
        <v>22</v>
      </c>
      <c r="AS121" s="18"/>
      <c r="AT121" s="18"/>
      <c r="AU121" s="18"/>
      <c r="AV121" s="18"/>
      <c r="AW121" s="18"/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8"/>
      <c r="BE121" s="8"/>
      <c r="BF121" s="18">
        <v>2</v>
      </c>
      <c r="BG121" s="18"/>
      <c r="BH121" s="18"/>
      <c r="BI121" s="18"/>
      <c r="BJ121" s="18"/>
      <c r="BK121" s="18"/>
    </row>
    <row r="122" spans="2:63" ht="22.5" customHeight="1" x14ac:dyDescent="0.25">
      <c r="B122" s="22" t="str">
        <f t="shared" si="14"/>
        <v>0x0076</v>
      </c>
      <c r="C122" s="22"/>
      <c r="D122" s="22">
        <f t="shared" si="10"/>
        <v>118</v>
      </c>
      <c r="E122" s="22"/>
      <c r="F122" s="22" t="str">
        <f t="shared" si="13"/>
        <v>0b001110110</v>
      </c>
      <c r="G122" s="22"/>
      <c r="H122" s="22"/>
      <c r="I122" s="22"/>
      <c r="J122" s="20"/>
      <c r="K122" s="23"/>
      <c r="L122" s="21"/>
      <c r="M122" s="20"/>
      <c r="N122" s="23"/>
      <c r="O122" s="23"/>
      <c r="P122" s="23"/>
      <c r="Q122" s="21"/>
      <c r="R122" s="18" t="s">
        <v>544</v>
      </c>
      <c r="S122" s="18"/>
      <c r="T122" s="19" t="s">
        <v>45</v>
      </c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20" t="s">
        <v>26</v>
      </c>
      <c r="AN122" s="21"/>
      <c r="AO122" s="20" t="s">
        <v>22</v>
      </c>
      <c r="AP122" s="23"/>
      <c r="AQ122" s="23"/>
      <c r="AR122" s="20" t="s">
        <v>23</v>
      </c>
      <c r="AS122" s="23"/>
      <c r="AT122" s="23"/>
      <c r="AU122" s="23"/>
      <c r="AV122" s="23"/>
      <c r="AW122" s="21"/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8"/>
      <c r="BE122" s="8"/>
      <c r="BF122" s="18">
        <v>3</v>
      </c>
      <c r="BG122" s="18"/>
      <c r="BH122" s="18"/>
      <c r="BI122" s="18"/>
      <c r="BJ122" s="18"/>
      <c r="BK122" s="18"/>
    </row>
    <row r="123" spans="2:63" ht="22.5" customHeight="1" x14ac:dyDescent="0.25">
      <c r="B123" s="22" t="str">
        <f t="shared" si="14"/>
        <v>0x0077</v>
      </c>
      <c r="C123" s="22"/>
      <c r="D123" s="22">
        <f t="shared" si="10"/>
        <v>119</v>
      </c>
      <c r="E123" s="22"/>
      <c r="F123" s="22" t="str">
        <f t="shared" si="13"/>
        <v>0b001110111</v>
      </c>
      <c r="G123" s="22"/>
      <c r="H123" s="22"/>
      <c r="I123" s="22"/>
      <c r="J123" s="20"/>
      <c r="K123" s="23"/>
      <c r="L123" s="21"/>
      <c r="M123" s="20"/>
      <c r="N123" s="23"/>
      <c r="O123" s="23"/>
      <c r="P123" s="23"/>
      <c r="Q123" s="21"/>
      <c r="R123" s="18" t="s">
        <v>544</v>
      </c>
      <c r="S123" s="18"/>
      <c r="T123" s="19" t="s">
        <v>45</v>
      </c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20" t="s">
        <v>26</v>
      </c>
      <c r="AN123" s="21"/>
      <c r="AO123" s="20" t="s">
        <v>23</v>
      </c>
      <c r="AP123" s="23"/>
      <c r="AQ123" s="23"/>
      <c r="AR123" s="23"/>
      <c r="AS123" s="23"/>
      <c r="AT123" s="21"/>
      <c r="AU123" s="20" t="s">
        <v>20</v>
      </c>
      <c r="AV123" s="23"/>
      <c r="AW123" s="23"/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8"/>
      <c r="BE123" s="8"/>
      <c r="BF123" s="18">
        <v>4</v>
      </c>
      <c r="BG123" s="18"/>
      <c r="BH123" s="18"/>
      <c r="BI123" s="18"/>
      <c r="BJ123" s="18"/>
      <c r="BK123" s="18"/>
    </row>
    <row r="124" spans="2:63" ht="22.5" customHeight="1" x14ac:dyDescent="0.25">
      <c r="B124" s="22" t="str">
        <f t="shared" si="14"/>
        <v>0x0078</v>
      </c>
      <c r="C124" s="22"/>
      <c r="D124" s="22">
        <f t="shared" si="10"/>
        <v>120</v>
      </c>
      <c r="E124" s="22"/>
      <c r="F124" s="22" t="str">
        <f t="shared" si="13"/>
        <v>0b001111000</v>
      </c>
      <c r="G124" s="22"/>
      <c r="H124" s="22"/>
      <c r="I124" s="22"/>
      <c r="J124" s="20"/>
      <c r="K124" s="23"/>
      <c r="L124" s="21"/>
      <c r="M124" s="20"/>
      <c r="N124" s="23"/>
      <c r="O124" s="23"/>
      <c r="P124" s="23"/>
      <c r="Q124" s="21"/>
      <c r="R124" s="18" t="s">
        <v>544</v>
      </c>
      <c r="S124" s="18"/>
      <c r="T124" s="19" t="s">
        <v>45</v>
      </c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20" t="s">
        <v>26</v>
      </c>
      <c r="AN124" s="21"/>
      <c r="AO124" s="20" t="s">
        <v>23</v>
      </c>
      <c r="AP124" s="23"/>
      <c r="AQ124" s="23"/>
      <c r="AR124" s="23"/>
      <c r="AS124" s="23"/>
      <c r="AT124" s="21"/>
      <c r="AU124" s="20" t="s">
        <v>22</v>
      </c>
      <c r="AV124" s="23"/>
      <c r="AW124" s="23"/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8"/>
      <c r="BE124" s="8"/>
      <c r="BF124" s="18">
        <v>3</v>
      </c>
      <c r="BG124" s="18"/>
      <c r="BH124" s="18"/>
      <c r="BI124" s="18"/>
      <c r="BJ124" s="18"/>
      <c r="BK124" s="18"/>
    </row>
    <row r="125" spans="2:63" ht="22.5" customHeight="1" x14ac:dyDescent="0.25">
      <c r="B125" s="22" t="str">
        <f t="shared" si="14"/>
        <v>0x0079</v>
      </c>
      <c r="C125" s="22"/>
      <c r="D125" s="22">
        <f t="shared" si="10"/>
        <v>121</v>
      </c>
      <c r="E125" s="22"/>
      <c r="F125" s="22" t="str">
        <f t="shared" si="13"/>
        <v>0b001111001</v>
      </c>
      <c r="G125" s="22"/>
      <c r="H125" s="22"/>
      <c r="I125" s="22"/>
      <c r="J125" s="20"/>
      <c r="K125" s="23"/>
      <c r="L125" s="21"/>
      <c r="M125" s="20"/>
      <c r="N125" s="23"/>
      <c r="O125" s="23"/>
      <c r="P125" s="23"/>
      <c r="Q125" s="21"/>
      <c r="R125" s="18" t="s">
        <v>544</v>
      </c>
      <c r="S125" s="18"/>
      <c r="T125" s="19" t="s">
        <v>46</v>
      </c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20" t="s">
        <v>27</v>
      </c>
      <c r="AN125" s="21"/>
      <c r="AO125" s="20" t="s">
        <v>22</v>
      </c>
      <c r="AP125" s="23"/>
      <c r="AQ125" s="23"/>
      <c r="AR125" s="20" t="s">
        <v>58</v>
      </c>
      <c r="AS125" s="23"/>
      <c r="AT125" s="23"/>
      <c r="AU125" s="23"/>
      <c r="AV125" s="23"/>
      <c r="AW125" s="23"/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8"/>
      <c r="BE125" s="8"/>
      <c r="BF125" s="18">
        <v>3</v>
      </c>
      <c r="BG125" s="18"/>
      <c r="BH125" s="18"/>
      <c r="BI125" s="18"/>
      <c r="BJ125" s="18"/>
      <c r="BK125" s="18"/>
    </row>
    <row r="126" spans="2:63" ht="22.5" customHeight="1" x14ac:dyDescent="0.25">
      <c r="B126" s="22" t="str">
        <f t="shared" si="14"/>
        <v>0x007A</v>
      </c>
      <c r="C126" s="22"/>
      <c r="D126" s="22">
        <f t="shared" si="10"/>
        <v>122</v>
      </c>
      <c r="E126" s="22"/>
      <c r="F126" s="22" t="str">
        <f t="shared" si="13"/>
        <v>0b001111010</v>
      </c>
      <c r="G126" s="22"/>
      <c r="H126" s="22"/>
      <c r="I126" s="22"/>
      <c r="J126" s="20"/>
      <c r="K126" s="23"/>
      <c r="L126" s="21"/>
      <c r="M126" s="20"/>
      <c r="N126" s="23"/>
      <c r="O126" s="23"/>
      <c r="P126" s="23"/>
      <c r="Q126" s="21"/>
      <c r="R126" s="18" t="s">
        <v>544</v>
      </c>
      <c r="S126" s="18"/>
      <c r="T126" s="19" t="s">
        <v>46</v>
      </c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20" t="s">
        <v>27</v>
      </c>
      <c r="AN126" s="21"/>
      <c r="AO126" s="20" t="s">
        <v>22</v>
      </c>
      <c r="AP126" s="23"/>
      <c r="AQ126" s="23"/>
      <c r="AR126" s="20" t="s">
        <v>22</v>
      </c>
      <c r="AS126" s="23"/>
      <c r="AT126" s="23"/>
      <c r="AU126" s="18"/>
      <c r="AV126" s="18"/>
      <c r="AW126" s="18"/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8"/>
      <c r="BE126" s="8"/>
      <c r="BF126" s="18">
        <v>2</v>
      </c>
      <c r="BG126" s="18"/>
      <c r="BH126" s="18"/>
      <c r="BI126" s="18"/>
      <c r="BJ126" s="18"/>
      <c r="BK126" s="18"/>
    </row>
    <row r="127" spans="2:63" ht="22.5" customHeight="1" x14ac:dyDescent="0.25">
      <c r="B127" s="22" t="str">
        <f t="shared" si="14"/>
        <v>0x007B</v>
      </c>
      <c r="C127" s="22"/>
      <c r="D127" s="22">
        <f t="shared" si="10"/>
        <v>123</v>
      </c>
      <c r="E127" s="22"/>
      <c r="F127" s="22" t="str">
        <f t="shared" si="13"/>
        <v>0b001111011</v>
      </c>
      <c r="G127" s="22"/>
      <c r="H127" s="22"/>
      <c r="I127" s="22"/>
      <c r="J127" s="20"/>
      <c r="K127" s="23"/>
      <c r="L127" s="21"/>
      <c r="M127" s="20"/>
      <c r="N127" s="23"/>
      <c r="O127" s="23"/>
      <c r="P127" s="23"/>
      <c r="Q127" s="21"/>
      <c r="R127" s="18" t="s">
        <v>544</v>
      </c>
      <c r="S127" s="18"/>
      <c r="T127" s="19" t="s">
        <v>46</v>
      </c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20" t="s">
        <v>27</v>
      </c>
      <c r="AN127" s="21"/>
      <c r="AO127" s="20" t="s">
        <v>22</v>
      </c>
      <c r="AP127" s="23"/>
      <c r="AQ127" s="23"/>
      <c r="AR127" s="20" t="s">
        <v>23</v>
      </c>
      <c r="AS127" s="23"/>
      <c r="AT127" s="23"/>
      <c r="AU127" s="23"/>
      <c r="AV127" s="23"/>
      <c r="AW127" s="23"/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8"/>
      <c r="BE127" s="8"/>
      <c r="BF127" s="18">
        <v>3</v>
      </c>
      <c r="BG127" s="18"/>
      <c r="BH127" s="18"/>
      <c r="BI127" s="18"/>
      <c r="BJ127" s="18"/>
      <c r="BK127" s="18"/>
    </row>
    <row r="128" spans="2:63" ht="22.5" customHeight="1" x14ac:dyDescent="0.25">
      <c r="B128" s="22" t="str">
        <f t="shared" si="14"/>
        <v>0x007C</v>
      </c>
      <c r="C128" s="22"/>
      <c r="D128" s="22">
        <f t="shared" si="10"/>
        <v>124</v>
      </c>
      <c r="E128" s="22"/>
      <c r="F128" s="22" t="str">
        <f t="shared" si="13"/>
        <v>0b001111100</v>
      </c>
      <c r="G128" s="22"/>
      <c r="H128" s="22"/>
      <c r="I128" s="22"/>
      <c r="J128" s="20"/>
      <c r="K128" s="23"/>
      <c r="L128" s="21"/>
      <c r="M128" s="20"/>
      <c r="N128" s="23"/>
      <c r="O128" s="23"/>
      <c r="P128" s="23"/>
      <c r="Q128" s="21"/>
      <c r="R128" s="18" t="s">
        <v>544</v>
      </c>
      <c r="S128" s="18"/>
      <c r="T128" s="19" t="s">
        <v>46</v>
      </c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20" t="s">
        <v>27</v>
      </c>
      <c r="AN128" s="21"/>
      <c r="AO128" s="20" t="s">
        <v>23</v>
      </c>
      <c r="AP128" s="23"/>
      <c r="AQ128" s="23"/>
      <c r="AR128" s="23"/>
      <c r="AS128" s="23"/>
      <c r="AT128" s="21"/>
      <c r="AU128" s="20" t="s">
        <v>58</v>
      </c>
      <c r="AV128" s="23"/>
      <c r="AW128" s="23"/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8"/>
      <c r="BE128" s="8"/>
      <c r="BF128" s="18">
        <v>4</v>
      </c>
      <c r="BG128" s="18"/>
      <c r="BH128" s="18"/>
      <c r="BI128" s="18"/>
      <c r="BJ128" s="18"/>
      <c r="BK128" s="18"/>
    </row>
    <row r="129" spans="2:63" ht="22.5" customHeight="1" x14ac:dyDescent="0.25">
      <c r="B129" s="22" t="str">
        <f t="shared" si="14"/>
        <v>0x007D</v>
      </c>
      <c r="C129" s="22"/>
      <c r="D129" s="22">
        <f t="shared" si="10"/>
        <v>125</v>
      </c>
      <c r="E129" s="22"/>
      <c r="F129" s="22" t="str">
        <f t="shared" si="13"/>
        <v>0b001111101</v>
      </c>
      <c r="G129" s="22"/>
      <c r="H129" s="22"/>
      <c r="I129" s="22"/>
      <c r="J129" s="20"/>
      <c r="K129" s="23"/>
      <c r="L129" s="21"/>
      <c r="M129" s="20"/>
      <c r="N129" s="23"/>
      <c r="O129" s="23"/>
      <c r="P129" s="23"/>
      <c r="Q129" s="21"/>
      <c r="R129" s="18" t="s">
        <v>544</v>
      </c>
      <c r="S129" s="18"/>
      <c r="T129" s="19" t="s">
        <v>46</v>
      </c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20" t="s">
        <v>27</v>
      </c>
      <c r="AN129" s="21"/>
      <c r="AO129" s="20" t="s">
        <v>23</v>
      </c>
      <c r="AP129" s="23"/>
      <c r="AQ129" s="23"/>
      <c r="AR129" s="23"/>
      <c r="AS129" s="23"/>
      <c r="AT129" s="21"/>
      <c r="AU129" s="20" t="s">
        <v>22</v>
      </c>
      <c r="AV129" s="23"/>
      <c r="AW129" s="23"/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8"/>
      <c r="BE129" s="8"/>
      <c r="BF129" s="18">
        <v>3</v>
      </c>
      <c r="BG129" s="18"/>
      <c r="BH129" s="18"/>
      <c r="BI129" s="18"/>
      <c r="BJ129" s="18"/>
      <c r="BK129" s="18"/>
    </row>
    <row r="130" spans="2:63" ht="22.5" customHeight="1" x14ac:dyDescent="0.25">
      <c r="B130" s="22" t="str">
        <f t="shared" si="14"/>
        <v>0x007E</v>
      </c>
      <c r="C130" s="22"/>
      <c r="D130" s="22">
        <f t="shared" si="10"/>
        <v>126</v>
      </c>
      <c r="E130" s="22"/>
      <c r="F130" s="22" t="str">
        <f t="shared" si="13"/>
        <v>0b001111110</v>
      </c>
      <c r="G130" s="22"/>
      <c r="H130" s="22"/>
      <c r="I130" s="22"/>
      <c r="J130" s="20"/>
      <c r="K130" s="23"/>
      <c r="L130" s="21"/>
      <c r="M130" s="20"/>
      <c r="N130" s="23"/>
      <c r="O130" s="23"/>
      <c r="P130" s="23"/>
      <c r="Q130" s="21"/>
      <c r="R130" s="18" t="s">
        <v>544</v>
      </c>
      <c r="S130" s="18"/>
      <c r="T130" s="19" t="s">
        <v>47</v>
      </c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20" t="s">
        <v>28</v>
      </c>
      <c r="AN130" s="21"/>
      <c r="AO130" s="20" t="s">
        <v>22</v>
      </c>
      <c r="AP130" s="23"/>
      <c r="AQ130" s="23"/>
      <c r="AR130" s="18" t="s">
        <v>20</v>
      </c>
      <c r="AS130" s="18"/>
      <c r="AT130" s="18"/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8"/>
      <c r="BE130" s="8"/>
      <c r="BF130" s="18">
        <v>2</v>
      </c>
      <c r="BG130" s="18"/>
      <c r="BH130" s="18"/>
      <c r="BI130" s="18"/>
      <c r="BJ130" s="18"/>
      <c r="BK130" s="18"/>
    </row>
    <row r="131" spans="2:63" ht="22.5" customHeight="1" x14ac:dyDescent="0.25">
      <c r="B131" s="22" t="str">
        <f t="shared" si="14"/>
        <v>0x007F</v>
      </c>
      <c r="C131" s="22"/>
      <c r="D131" s="22">
        <f t="shared" si="10"/>
        <v>127</v>
      </c>
      <c r="E131" s="22"/>
      <c r="F131" s="22" t="str">
        <f t="shared" si="13"/>
        <v>0b001111111</v>
      </c>
      <c r="G131" s="22"/>
      <c r="H131" s="22"/>
      <c r="I131" s="22"/>
      <c r="J131" s="20"/>
      <c r="K131" s="23"/>
      <c r="L131" s="21"/>
      <c r="M131" s="20"/>
      <c r="N131" s="23"/>
      <c r="O131" s="23"/>
      <c r="P131" s="23"/>
      <c r="Q131" s="21"/>
      <c r="R131" s="18" t="s">
        <v>544</v>
      </c>
      <c r="S131" s="18"/>
      <c r="T131" s="19" t="s">
        <v>47</v>
      </c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20" t="s">
        <v>28</v>
      </c>
      <c r="AN131" s="21"/>
      <c r="AO131" s="20" t="s">
        <v>22</v>
      </c>
      <c r="AP131" s="23"/>
      <c r="AQ131" s="23"/>
      <c r="AR131" s="18" t="s">
        <v>22</v>
      </c>
      <c r="AS131" s="18"/>
      <c r="AT131" s="18"/>
      <c r="AU131" s="18"/>
      <c r="AV131" s="18"/>
      <c r="AW131" s="18"/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8"/>
      <c r="BE131" s="8"/>
      <c r="BF131" s="18">
        <v>2</v>
      </c>
      <c r="BG131" s="18"/>
      <c r="BH131" s="18"/>
      <c r="BI131" s="18"/>
      <c r="BJ131" s="18"/>
      <c r="BK131" s="18"/>
    </row>
    <row r="132" spans="2:63" ht="22.5" customHeight="1" x14ac:dyDescent="0.25">
      <c r="B132" s="22" t="str">
        <f t="shared" si="14"/>
        <v>0x0080</v>
      </c>
      <c r="C132" s="22"/>
      <c r="D132" s="22">
        <f t="shared" si="10"/>
        <v>128</v>
      </c>
      <c r="E132" s="22"/>
      <c r="F132" s="22" t="str">
        <f t="shared" si="13"/>
        <v>0b010000000</v>
      </c>
      <c r="G132" s="22"/>
      <c r="H132" s="22"/>
      <c r="I132" s="22"/>
      <c r="J132" s="20"/>
      <c r="K132" s="23"/>
      <c r="L132" s="21"/>
      <c r="M132" s="20"/>
      <c r="N132" s="23"/>
      <c r="O132" s="23"/>
      <c r="P132" s="23"/>
      <c r="Q132" s="21"/>
      <c r="R132" s="18" t="s">
        <v>544</v>
      </c>
      <c r="S132" s="18"/>
      <c r="T132" s="19" t="s">
        <v>47</v>
      </c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20" t="s">
        <v>28</v>
      </c>
      <c r="AN132" s="21"/>
      <c r="AO132" s="20" t="s">
        <v>22</v>
      </c>
      <c r="AP132" s="23"/>
      <c r="AQ132" s="23"/>
      <c r="AR132" s="20" t="s">
        <v>23</v>
      </c>
      <c r="AS132" s="23"/>
      <c r="AT132" s="23"/>
      <c r="AU132" s="23"/>
      <c r="AV132" s="23"/>
      <c r="AW132" s="23"/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8"/>
      <c r="BE132" s="8"/>
      <c r="BF132" s="18">
        <v>3</v>
      </c>
      <c r="BG132" s="18"/>
      <c r="BH132" s="18"/>
      <c r="BI132" s="18"/>
      <c r="BJ132" s="18"/>
      <c r="BK132" s="18"/>
    </row>
    <row r="133" spans="2:63" ht="22.5" customHeight="1" x14ac:dyDescent="0.25">
      <c r="B133" s="22" t="str">
        <f t="shared" si="14"/>
        <v>0x0081</v>
      </c>
      <c r="C133" s="22"/>
      <c r="D133" s="22">
        <f t="shared" si="10"/>
        <v>129</v>
      </c>
      <c r="E133" s="22"/>
      <c r="F133" s="22" t="str">
        <f t="shared" si="13"/>
        <v>0b010000001</v>
      </c>
      <c r="G133" s="22"/>
      <c r="H133" s="22"/>
      <c r="I133" s="22"/>
      <c r="J133" s="20"/>
      <c r="K133" s="23"/>
      <c r="L133" s="21"/>
      <c r="M133" s="20"/>
      <c r="N133" s="23"/>
      <c r="O133" s="23"/>
      <c r="P133" s="23"/>
      <c r="Q133" s="21"/>
      <c r="R133" s="18" t="s">
        <v>544</v>
      </c>
      <c r="S133" s="18"/>
      <c r="T133" s="19" t="s">
        <v>47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20" t="s">
        <v>28</v>
      </c>
      <c r="AN133" s="21"/>
      <c r="AO133" s="20" t="s">
        <v>23</v>
      </c>
      <c r="AP133" s="23"/>
      <c r="AQ133" s="23"/>
      <c r="AR133" s="23"/>
      <c r="AS133" s="23"/>
      <c r="AT133" s="21"/>
      <c r="AU133" s="18" t="s">
        <v>20</v>
      </c>
      <c r="AV133" s="18"/>
      <c r="AW133" s="18"/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8"/>
      <c r="BE133" s="8"/>
      <c r="BF133" s="18">
        <v>3</v>
      </c>
      <c r="BG133" s="18"/>
      <c r="BH133" s="18"/>
      <c r="BI133" s="18"/>
      <c r="BJ133" s="18"/>
      <c r="BK133" s="18"/>
    </row>
    <row r="134" spans="2:63" ht="22.5" customHeight="1" x14ac:dyDescent="0.25">
      <c r="B134" s="22" t="str">
        <f t="shared" si="14"/>
        <v>0x0082</v>
      </c>
      <c r="C134" s="22"/>
      <c r="D134" s="22">
        <f t="shared" si="10"/>
        <v>130</v>
      </c>
      <c r="E134" s="22"/>
      <c r="F134" s="22" t="str">
        <f t="shared" si="13"/>
        <v>0b010000010</v>
      </c>
      <c r="G134" s="22"/>
      <c r="H134" s="22"/>
      <c r="I134" s="22"/>
      <c r="J134" s="20"/>
      <c r="K134" s="23"/>
      <c r="L134" s="21"/>
      <c r="M134" s="20"/>
      <c r="N134" s="23"/>
      <c r="O134" s="23"/>
      <c r="P134" s="23"/>
      <c r="Q134" s="21"/>
      <c r="R134" s="18" t="s">
        <v>544</v>
      </c>
      <c r="S134" s="18"/>
      <c r="T134" s="19" t="s">
        <v>47</v>
      </c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20" t="s">
        <v>28</v>
      </c>
      <c r="AN134" s="21"/>
      <c r="AO134" s="20" t="s">
        <v>23</v>
      </c>
      <c r="AP134" s="23"/>
      <c r="AQ134" s="23"/>
      <c r="AR134" s="23"/>
      <c r="AS134" s="23"/>
      <c r="AT134" s="21"/>
      <c r="AU134" s="18" t="s">
        <v>22</v>
      </c>
      <c r="AV134" s="18"/>
      <c r="AW134" s="18"/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8"/>
      <c r="BE134" s="8"/>
      <c r="BF134" s="18">
        <v>3</v>
      </c>
      <c r="BG134" s="18"/>
      <c r="BH134" s="18"/>
      <c r="BI134" s="18"/>
      <c r="BJ134" s="18"/>
      <c r="BK134" s="18"/>
    </row>
    <row r="135" spans="2:63" ht="22.5" customHeight="1" x14ac:dyDescent="0.25">
      <c r="B135" s="22" t="str">
        <f t="shared" ref="B135:B154" si="17">CONCATENATE("0x", DEC2HEX(D135, 4))</f>
        <v>0x0083</v>
      </c>
      <c r="C135" s="22"/>
      <c r="D135" s="22">
        <f t="shared" si="10"/>
        <v>131</v>
      </c>
      <c r="E135" s="22"/>
      <c r="F135" s="22" t="str">
        <f t="shared" ref="F135:F154" si="18">IFERROR(CONCATENATE("0b", DEC2BIN(D135, 9)), "Overflow")</f>
        <v>0b010000011</v>
      </c>
      <c r="G135" s="22"/>
      <c r="H135" s="22"/>
      <c r="I135" s="22"/>
      <c r="J135" s="20"/>
      <c r="K135" s="23"/>
      <c r="L135" s="21"/>
      <c r="M135" s="20"/>
      <c r="N135" s="23"/>
      <c r="O135" s="23"/>
      <c r="P135" s="23"/>
      <c r="Q135" s="21"/>
      <c r="R135" s="18" t="s">
        <v>544</v>
      </c>
      <c r="S135" s="18"/>
      <c r="T135" s="19" t="s">
        <v>449</v>
      </c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20" t="s">
        <v>455</v>
      </c>
      <c r="AN135" s="21"/>
      <c r="AO135" s="18" t="s">
        <v>22</v>
      </c>
      <c r="AP135" s="18"/>
      <c r="AQ135" s="18"/>
      <c r="AR135" s="18" t="s">
        <v>20</v>
      </c>
      <c r="AS135" s="18"/>
      <c r="AT135" s="18"/>
      <c r="AU135" s="18"/>
      <c r="AV135" s="18"/>
      <c r="AW135" s="18"/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/>
      <c r="BE135" s="11"/>
      <c r="BF135" s="18">
        <v>2</v>
      </c>
      <c r="BG135" s="18"/>
      <c r="BH135" s="18"/>
      <c r="BI135" s="18"/>
      <c r="BJ135" s="18"/>
      <c r="BK135" s="18"/>
    </row>
    <row r="136" spans="2:63" ht="22.5" customHeight="1" x14ac:dyDescent="0.25">
      <c r="B136" s="22" t="str">
        <f t="shared" si="17"/>
        <v>0x0084</v>
      </c>
      <c r="C136" s="22"/>
      <c r="D136" s="22">
        <f t="shared" si="10"/>
        <v>132</v>
      </c>
      <c r="E136" s="22"/>
      <c r="F136" s="22" t="str">
        <f t="shared" si="18"/>
        <v>0b010000100</v>
      </c>
      <c r="G136" s="22"/>
      <c r="H136" s="22"/>
      <c r="I136" s="22"/>
      <c r="J136" s="20"/>
      <c r="K136" s="23"/>
      <c r="L136" s="21"/>
      <c r="M136" s="20"/>
      <c r="N136" s="23"/>
      <c r="O136" s="23"/>
      <c r="P136" s="23"/>
      <c r="Q136" s="21"/>
      <c r="R136" s="18" t="s">
        <v>544</v>
      </c>
      <c r="S136" s="18"/>
      <c r="T136" s="19" t="s">
        <v>449</v>
      </c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20" t="s">
        <v>455</v>
      </c>
      <c r="AN136" s="21"/>
      <c r="AO136" s="18" t="s">
        <v>22</v>
      </c>
      <c r="AP136" s="18"/>
      <c r="AQ136" s="18"/>
      <c r="AR136" s="18" t="s">
        <v>22</v>
      </c>
      <c r="AS136" s="18"/>
      <c r="AT136" s="18"/>
      <c r="AU136" s="18"/>
      <c r="AV136" s="18"/>
      <c r="AW136" s="18"/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/>
      <c r="BE136" s="11"/>
      <c r="BF136" s="18">
        <v>2</v>
      </c>
      <c r="BG136" s="18"/>
      <c r="BH136" s="18"/>
      <c r="BI136" s="18"/>
      <c r="BJ136" s="18"/>
      <c r="BK136" s="18"/>
    </row>
    <row r="137" spans="2:63" ht="22.5" customHeight="1" x14ac:dyDescent="0.25">
      <c r="B137" s="22" t="str">
        <f t="shared" si="17"/>
        <v>0x0085</v>
      </c>
      <c r="C137" s="22"/>
      <c r="D137" s="22">
        <f t="shared" si="10"/>
        <v>133</v>
      </c>
      <c r="E137" s="22"/>
      <c r="F137" s="22" t="str">
        <f t="shared" si="18"/>
        <v>0b010000101</v>
      </c>
      <c r="G137" s="22"/>
      <c r="H137" s="22"/>
      <c r="I137" s="22"/>
      <c r="J137" s="20"/>
      <c r="K137" s="23"/>
      <c r="L137" s="21"/>
      <c r="M137" s="20"/>
      <c r="N137" s="23"/>
      <c r="O137" s="23"/>
      <c r="P137" s="23"/>
      <c r="Q137" s="21"/>
      <c r="R137" s="18" t="s">
        <v>544</v>
      </c>
      <c r="S137" s="18"/>
      <c r="T137" s="19" t="s">
        <v>449</v>
      </c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20" t="s">
        <v>455</v>
      </c>
      <c r="AN137" s="21"/>
      <c r="AO137" s="18" t="s">
        <v>22</v>
      </c>
      <c r="AP137" s="18"/>
      <c r="AQ137" s="18"/>
      <c r="AR137" s="20" t="s">
        <v>23</v>
      </c>
      <c r="AS137" s="23"/>
      <c r="AT137" s="23"/>
      <c r="AU137" s="23"/>
      <c r="AV137" s="23"/>
      <c r="AW137" s="21"/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/>
      <c r="BE137" s="11"/>
      <c r="BF137" s="18">
        <v>3</v>
      </c>
      <c r="BG137" s="18"/>
      <c r="BH137" s="18"/>
      <c r="BI137" s="18"/>
      <c r="BJ137" s="18"/>
      <c r="BK137" s="18"/>
    </row>
    <row r="138" spans="2:63" ht="22.5" customHeight="1" x14ac:dyDescent="0.25">
      <c r="B138" s="22" t="str">
        <f t="shared" si="17"/>
        <v>0x0086</v>
      </c>
      <c r="C138" s="22"/>
      <c r="D138" s="22">
        <f t="shared" si="10"/>
        <v>134</v>
      </c>
      <c r="E138" s="22"/>
      <c r="F138" s="22" t="str">
        <f t="shared" si="18"/>
        <v>0b010000110</v>
      </c>
      <c r="G138" s="22"/>
      <c r="H138" s="22"/>
      <c r="I138" s="22"/>
      <c r="J138" s="20"/>
      <c r="K138" s="23"/>
      <c r="L138" s="21"/>
      <c r="M138" s="20"/>
      <c r="N138" s="23"/>
      <c r="O138" s="23"/>
      <c r="P138" s="23"/>
      <c r="Q138" s="21"/>
      <c r="R138" s="18" t="s">
        <v>544</v>
      </c>
      <c r="S138" s="18"/>
      <c r="T138" s="19" t="s">
        <v>449</v>
      </c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20" t="s">
        <v>455</v>
      </c>
      <c r="AN138" s="21"/>
      <c r="AO138" s="20" t="s">
        <v>23</v>
      </c>
      <c r="AP138" s="23"/>
      <c r="AQ138" s="23"/>
      <c r="AR138" s="23"/>
      <c r="AS138" s="23"/>
      <c r="AT138" s="21"/>
      <c r="AU138" s="18" t="s">
        <v>20</v>
      </c>
      <c r="AV138" s="18"/>
      <c r="AW138" s="18"/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/>
      <c r="BE138" s="11"/>
      <c r="BF138" s="18">
        <v>3</v>
      </c>
      <c r="BG138" s="18"/>
      <c r="BH138" s="18"/>
      <c r="BI138" s="18"/>
      <c r="BJ138" s="18"/>
      <c r="BK138" s="18"/>
    </row>
    <row r="139" spans="2:63" ht="22.5" customHeight="1" x14ac:dyDescent="0.25">
      <c r="B139" s="22" t="str">
        <f t="shared" si="17"/>
        <v>0x0087</v>
      </c>
      <c r="C139" s="22"/>
      <c r="D139" s="22">
        <f t="shared" si="10"/>
        <v>135</v>
      </c>
      <c r="E139" s="22"/>
      <c r="F139" s="22" t="str">
        <f t="shared" si="18"/>
        <v>0b010000111</v>
      </c>
      <c r="G139" s="22"/>
      <c r="H139" s="22"/>
      <c r="I139" s="22"/>
      <c r="J139" s="20"/>
      <c r="K139" s="23"/>
      <c r="L139" s="21"/>
      <c r="M139" s="20"/>
      <c r="N139" s="23"/>
      <c r="O139" s="23"/>
      <c r="P139" s="23"/>
      <c r="Q139" s="21"/>
      <c r="R139" s="18" t="s">
        <v>544</v>
      </c>
      <c r="S139" s="18"/>
      <c r="T139" s="19" t="s">
        <v>449</v>
      </c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20" t="s">
        <v>455</v>
      </c>
      <c r="AN139" s="21"/>
      <c r="AO139" s="20" t="s">
        <v>23</v>
      </c>
      <c r="AP139" s="23"/>
      <c r="AQ139" s="23"/>
      <c r="AR139" s="23"/>
      <c r="AS139" s="23"/>
      <c r="AT139" s="21"/>
      <c r="AU139" s="18" t="s">
        <v>22</v>
      </c>
      <c r="AV139" s="18"/>
      <c r="AW139" s="18"/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/>
      <c r="BE139" s="11"/>
      <c r="BF139" s="18">
        <v>3</v>
      </c>
      <c r="BG139" s="18"/>
      <c r="BH139" s="18"/>
      <c r="BI139" s="18"/>
      <c r="BJ139" s="18"/>
      <c r="BK139" s="18"/>
    </row>
    <row r="140" spans="2:63" ht="22.5" customHeight="1" x14ac:dyDescent="0.25">
      <c r="B140" s="22" t="str">
        <f t="shared" si="17"/>
        <v>0x0088</v>
      </c>
      <c r="C140" s="22"/>
      <c r="D140" s="22">
        <f t="shared" si="10"/>
        <v>136</v>
      </c>
      <c r="E140" s="22"/>
      <c r="F140" s="22" t="str">
        <f t="shared" si="18"/>
        <v>0b010001000</v>
      </c>
      <c r="G140" s="22"/>
      <c r="H140" s="22"/>
      <c r="I140" s="22"/>
      <c r="J140" s="20"/>
      <c r="K140" s="23"/>
      <c r="L140" s="21"/>
      <c r="M140" s="20"/>
      <c r="N140" s="23"/>
      <c r="O140" s="23"/>
      <c r="P140" s="23"/>
      <c r="Q140" s="21"/>
      <c r="R140" s="18" t="s">
        <v>544</v>
      </c>
      <c r="S140" s="18"/>
      <c r="T140" s="19" t="s">
        <v>450</v>
      </c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20" t="s">
        <v>456</v>
      </c>
      <c r="AN140" s="21"/>
      <c r="AO140" s="20" t="s">
        <v>22</v>
      </c>
      <c r="AP140" s="23"/>
      <c r="AQ140" s="23"/>
      <c r="AR140" s="20" t="s">
        <v>20</v>
      </c>
      <c r="AS140" s="23"/>
      <c r="AT140" s="23"/>
      <c r="AU140" s="23"/>
      <c r="AV140" s="23"/>
      <c r="AW140" s="23"/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/>
      <c r="BE140" s="11"/>
      <c r="BF140" s="18">
        <v>3</v>
      </c>
      <c r="BG140" s="18"/>
      <c r="BH140" s="18"/>
      <c r="BI140" s="18"/>
      <c r="BJ140" s="18"/>
      <c r="BK140" s="18"/>
    </row>
    <row r="141" spans="2:63" ht="22.5" customHeight="1" x14ac:dyDescent="0.25">
      <c r="B141" s="22" t="str">
        <f t="shared" si="17"/>
        <v>0x0089</v>
      </c>
      <c r="C141" s="22"/>
      <c r="D141" s="22">
        <f t="shared" si="10"/>
        <v>137</v>
      </c>
      <c r="E141" s="22"/>
      <c r="F141" s="22" t="str">
        <f t="shared" si="18"/>
        <v>0b010001001</v>
      </c>
      <c r="G141" s="22"/>
      <c r="H141" s="22"/>
      <c r="I141" s="22"/>
      <c r="J141" s="20"/>
      <c r="K141" s="23"/>
      <c r="L141" s="21"/>
      <c r="M141" s="20"/>
      <c r="N141" s="23"/>
      <c r="O141" s="23"/>
      <c r="P141" s="23"/>
      <c r="Q141" s="21"/>
      <c r="R141" s="18" t="s">
        <v>544</v>
      </c>
      <c r="S141" s="18"/>
      <c r="T141" s="19" t="s">
        <v>450</v>
      </c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20" t="s">
        <v>456</v>
      </c>
      <c r="AN141" s="21"/>
      <c r="AO141" s="20" t="s">
        <v>22</v>
      </c>
      <c r="AP141" s="23"/>
      <c r="AQ141" s="23"/>
      <c r="AR141" s="18" t="s">
        <v>22</v>
      </c>
      <c r="AS141" s="18"/>
      <c r="AT141" s="18"/>
      <c r="AU141" s="18"/>
      <c r="AV141" s="18"/>
      <c r="AW141" s="18"/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/>
      <c r="BE141" s="11"/>
      <c r="BF141" s="18">
        <v>2</v>
      </c>
      <c r="BG141" s="18"/>
      <c r="BH141" s="18"/>
      <c r="BI141" s="18"/>
      <c r="BJ141" s="18"/>
      <c r="BK141" s="18"/>
    </row>
    <row r="142" spans="2:63" ht="22.5" customHeight="1" x14ac:dyDescent="0.25">
      <c r="B142" s="22" t="str">
        <f t="shared" si="17"/>
        <v>0x008A</v>
      </c>
      <c r="C142" s="22"/>
      <c r="D142" s="22">
        <f t="shared" si="10"/>
        <v>138</v>
      </c>
      <c r="E142" s="22"/>
      <c r="F142" s="22" t="str">
        <f t="shared" si="18"/>
        <v>0b010001010</v>
      </c>
      <c r="G142" s="22"/>
      <c r="H142" s="22"/>
      <c r="I142" s="22"/>
      <c r="J142" s="20"/>
      <c r="K142" s="23"/>
      <c r="L142" s="21"/>
      <c r="M142" s="20"/>
      <c r="N142" s="23"/>
      <c r="O142" s="23"/>
      <c r="P142" s="23"/>
      <c r="Q142" s="21"/>
      <c r="R142" s="18" t="s">
        <v>544</v>
      </c>
      <c r="S142" s="18"/>
      <c r="T142" s="19" t="s">
        <v>450</v>
      </c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20" t="s">
        <v>456</v>
      </c>
      <c r="AN142" s="21"/>
      <c r="AO142" s="20" t="s">
        <v>22</v>
      </c>
      <c r="AP142" s="23"/>
      <c r="AQ142" s="23"/>
      <c r="AR142" s="20" t="s">
        <v>23</v>
      </c>
      <c r="AS142" s="23"/>
      <c r="AT142" s="23"/>
      <c r="AU142" s="23"/>
      <c r="AV142" s="23"/>
      <c r="AW142" s="21"/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/>
      <c r="BE142" s="11"/>
      <c r="BF142" s="18">
        <v>3</v>
      </c>
      <c r="BG142" s="18"/>
      <c r="BH142" s="18"/>
      <c r="BI142" s="18"/>
      <c r="BJ142" s="18"/>
      <c r="BK142" s="18"/>
    </row>
    <row r="143" spans="2:63" ht="22.5" customHeight="1" x14ac:dyDescent="0.25">
      <c r="B143" s="22" t="str">
        <f t="shared" si="17"/>
        <v>0x008B</v>
      </c>
      <c r="C143" s="22"/>
      <c r="D143" s="22">
        <f t="shared" si="10"/>
        <v>139</v>
      </c>
      <c r="E143" s="22"/>
      <c r="F143" s="22" t="str">
        <f t="shared" si="18"/>
        <v>0b010001011</v>
      </c>
      <c r="G143" s="22"/>
      <c r="H143" s="22"/>
      <c r="I143" s="22"/>
      <c r="J143" s="20"/>
      <c r="K143" s="23"/>
      <c r="L143" s="21"/>
      <c r="M143" s="20"/>
      <c r="N143" s="23"/>
      <c r="O143" s="23"/>
      <c r="P143" s="23"/>
      <c r="Q143" s="21"/>
      <c r="R143" s="18" t="s">
        <v>544</v>
      </c>
      <c r="S143" s="18"/>
      <c r="T143" s="19" t="s">
        <v>450</v>
      </c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20" t="s">
        <v>456</v>
      </c>
      <c r="AN143" s="21"/>
      <c r="AO143" s="20" t="s">
        <v>23</v>
      </c>
      <c r="AP143" s="23"/>
      <c r="AQ143" s="23"/>
      <c r="AR143" s="23"/>
      <c r="AS143" s="23"/>
      <c r="AT143" s="21"/>
      <c r="AU143" s="20" t="s">
        <v>20</v>
      </c>
      <c r="AV143" s="23"/>
      <c r="AW143" s="23"/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/>
      <c r="BE143" s="11"/>
      <c r="BF143" s="18">
        <v>4</v>
      </c>
      <c r="BG143" s="18"/>
      <c r="BH143" s="18"/>
      <c r="BI143" s="18"/>
      <c r="BJ143" s="18"/>
      <c r="BK143" s="18"/>
    </row>
    <row r="144" spans="2:63" ht="22.5" customHeight="1" x14ac:dyDescent="0.25">
      <c r="B144" s="22" t="str">
        <f t="shared" si="17"/>
        <v>0x008C</v>
      </c>
      <c r="C144" s="22"/>
      <c r="D144" s="22">
        <f t="shared" si="10"/>
        <v>140</v>
      </c>
      <c r="E144" s="22"/>
      <c r="F144" s="22" t="str">
        <f t="shared" si="18"/>
        <v>0b010001100</v>
      </c>
      <c r="G144" s="22"/>
      <c r="H144" s="22"/>
      <c r="I144" s="22"/>
      <c r="J144" s="20"/>
      <c r="K144" s="23"/>
      <c r="L144" s="21"/>
      <c r="M144" s="20"/>
      <c r="N144" s="23"/>
      <c r="O144" s="23"/>
      <c r="P144" s="23"/>
      <c r="Q144" s="21"/>
      <c r="R144" s="18" t="s">
        <v>544</v>
      </c>
      <c r="S144" s="18"/>
      <c r="T144" s="19" t="s">
        <v>450</v>
      </c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20" t="s">
        <v>456</v>
      </c>
      <c r="AN144" s="21"/>
      <c r="AO144" s="20" t="s">
        <v>23</v>
      </c>
      <c r="AP144" s="23"/>
      <c r="AQ144" s="23"/>
      <c r="AR144" s="23"/>
      <c r="AS144" s="23"/>
      <c r="AT144" s="21"/>
      <c r="AU144" s="20" t="s">
        <v>22</v>
      </c>
      <c r="AV144" s="23"/>
      <c r="AW144" s="23"/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/>
      <c r="BE144" s="11"/>
      <c r="BF144" s="18">
        <v>3</v>
      </c>
      <c r="BG144" s="18"/>
      <c r="BH144" s="18"/>
      <c r="BI144" s="18"/>
      <c r="BJ144" s="18"/>
      <c r="BK144" s="18"/>
    </row>
    <row r="145" spans="2:63" ht="22.5" customHeight="1" x14ac:dyDescent="0.25">
      <c r="B145" s="22" t="str">
        <f t="shared" si="17"/>
        <v>0x008D</v>
      </c>
      <c r="C145" s="22"/>
      <c r="D145" s="22">
        <f t="shared" si="10"/>
        <v>141</v>
      </c>
      <c r="E145" s="22"/>
      <c r="F145" s="22" t="str">
        <f t="shared" si="18"/>
        <v>0b010001101</v>
      </c>
      <c r="G145" s="22"/>
      <c r="H145" s="22"/>
      <c r="I145" s="22"/>
      <c r="J145" s="20"/>
      <c r="K145" s="23"/>
      <c r="L145" s="21"/>
      <c r="M145" s="20"/>
      <c r="N145" s="23"/>
      <c r="O145" s="23"/>
      <c r="P145" s="23"/>
      <c r="Q145" s="21"/>
      <c r="R145" s="18" t="s">
        <v>544</v>
      </c>
      <c r="S145" s="18"/>
      <c r="T145" s="19" t="s">
        <v>451</v>
      </c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20" t="s">
        <v>454</v>
      </c>
      <c r="AN145" s="21"/>
      <c r="AO145" s="20" t="s">
        <v>22</v>
      </c>
      <c r="AP145" s="23"/>
      <c r="AQ145" s="23"/>
      <c r="AR145" s="20" t="s">
        <v>58</v>
      </c>
      <c r="AS145" s="23"/>
      <c r="AT145" s="23"/>
      <c r="AU145" s="23"/>
      <c r="AV145" s="23"/>
      <c r="AW145" s="23"/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/>
      <c r="BE145" s="11"/>
      <c r="BF145" s="18">
        <v>3</v>
      </c>
      <c r="BG145" s="18"/>
      <c r="BH145" s="18"/>
      <c r="BI145" s="18"/>
      <c r="BJ145" s="18"/>
      <c r="BK145" s="18"/>
    </row>
    <row r="146" spans="2:63" ht="22.5" customHeight="1" x14ac:dyDescent="0.25">
      <c r="B146" s="22" t="str">
        <f t="shared" si="17"/>
        <v>0x008E</v>
      </c>
      <c r="C146" s="22"/>
      <c r="D146" s="22">
        <f t="shared" si="10"/>
        <v>142</v>
      </c>
      <c r="E146" s="22"/>
      <c r="F146" s="22" t="str">
        <f t="shared" si="18"/>
        <v>0b010001110</v>
      </c>
      <c r="G146" s="22"/>
      <c r="H146" s="22"/>
      <c r="I146" s="22"/>
      <c r="J146" s="20"/>
      <c r="K146" s="23"/>
      <c r="L146" s="21"/>
      <c r="M146" s="20"/>
      <c r="N146" s="23"/>
      <c r="O146" s="23"/>
      <c r="P146" s="23"/>
      <c r="Q146" s="21"/>
      <c r="R146" s="18" t="s">
        <v>544</v>
      </c>
      <c r="S146" s="18"/>
      <c r="T146" s="19" t="s">
        <v>451</v>
      </c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20" t="s">
        <v>454</v>
      </c>
      <c r="AN146" s="21"/>
      <c r="AO146" s="20" t="s">
        <v>22</v>
      </c>
      <c r="AP146" s="23"/>
      <c r="AQ146" s="23"/>
      <c r="AR146" s="20" t="s">
        <v>22</v>
      </c>
      <c r="AS146" s="23"/>
      <c r="AT146" s="23"/>
      <c r="AU146" s="18"/>
      <c r="AV146" s="18"/>
      <c r="AW146" s="18"/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/>
      <c r="BE146" s="11"/>
      <c r="BF146" s="18">
        <v>2</v>
      </c>
      <c r="BG146" s="18"/>
      <c r="BH146" s="18"/>
      <c r="BI146" s="18"/>
      <c r="BJ146" s="18"/>
      <c r="BK146" s="18"/>
    </row>
    <row r="147" spans="2:63" ht="22.5" customHeight="1" x14ac:dyDescent="0.25">
      <c r="B147" s="22" t="str">
        <f t="shared" si="17"/>
        <v>0x008F</v>
      </c>
      <c r="C147" s="22"/>
      <c r="D147" s="22">
        <f t="shared" si="10"/>
        <v>143</v>
      </c>
      <c r="E147" s="22"/>
      <c r="F147" s="22" t="str">
        <f t="shared" si="18"/>
        <v>0b010001111</v>
      </c>
      <c r="G147" s="22"/>
      <c r="H147" s="22"/>
      <c r="I147" s="22"/>
      <c r="J147" s="20"/>
      <c r="K147" s="23"/>
      <c r="L147" s="21"/>
      <c r="M147" s="20"/>
      <c r="N147" s="23"/>
      <c r="O147" s="23"/>
      <c r="P147" s="23"/>
      <c r="Q147" s="21"/>
      <c r="R147" s="18" t="s">
        <v>544</v>
      </c>
      <c r="S147" s="18"/>
      <c r="T147" s="19" t="s">
        <v>451</v>
      </c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20" t="s">
        <v>454</v>
      </c>
      <c r="AN147" s="21"/>
      <c r="AO147" s="20" t="s">
        <v>22</v>
      </c>
      <c r="AP147" s="23"/>
      <c r="AQ147" s="23"/>
      <c r="AR147" s="20" t="s">
        <v>23</v>
      </c>
      <c r="AS147" s="23"/>
      <c r="AT147" s="23"/>
      <c r="AU147" s="23"/>
      <c r="AV147" s="23"/>
      <c r="AW147" s="23"/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/>
      <c r="BE147" s="11"/>
      <c r="BF147" s="18">
        <v>3</v>
      </c>
      <c r="BG147" s="18"/>
      <c r="BH147" s="18"/>
      <c r="BI147" s="18"/>
      <c r="BJ147" s="18"/>
      <c r="BK147" s="18"/>
    </row>
    <row r="148" spans="2:63" ht="22.5" customHeight="1" x14ac:dyDescent="0.25">
      <c r="B148" s="22" t="str">
        <f t="shared" si="17"/>
        <v>0x0090</v>
      </c>
      <c r="C148" s="22"/>
      <c r="D148" s="22">
        <f t="shared" si="10"/>
        <v>144</v>
      </c>
      <c r="E148" s="22"/>
      <c r="F148" s="22" t="str">
        <f t="shared" si="18"/>
        <v>0b010010000</v>
      </c>
      <c r="G148" s="22"/>
      <c r="H148" s="22"/>
      <c r="I148" s="22"/>
      <c r="J148" s="20"/>
      <c r="K148" s="23"/>
      <c r="L148" s="21"/>
      <c r="M148" s="20"/>
      <c r="N148" s="23"/>
      <c r="O148" s="23"/>
      <c r="P148" s="23"/>
      <c r="Q148" s="21"/>
      <c r="R148" s="18" t="s">
        <v>544</v>
      </c>
      <c r="S148" s="18"/>
      <c r="T148" s="19" t="s">
        <v>451</v>
      </c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20" t="s">
        <v>454</v>
      </c>
      <c r="AN148" s="21"/>
      <c r="AO148" s="20" t="s">
        <v>23</v>
      </c>
      <c r="AP148" s="23"/>
      <c r="AQ148" s="23"/>
      <c r="AR148" s="23"/>
      <c r="AS148" s="23"/>
      <c r="AT148" s="21"/>
      <c r="AU148" s="20" t="s">
        <v>58</v>
      </c>
      <c r="AV148" s="23"/>
      <c r="AW148" s="23"/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/>
      <c r="BE148" s="11"/>
      <c r="BF148" s="18">
        <v>4</v>
      </c>
      <c r="BG148" s="18"/>
      <c r="BH148" s="18"/>
      <c r="BI148" s="18"/>
      <c r="BJ148" s="18"/>
      <c r="BK148" s="18"/>
    </row>
    <row r="149" spans="2:63" ht="22.5" customHeight="1" x14ac:dyDescent="0.25">
      <c r="B149" s="22" t="str">
        <f t="shared" si="17"/>
        <v>0x0091</v>
      </c>
      <c r="C149" s="22"/>
      <c r="D149" s="22">
        <f t="shared" si="10"/>
        <v>145</v>
      </c>
      <c r="E149" s="22"/>
      <c r="F149" s="22" t="str">
        <f t="shared" si="18"/>
        <v>0b010010001</v>
      </c>
      <c r="G149" s="22"/>
      <c r="H149" s="22"/>
      <c r="I149" s="22"/>
      <c r="J149" s="20"/>
      <c r="K149" s="23"/>
      <c r="L149" s="21"/>
      <c r="M149" s="20"/>
      <c r="N149" s="23"/>
      <c r="O149" s="23"/>
      <c r="P149" s="23"/>
      <c r="Q149" s="21"/>
      <c r="R149" s="18" t="s">
        <v>544</v>
      </c>
      <c r="S149" s="18"/>
      <c r="T149" s="19" t="s">
        <v>451</v>
      </c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20" t="s">
        <v>454</v>
      </c>
      <c r="AN149" s="21"/>
      <c r="AO149" s="20" t="s">
        <v>23</v>
      </c>
      <c r="AP149" s="23"/>
      <c r="AQ149" s="23"/>
      <c r="AR149" s="23"/>
      <c r="AS149" s="23"/>
      <c r="AT149" s="21"/>
      <c r="AU149" s="20" t="s">
        <v>22</v>
      </c>
      <c r="AV149" s="23"/>
      <c r="AW149" s="23"/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/>
      <c r="BE149" s="11"/>
      <c r="BF149" s="18">
        <v>3</v>
      </c>
      <c r="BG149" s="18"/>
      <c r="BH149" s="18"/>
      <c r="BI149" s="18"/>
      <c r="BJ149" s="18"/>
      <c r="BK149" s="18"/>
    </row>
    <row r="150" spans="2:63" ht="22.5" customHeight="1" x14ac:dyDescent="0.25">
      <c r="B150" s="22" t="str">
        <f t="shared" si="17"/>
        <v>0x0092</v>
      </c>
      <c r="C150" s="22"/>
      <c r="D150" s="22">
        <f t="shared" si="10"/>
        <v>146</v>
      </c>
      <c r="E150" s="22"/>
      <c r="F150" s="22" t="str">
        <f t="shared" si="18"/>
        <v>0b010010010</v>
      </c>
      <c r="G150" s="22"/>
      <c r="H150" s="22"/>
      <c r="I150" s="22"/>
      <c r="J150" s="20"/>
      <c r="K150" s="23"/>
      <c r="L150" s="21"/>
      <c r="M150" s="20"/>
      <c r="N150" s="23"/>
      <c r="O150" s="23"/>
      <c r="P150" s="23"/>
      <c r="Q150" s="21"/>
      <c r="R150" s="18" t="s">
        <v>544</v>
      </c>
      <c r="S150" s="18"/>
      <c r="T150" s="19" t="s">
        <v>452</v>
      </c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20" t="s">
        <v>453</v>
      </c>
      <c r="AN150" s="21"/>
      <c r="AO150" s="20" t="s">
        <v>22</v>
      </c>
      <c r="AP150" s="23"/>
      <c r="AQ150" s="23"/>
      <c r="AR150" s="18" t="s">
        <v>20</v>
      </c>
      <c r="AS150" s="18"/>
      <c r="AT150" s="18"/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/>
      <c r="BE150" s="11"/>
      <c r="BF150" s="18">
        <v>2</v>
      </c>
      <c r="BG150" s="18"/>
      <c r="BH150" s="18"/>
      <c r="BI150" s="18"/>
      <c r="BJ150" s="18"/>
      <c r="BK150" s="18"/>
    </row>
    <row r="151" spans="2:63" ht="22.5" customHeight="1" x14ac:dyDescent="0.25">
      <c r="B151" s="22" t="str">
        <f t="shared" si="17"/>
        <v>0x0093</v>
      </c>
      <c r="C151" s="22"/>
      <c r="D151" s="22">
        <f t="shared" si="10"/>
        <v>147</v>
      </c>
      <c r="E151" s="22"/>
      <c r="F151" s="22" t="str">
        <f t="shared" si="18"/>
        <v>0b010010011</v>
      </c>
      <c r="G151" s="22"/>
      <c r="H151" s="22"/>
      <c r="I151" s="22"/>
      <c r="J151" s="20"/>
      <c r="K151" s="23"/>
      <c r="L151" s="21"/>
      <c r="M151" s="20"/>
      <c r="N151" s="23"/>
      <c r="O151" s="23"/>
      <c r="P151" s="23"/>
      <c r="Q151" s="21"/>
      <c r="R151" s="18" t="s">
        <v>544</v>
      </c>
      <c r="S151" s="18"/>
      <c r="T151" s="19" t="s">
        <v>452</v>
      </c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20" t="s">
        <v>453</v>
      </c>
      <c r="AN151" s="21"/>
      <c r="AO151" s="20" t="s">
        <v>22</v>
      </c>
      <c r="AP151" s="23"/>
      <c r="AQ151" s="23"/>
      <c r="AR151" s="18" t="s">
        <v>22</v>
      </c>
      <c r="AS151" s="18"/>
      <c r="AT151" s="18"/>
      <c r="AU151" s="18"/>
      <c r="AV151" s="18"/>
      <c r="AW151" s="18"/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/>
      <c r="BE151" s="11"/>
      <c r="BF151" s="18">
        <v>2</v>
      </c>
      <c r="BG151" s="18"/>
      <c r="BH151" s="18"/>
      <c r="BI151" s="18"/>
      <c r="BJ151" s="18"/>
      <c r="BK151" s="18"/>
    </row>
    <row r="152" spans="2:63" ht="22.5" customHeight="1" x14ac:dyDescent="0.25">
      <c r="B152" s="22" t="str">
        <f t="shared" si="17"/>
        <v>0x0094</v>
      </c>
      <c r="C152" s="22"/>
      <c r="D152" s="22">
        <f t="shared" si="10"/>
        <v>148</v>
      </c>
      <c r="E152" s="22"/>
      <c r="F152" s="22" t="str">
        <f t="shared" si="18"/>
        <v>0b010010100</v>
      </c>
      <c r="G152" s="22"/>
      <c r="H152" s="22"/>
      <c r="I152" s="22"/>
      <c r="J152" s="20"/>
      <c r="K152" s="23"/>
      <c r="L152" s="21"/>
      <c r="M152" s="20"/>
      <c r="N152" s="23"/>
      <c r="O152" s="23"/>
      <c r="P152" s="23"/>
      <c r="Q152" s="21"/>
      <c r="R152" s="18" t="s">
        <v>544</v>
      </c>
      <c r="S152" s="18"/>
      <c r="T152" s="19" t="s">
        <v>452</v>
      </c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20" t="s">
        <v>453</v>
      </c>
      <c r="AN152" s="21"/>
      <c r="AO152" s="20" t="s">
        <v>22</v>
      </c>
      <c r="AP152" s="23"/>
      <c r="AQ152" s="23"/>
      <c r="AR152" s="20" t="s">
        <v>23</v>
      </c>
      <c r="AS152" s="23"/>
      <c r="AT152" s="23"/>
      <c r="AU152" s="23"/>
      <c r="AV152" s="23"/>
      <c r="AW152" s="23"/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/>
      <c r="BE152" s="11"/>
      <c r="BF152" s="18">
        <v>3</v>
      </c>
      <c r="BG152" s="18"/>
      <c r="BH152" s="18"/>
      <c r="BI152" s="18"/>
      <c r="BJ152" s="18"/>
      <c r="BK152" s="18"/>
    </row>
    <row r="153" spans="2:63" ht="22.5" customHeight="1" x14ac:dyDescent="0.25">
      <c r="B153" s="22" t="str">
        <f t="shared" si="17"/>
        <v>0x0095</v>
      </c>
      <c r="C153" s="22"/>
      <c r="D153" s="22">
        <f t="shared" si="10"/>
        <v>149</v>
      </c>
      <c r="E153" s="22"/>
      <c r="F153" s="22" t="str">
        <f t="shared" si="18"/>
        <v>0b010010101</v>
      </c>
      <c r="G153" s="22"/>
      <c r="H153" s="22"/>
      <c r="I153" s="22"/>
      <c r="J153" s="20"/>
      <c r="K153" s="23"/>
      <c r="L153" s="21"/>
      <c r="M153" s="20"/>
      <c r="N153" s="23"/>
      <c r="O153" s="23"/>
      <c r="P153" s="23"/>
      <c r="Q153" s="21"/>
      <c r="R153" s="18" t="s">
        <v>544</v>
      </c>
      <c r="S153" s="18"/>
      <c r="T153" s="19" t="s">
        <v>452</v>
      </c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20" t="s">
        <v>453</v>
      </c>
      <c r="AN153" s="21"/>
      <c r="AO153" s="20" t="s">
        <v>23</v>
      </c>
      <c r="AP153" s="23"/>
      <c r="AQ153" s="23"/>
      <c r="AR153" s="23"/>
      <c r="AS153" s="23"/>
      <c r="AT153" s="21"/>
      <c r="AU153" s="18" t="s">
        <v>20</v>
      </c>
      <c r="AV153" s="18"/>
      <c r="AW153" s="18"/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/>
      <c r="BE153" s="11"/>
      <c r="BF153" s="18">
        <v>3</v>
      </c>
      <c r="BG153" s="18"/>
      <c r="BH153" s="18"/>
      <c r="BI153" s="18"/>
      <c r="BJ153" s="18"/>
      <c r="BK153" s="18"/>
    </row>
    <row r="154" spans="2:63" ht="22.5" customHeight="1" x14ac:dyDescent="0.25">
      <c r="B154" s="22" t="str">
        <f t="shared" si="17"/>
        <v>0x0096</v>
      </c>
      <c r="C154" s="22"/>
      <c r="D154" s="22">
        <f t="shared" si="10"/>
        <v>150</v>
      </c>
      <c r="E154" s="22"/>
      <c r="F154" s="22" t="str">
        <f t="shared" si="18"/>
        <v>0b010010110</v>
      </c>
      <c r="G154" s="22"/>
      <c r="H154" s="22"/>
      <c r="I154" s="22"/>
      <c r="J154" s="20"/>
      <c r="K154" s="23"/>
      <c r="L154" s="21"/>
      <c r="M154" s="20"/>
      <c r="N154" s="23"/>
      <c r="O154" s="23"/>
      <c r="P154" s="23"/>
      <c r="Q154" s="21"/>
      <c r="R154" s="18" t="s">
        <v>544</v>
      </c>
      <c r="S154" s="18"/>
      <c r="T154" s="19" t="s">
        <v>452</v>
      </c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20" t="s">
        <v>453</v>
      </c>
      <c r="AN154" s="21"/>
      <c r="AO154" s="20" t="s">
        <v>23</v>
      </c>
      <c r="AP154" s="23"/>
      <c r="AQ154" s="23"/>
      <c r="AR154" s="23"/>
      <c r="AS154" s="23"/>
      <c r="AT154" s="21"/>
      <c r="AU154" s="18" t="s">
        <v>22</v>
      </c>
      <c r="AV154" s="18"/>
      <c r="AW154" s="18"/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/>
      <c r="BE154" s="11"/>
      <c r="BF154" s="18">
        <v>3</v>
      </c>
      <c r="BG154" s="18"/>
      <c r="BH154" s="18"/>
      <c r="BI154" s="18"/>
      <c r="BJ154" s="18"/>
      <c r="BK154" s="18"/>
    </row>
    <row r="155" spans="2:63" ht="22.5" customHeight="1" x14ac:dyDescent="0.25">
      <c r="B155" s="22" t="str">
        <f t="shared" si="14"/>
        <v>0x0097</v>
      </c>
      <c r="C155" s="22"/>
      <c r="D155" s="22">
        <f t="shared" si="10"/>
        <v>151</v>
      </c>
      <c r="E155" s="22"/>
      <c r="F155" s="22" t="str">
        <f t="shared" si="13"/>
        <v>0b010010111</v>
      </c>
      <c r="G155" s="22"/>
      <c r="H155" s="22"/>
      <c r="I155" s="22"/>
      <c r="J155" s="20"/>
      <c r="K155" s="23"/>
      <c r="L155" s="21"/>
      <c r="M155" s="20"/>
      <c r="N155" s="23"/>
      <c r="O155" s="23"/>
      <c r="P155" s="23"/>
      <c r="Q155" s="21"/>
      <c r="R155" s="18" t="s">
        <v>544</v>
      </c>
      <c r="S155" s="18"/>
      <c r="T155" s="19" t="s">
        <v>48</v>
      </c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20" t="s">
        <v>29</v>
      </c>
      <c r="AN155" s="21"/>
      <c r="AO155" s="18" t="s">
        <v>22</v>
      </c>
      <c r="AP155" s="18"/>
      <c r="AQ155" s="18"/>
      <c r="AR155" s="18" t="s">
        <v>20</v>
      </c>
      <c r="AS155" s="18"/>
      <c r="AT155" s="18"/>
      <c r="AU155" s="18"/>
      <c r="AV155" s="18"/>
      <c r="AW155" s="18"/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8"/>
      <c r="BE155" s="8"/>
      <c r="BF155" s="18">
        <v>2</v>
      </c>
      <c r="BG155" s="18"/>
      <c r="BH155" s="18"/>
      <c r="BI155" s="18"/>
      <c r="BJ155" s="18"/>
      <c r="BK155" s="18"/>
    </row>
    <row r="156" spans="2:63" ht="22.5" customHeight="1" x14ac:dyDescent="0.25">
      <c r="B156" s="22" t="str">
        <f t="shared" si="14"/>
        <v>0x0098</v>
      </c>
      <c r="C156" s="22"/>
      <c r="D156" s="22">
        <f t="shared" si="10"/>
        <v>152</v>
      </c>
      <c r="E156" s="22"/>
      <c r="F156" s="22" t="str">
        <f t="shared" si="13"/>
        <v>0b010011000</v>
      </c>
      <c r="G156" s="22"/>
      <c r="H156" s="22"/>
      <c r="I156" s="22"/>
      <c r="J156" s="20"/>
      <c r="K156" s="23"/>
      <c r="L156" s="21"/>
      <c r="M156" s="20"/>
      <c r="N156" s="23"/>
      <c r="O156" s="23"/>
      <c r="P156" s="23"/>
      <c r="Q156" s="21"/>
      <c r="R156" s="18" t="s">
        <v>544</v>
      </c>
      <c r="S156" s="18"/>
      <c r="T156" s="19" t="s">
        <v>48</v>
      </c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20" t="s">
        <v>29</v>
      </c>
      <c r="AN156" s="21"/>
      <c r="AO156" s="18" t="s">
        <v>22</v>
      </c>
      <c r="AP156" s="18"/>
      <c r="AQ156" s="18"/>
      <c r="AR156" s="18" t="s">
        <v>22</v>
      </c>
      <c r="AS156" s="18"/>
      <c r="AT156" s="18"/>
      <c r="AU156" s="18"/>
      <c r="AV156" s="18"/>
      <c r="AW156" s="18"/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8"/>
      <c r="BE156" s="8"/>
      <c r="BF156" s="18">
        <v>2</v>
      </c>
      <c r="BG156" s="18"/>
      <c r="BH156" s="18"/>
      <c r="BI156" s="18"/>
      <c r="BJ156" s="18"/>
      <c r="BK156" s="18"/>
    </row>
    <row r="157" spans="2:63" ht="22.5" customHeight="1" x14ac:dyDescent="0.25">
      <c r="B157" s="22" t="str">
        <f t="shared" si="14"/>
        <v>0x0099</v>
      </c>
      <c r="C157" s="22"/>
      <c r="D157" s="22">
        <f t="shared" si="10"/>
        <v>153</v>
      </c>
      <c r="E157" s="22"/>
      <c r="F157" s="22" t="str">
        <f t="shared" si="13"/>
        <v>0b010011001</v>
      </c>
      <c r="G157" s="22"/>
      <c r="H157" s="22"/>
      <c r="I157" s="22"/>
      <c r="J157" s="20"/>
      <c r="K157" s="23"/>
      <c r="L157" s="21"/>
      <c r="M157" s="20"/>
      <c r="N157" s="23"/>
      <c r="O157" s="23"/>
      <c r="P157" s="23"/>
      <c r="Q157" s="21"/>
      <c r="R157" s="18" t="s">
        <v>544</v>
      </c>
      <c r="S157" s="18"/>
      <c r="T157" s="19" t="s">
        <v>48</v>
      </c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20" t="s">
        <v>29</v>
      </c>
      <c r="AN157" s="21"/>
      <c r="AO157" s="18" t="s">
        <v>22</v>
      </c>
      <c r="AP157" s="18"/>
      <c r="AQ157" s="18"/>
      <c r="AR157" s="20" t="s">
        <v>23</v>
      </c>
      <c r="AS157" s="23"/>
      <c r="AT157" s="23"/>
      <c r="AU157" s="23"/>
      <c r="AV157" s="23"/>
      <c r="AW157" s="21"/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8"/>
      <c r="BE157" s="8"/>
      <c r="BF157" s="18">
        <v>3</v>
      </c>
      <c r="BG157" s="18"/>
      <c r="BH157" s="18"/>
      <c r="BI157" s="18"/>
      <c r="BJ157" s="18"/>
      <c r="BK157" s="18"/>
    </row>
    <row r="158" spans="2:63" ht="22.5" customHeight="1" x14ac:dyDescent="0.25">
      <c r="B158" s="22" t="str">
        <f t="shared" si="14"/>
        <v>0x009A</v>
      </c>
      <c r="C158" s="22"/>
      <c r="D158" s="22">
        <f t="shared" si="10"/>
        <v>154</v>
      </c>
      <c r="E158" s="22"/>
      <c r="F158" s="22" t="str">
        <f t="shared" si="13"/>
        <v>0b010011010</v>
      </c>
      <c r="G158" s="22"/>
      <c r="H158" s="22"/>
      <c r="I158" s="22"/>
      <c r="J158" s="20"/>
      <c r="K158" s="23"/>
      <c r="L158" s="21"/>
      <c r="M158" s="20"/>
      <c r="N158" s="23"/>
      <c r="O158" s="23"/>
      <c r="P158" s="23"/>
      <c r="Q158" s="21"/>
      <c r="R158" s="18" t="s">
        <v>544</v>
      </c>
      <c r="S158" s="18"/>
      <c r="T158" s="19" t="s">
        <v>48</v>
      </c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20" t="s">
        <v>29</v>
      </c>
      <c r="AN158" s="21"/>
      <c r="AO158" s="20" t="s">
        <v>23</v>
      </c>
      <c r="AP158" s="23"/>
      <c r="AQ158" s="23"/>
      <c r="AR158" s="23"/>
      <c r="AS158" s="23"/>
      <c r="AT158" s="21"/>
      <c r="AU158" s="18" t="s">
        <v>20</v>
      </c>
      <c r="AV158" s="18"/>
      <c r="AW158" s="18"/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8"/>
      <c r="BE158" s="8"/>
      <c r="BF158" s="18">
        <v>3</v>
      </c>
      <c r="BG158" s="18"/>
      <c r="BH158" s="18"/>
      <c r="BI158" s="18"/>
      <c r="BJ158" s="18"/>
      <c r="BK158" s="18"/>
    </row>
    <row r="159" spans="2:63" ht="22.5" customHeight="1" x14ac:dyDescent="0.25">
      <c r="B159" s="22" t="str">
        <f t="shared" si="14"/>
        <v>0x009B</v>
      </c>
      <c r="C159" s="22"/>
      <c r="D159" s="22">
        <f t="shared" si="10"/>
        <v>155</v>
      </c>
      <c r="E159" s="22"/>
      <c r="F159" s="22" t="str">
        <f t="shared" si="13"/>
        <v>0b010011011</v>
      </c>
      <c r="G159" s="22"/>
      <c r="H159" s="22"/>
      <c r="I159" s="22"/>
      <c r="J159" s="20"/>
      <c r="K159" s="23"/>
      <c r="L159" s="21"/>
      <c r="M159" s="20"/>
      <c r="N159" s="23"/>
      <c r="O159" s="23"/>
      <c r="P159" s="23"/>
      <c r="Q159" s="21"/>
      <c r="R159" s="18" t="s">
        <v>544</v>
      </c>
      <c r="S159" s="18"/>
      <c r="T159" s="19" t="s">
        <v>48</v>
      </c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20" t="s">
        <v>29</v>
      </c>
      <c r="AN159" s="21"/>
      <c r="AO159" s="20" t="s">
        <v>23</v>
      </c>
      <c r="AP159" s="23"/>
      <c r="AQ159" s="23"/>
      <c r="AR159" s="23"/>
      <c r="AS159" s="23"/>
      <c r="AT159" s="21"/>
      <c r="AU159" s="18" t="s">
        <v>22</v>
      </c>
      <c r="AV159" s="18"/>
      <c r="AW159" s="18"/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8"/>
      <c r="BE159" s="8"/>
      <c r="BF159" s="18">
        <v>3</v>
      </c>
      <c r="BG159" s="18"/>
      <c r="BH159" s="18"/>
      <c r="BI159" s="18"/>
      <c r="BJ159" s="18"/>
      <c r="BK159" s="18"/>
    </row>
    <row r="160" spans="2:63" ht="22.5" customHeight="1" x14ac:dyDescent="0.25">
      <c r="B160" s="22" t="str">
        <f t="shared" si="14"/>
        <v>0x009C</v>
      </c>
      <c r="C160" s="22"/>
      <c r="D160" s="22">
        <f t="shared" si="10"/>
        <v>156</v>
      </c>
      <c r="E160" s="22"/>
      <c r="F160" s="22" t="str">
        <f t="shared" si="13"/>
        <v>0b010011100</v>
      </c>
      <c r="G160" s="22"/>
      <c r="H160" s="22"/>
      <c r="I160" s="22"/>
      <c r="J160" s="20"/>
      <c r="K160" s="23"/>
      <c r="L160" s="21"/>
      <c r="M160" s="20"/>
      <c r="N160" s="23"/>
      <c r="O160" s="23"/>
      <c r="P160" s="23"/>
      <c r="Q160" s="21"/>
      <c r="R160" s="18" t="s">
        <v>544</v>
      </c>
      <c r="S160" s="18"/>
      <c r="T160" s="19" t="s">
        <v>49</v>
      </c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20" t="s">
        <v>30</v>
      </c>
      <c r="AN160" s="21"/>
      <c r="AO160" s="20" t="s">
        <v>22</v>
      </c>
      <c r="AP160" s="23"/>
      <c r="AQ160" s="23"/>
      <c r="AR160" s="20" t="s">
        <v>20</v>
      </c>
      <c r="AS160" s="23"/>
      <c r="AT160" s="23"/>
      <c r="AU160" s="23"/>
      <c r="AV160" s="23"/>
      <c r="AW160" s="23"/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8"/>
      <c r="BE160" s="8"/>
      <c r="BF160" s="18">
        <v>3</v>
      </c>
      <c r="BG160" s="18"/>
      <c r="BH160" s="18"/>
      <c r="BI160" s="18"/>
      <c r="BJ160" s="18"/>
      <c r="BK160" s="18"/>
    </row>
    <row r="161" spans="2:63" ht="22.5" customHeight="1" x14ac:dyDescent="0.25">
      <c r="B161" s="22" t="str">
        <f t="shared" si="14"/>
        <v>0x009D</v>
      </c>
      <c r="C161" s="22"/>
      <c r="D161" s="22">
        <f t="shared" si="10"/>
        <v>157</v>
      </c>
      <c r="E161" s="22"/>
      <c r="F161" s="22" t="str">
        <f t="shared" si="13"/>
        <v>0b010011101</v>
      </c>
      <c r="G161" s="22"/>
      <c r="H161" s="22"/>
      <c r="I161" s="22"/>
      <c r="J161" s="20"/>
      <c r="K161" s="23"/>
      <c r="L161" s="21"/>
      <c r="M161" s="20"/>
      <c r="N161" s="23"/>
      <c r="O161" s="23"/>
      <c r="P161" s="23"/>
      <c r="Q161" s="21"/>
      <c r="R161" s="18" t="s">
        <v>544</v>
      </c>
      <c r="S161" s="18"/>
      <c r="T161" s="19" t="s">
        <v>49</v>
      </c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20" t="s">
        <v>30</v>
      </c>
      <c r="AN161" s="21"/>
      <c r="AO161" s="20" t="s">
        <v>22</v>
      </c>
      <c r="AP161" s="23"/>
      <c r="AQ161" s="23"/>
      <c r="AR161" s="18" t="s">
        <v>22</v>
      </c>
      <c r="AS161" s="18"/>
      <c r="AT161" s="18"/>
      <c r="AU161" s="18"/>
      <c r="AV161" s="18"/>
      <c r="AW161" s="18"/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8"/>
      <c r="BE161" s="8"/>
      <c r="BF161" s="18">
        <v>2</v>
      </c>
      <c r="BG161" s="18"/>
      <c r="BH161" s="18"/>
      <c r="BI161" s="18"/>
      <c r="BJ161" s="18"/>
      <c r="BK161" s="18"/>
    </row>
    <row r="162" spans="2:63" ht="22.5" customHeight="1" x14ac:dyDescent="0.25">
      <c r="B162" s="22" t="str">
        <f t="shared" si="14"/>
        <v>0x009E</v>
      </c>
      <c r="C162" s="22"/>
      <c r="D162" s="22">
        <f t="shared" ref="D162:D245" si="19">D161+1</f>
        <v>158</v>
      </c>
      <c r="E162" s="22"/>
      <c r="F162" s="22" t="str">
        <f t="shared" si="13"/>
        <v>0b010011110</v>
      </c>
      <c r="G162" s="22"/>
      <c r="H162" s="22"/>
      <c r="I162" s="22"/>
      <c r="J162" s="20"/>
      <c r="K162" s="23"/>
      <c r="L162" s="21"/>
      <c r="M162" s="20"/>
      <c r="N162" s="23"/>
      <c r="O162" s="23"/>
      <c r="P162" s="23"/>
      <c r="Q162" s="21"/>
      <c r="R162" s="18" t="s">
        <v>544</v>
      </c>
      <c r="S162" s="18"/>
      <c r="T162" s="19" t="s">
        <v>49</v>
      </c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20" t="s">
        <v>30</v>
      </c>
      <c r="AN162" s="21"/>
      <c r="AO162" s="20" t="s">
        <v>22</v>
      </c>
      <c r="AP162" s="23"/>
      <c r="AQ162" s="23"/>
      <c r="AR162" s="20" t="s">
        <v>23</v>
      </c>
      <c r="AS162" s="23"/>
      <c r="AT162" s="23"/>
      <c r="AU162" s="23"/>
      <c r="AV162" s="23"/>
      <c r="AW162" s="21"/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8"/>
      <c r="BE162" s="8"/>
      <c r="BF162" s="18">
        <v>3</v>
      </c>
      <c r="BG162" s="18"/>
      <c r="BH162" s="18"/>
      <c r="BI162" s="18"/>
      <c r="BJ162" s="18"/>
      <c r="BK162" s="18"/>
    </row>
    <row r="163" spans="2:63" ht="22.5" customHeight="1" x14ac:dyDescent="0.25">
      <c r="B163" s="22" t="str">
        <f t="shared" si="14"/>
        <v>0x009F</v>
      </c>
      <c r="C163" s="22"/>
      <c r="D163" s="22">
        <f t="shared" si="19"/>
        <v>159</v>
      </c>
      <c r="E163" s="22"/>
      <c r="F163" s="22" t="str">
        <f t="shared" si="13"/>
        <v>0b010011111</v>
      </c>
      <c r="G163" s="22"/>
      <c r="H163" s="22"/>
      <c r="I163" s="22"/>
      <c r="J163" s="20"/>
      <c r="K163" s="23"/>
      <c r="L163" s="21"/>
      <c r="M163" s="20"/>
      <c r="N163" s="23"/>
      <c r="O163" s="23"/>
      <c r="P163" s="23"/>
      <c r="Q163" s="21"/>
      <c r="R163" s="18" t="s">
        <v>544</v>
      </c>
      <c r="S163" s="18"/>
      <c r="T163" s="19" t="s">
        <v>49</v>
      </c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20" t="s">
        <v>30</v>
      </c>
      <c r="AN163" s="21"/>
      <c r="AO163" s="20" t="s">
        <v>23</v>
      </c>
      <c r="AP163" s="23"/>
      <c r="AQ163" s="23"/>
      <c r="AR163" s="23"/>
      <c r="AS163" s="23"/>
      <c r="AT163" s="21"/>
      <c r="AU163" s="20" t="s">
        <v>20</v>
      </c>
      <c r="AV163" s="23"/>
      <c r="AW163" s="23"/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8"/>
      <c r="BE163" s="8"/>
      <c r="BF163" s="18">
        <v>4</v>
      </c>
      <c r="BG163" s="18"/>
      <c r="BH163" s="18"/>
      <c r="BI163" s="18"/>
      <c r="BJ163" s="18"/>
      <c r="BK163" s="18"/>
    </row>
    <row r="164" spans="2:63" ht="22.5" customHeight="1" x14ac:dyDescent="0.25">
      <c r="B164" s="22" t="str">
        <f t="shared" si="14"/>
        <v>0x00A0</v>
      </c>
      <c r="C164" s="22"/>
      <c r="D164" s="22">
        <f t="shared" si="19"/>
        <v>160</v>
      </c>
      <c r="E164" s="22"/>
      <c r="F164" s="22" t="str">
        <f t="shared" si="13"/>
        <v>0b010100000</v>
      </c>
      <c r="G164" s="22"/>
      <c r="H164" s="22"/>
      <c r="I164" s="22"/>
      <c r="J164" s="20"/>
      <c r="K164" s="23"/>
      <c r="L164" s="21"/>
      <c r="M164" s="20"/>
      <c r="N164" s="23"/>
      <c r="O164" s="23"/>
      <c r="P164" s="23"/>
      <c r="Q164" s="21"/>
      <c r="R164" s="18" t="s">
        <v>544</v>
      </c>
      <c r="S164" s="18"/>
      <c r="T164" s="19" t="s">
        <v>49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20" t="s">
        <v>30</v>
      </c>
      <c r="AN164" s="21"/>
      <c r="AO164" s="20" t="s">
        <v>23</v>
      </c>
      <c r="AP164" s="23"/>
      <c r="AQ164" s="23"/>
      <c r="AR164" s="23"/>
      <c r="AS164" s="23"/>
      <c r="AT164" s="21"/>
      <c r="AU164" s="20" t="s">
        <v>22</v>
      </c>
      <c r="AV164" s="23"/>
      <c r="AW164" s="23"/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8"/>
      <c r="BE164" s="8"/>
      <c r="BF164" s="18">
        <v>3</v>
      </c>
      <c r="BG164" s="18"/>
      <c r="BH164" s="18"/>
      <c r="BI164" s="18"/>
      <c r="BJ164" s="18"/>
      <c r="BK164" s="18"/>
    </row>
    <row r="165" spans="2:63" ht="22.5" customHeight="1" x14ac:dyDescent="0.25">
      <c r="B165" s="22" t="str">
        <f t="shared" si="14"/>
        <v>0x00A1</v>
      </c>
      <c r="C165" s="22"/>
      <c r="D165" s="22">
        <f t="shared" si="19"/>
        <v>161</v>
      </c>
      <c r="E165" s="22"/>
      <c r="F165" s="22" t="str">
        <f t="shared" si="13"/>
        <v>0b010100001</v>
      </c>
      <c r="G165" s="22"/>
      <c r="H165" s="22"/>
      <c r="I165" s="22"/>
      <c r="J165" s="20"/>
      <c r="K165" s="23"/>
      <c r="L165" s="21"/>
      <c r="M165" s="20"/>
      <c r="N165" s="23"/>
      <c r="O165" s="23"/>
      <c r="P165" s="23"/>
      <c r="Q165" s="21"/>
      <c r="R165" s="18" t="s">
        <v>544</v>
      </c>
      <c r="S165" s="18"/>
      <c r="T165" s="19" t="s">
        <v>50</v>
      </c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20" t="s">
        <v>31</v>
      </c>
      <c r="AN165" s="21"/>
      <c r="AO165" s="20" t="s">
        <v>22</v>
      </c>
      <c r="AP165" s="23"/>
      <c r="AQ165" s="23"/>
      <c r="AR165" s="20" t="s">
        <v>58</v>
      </c>
      <c r="AS165" s="23"/>
      <c r="AT165" s="23"/>
      <c r="AU165" s="23"/>
      <c r="AV165" s="23"/>
      <c r="AW165" s="23"/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8"/>
      <c r="BE165" s="8"/>
      <c r="BF165" s="18">
        <v>3</v>
      </c>
      <c r="BG165" s="18"/>
      <c r="BH165" s="18"/>
      <c r="BI165" s="18"/>
      <c r="BJ165" s="18"/>
      <c r="BK165" s="18"/>
    </row>
    <row r="166" spans="2:63" ht="22.5" customHeight="1" x14ac:dyDescent="0.25">
      <c r="B166" s="22" t="str">
        <f t="shared" si="14"/>
        <v>0x00A2</v>
      </c>
      <c r="C166" s="22"/>
      <c r="D166" s="22">
        <f t="shared" si="19"/>
        <v>162</v>
      </c>
      <c r="E166" s="22"/>
      <c r="F166" s="22" t="str">
        <f t="shared" si="13"/>
        <v>0b010100010</v>
      </c>
      <c r="G166" s="22"/>
      <c r="H166" s="22"/>
      <c r="I166" s="22"/>
      <c r="J166" s="20"/>
      <c r="K166" s="23"/>
      <c r="L166" s="21"/>
      <c r="M166" s="20"/>
      <c r="N166" s="23"/>
      <c r="O166" s="23"/>
      <c r="P166" s="23"/>
      <c r="Q166" s="21"/>
      <c r="R166" s="18" t="s">
        <v>544</v>
      </c>
      <c r="S166" s="18"/>
      <c r="T166" s="19" t="s">
        <v>50</v>
      </c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20" t="s">
        <v>31</v>
      </c>
      <c r="AN166" s="21"/>
      <c r="AO166" s="20" t="s">
        <v>22</v>
      </c>
      <c r="AP166" s="23"/>
      <c r="AQ166" s="23"/>
      <c r="AR166" s="20" t="s">
        <v>22</v>
      </c>
      <c r="AS166" s="23"/>
      <c r="AT166" s="23"/>
      <c r="AU166" s="18"/>
      <c r="AV166" s="18"/>
      <c r="AW166" s="18"/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8"/>
      <c r="BE166" s="8"/>
      <c r="BF166" s="18">
        <v>2</v>
      </c>
      <c r="BG166" s="18"/>
      <c r="BH166" s="18"/>
      <c r="BI166" s="18"/>
      <c r="BJ166" s="18"/>
      <c r="BK166" s="18"/>
    </row>
    <row r="167" spans="2:63" ht="22.5" customHeight="1" x14ac:dyDescent="0.25">
      <c r="B167" s="22" t="str">
        <f t="shared" si="14"/>
        <v>0x00A3</v>
      </c>
      <c r="C167" s="22"/>
      <c r="D167" s="22">
        <f t="shared" si="19"/>
        <v>163</v>
      </c>
      <c r="E167" s="22"/>
      <c r="F167" s="22" t="str">
        <f t="shared" si="13"/>
        <v>0b010100011</v>
      </c>
      <c r="G167" s="22"/>
      <c r="H167" s="22"/>
      <c r="I167" s="22"/>
      <c r="J167" s="20"/>
      <c r="K167" s="23"/>
      <c r="L167" s="21"/>
      <c r="M167" s="20"/>
      <c r="N167" s="23"/>
      <c r="O167" s="23"/>
      <c r="P167" s="23"/>
      <c r="Q167" s="21"/>
      <c r="R167" s="18" t="s">
        <v>544</v>
      </c>
      <c r="S167" s="18"/>
      <c r="T167" s="19" t="s">
        <v>50</v>
      </c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20" t="s">
        <v>31</v>
      </c>
      <c r="AN167" s="21"/>
      <c r="AO167" s="20" t="s">
        <v>22</v>
      </c>
      <c r="AP167" s="23"/>
      <c r="AQ167" s="23"/>
      <c r="AR167" s="20" t="s">
        <v>23</v>
      </c>
      <c r="AS167" s="23"/>
      <c r="AT167" s="23"/>
      <c r="AU167" s="23"/>
      <c r="AV167" s="23"/>
      <c r="AW167" s="23"/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8"/>
      <c r="BE167" s="8"/>
      <c r="BF167" s="18">
        <v>3</v>
      </c>
      <c r="BG167" s="18"/>
      <c r="BH167" s="18"/>
      <c r="BI167" s="18"/>
      <c r="BJ167" s="18"/>
      <c r="BK167" s="18"/>
    </row>
    <row r="168" spans="2:63" ht="22.5" customHeight="1" x14ac:dyDescent="0.25">
      <c r="B168" s="22" t="str">
        <f t="shared" si="14"/>
        <v>0x00A4</v>
      </c>
      <c r="C168" s="22"/>
      <c r="D168" s="22">
        <f t="shared" si="19"/>
        <v>164</v>
      </c>
      <c r="E168" s="22"/>
      <c r="F168" s="22" t="str">
        <f t="shared" si="13"/>
        <v>0b010100100</v>
      </c>
      <c r="G168" s="22"/>
      <c r="H168" s="22"/>
      <c r="I168" s="22"/>
      <c r="J168" s="20"/>
      <c r="K168" s="23"/>
      <c r="L168" s="21"/>
      <c r="M168" s="20"/>
      <c r="N168" s="23"/>
      <c r="O168" s="23"/>
      <c r="P168" s="23"/>
      <c r="Q168" s="21"/>
      <c r="R168" s="18" t="s">
        <v>544</v>
      </c>
      <c r="S168" s="18"/>
      <c r="T168" s="19" t="s">
        <v>50</v>
      </c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20" t="s">
        <v>31</v>
      </c>
      <c r="AN168" s="21"/>
      <c r="AO168" s="20" t="s">
        <v>23</v>
      </c>
      <c r="AP168" s="23"/>
      <c r="AQ168" s="23"/>
      <c r="AR168" s="23"/>
      <c r="AS168" s="23"/>
      <c r="AT168" s="21"/>
      <c r="AU168" s="20" t="s">
        <v>58</v>
      </c>
      <c r="AV168" s="23"/>
      <c r="AW168" s="23"/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8"/>
      <c r="BE168" s="8"/>
      <c r="BF168" s="18">
        <v>4</v>
      </c>
      <c r="BG168" s="18"/>
      <c r="BH168" s="18"/>
      <c r="BI168" s="18"/>
      <c r="BJ168" s="18"/>
      <c r="BK168" s="18"/>
    </row>
    <row r="169" spans="2:63" ht="22.5" customHeight="1" x14ac:dyDescent="0.25">
      <c r="B169" s="22" t="str">
        <f t="shared" si="14"/>
        <v>0x00A5</v>
      </c>
      <c r="C169" s="22"/>
      <c r="D169" s="22">
        <f t="shared" si="19"/>
        <v>165</v>
      </c>
      <c r="E169" s="22"/>
      <c r="F169" s="22" t="str">
        <f t="shared" si="13"/>
        <v>0b010100101</v>
      </c>
      <c r="G169" s="22"/>
      <c r="H169" s="22"/>
      <c r="I169" s="22"/>
      <c r="J169" s="20"/>
      <c r="K169" s="23"/>
      <c r="L169" s="21"/>
      <c r="M169" s="20"/>
      <c r="N169" s="23"/>
      <c r="O169" s="23"/>
      <c r="P169" s="23"/>
      <c r="Q169" s="21"/>
      <c r="R169" s="18" t="s">
        <v>544</v>
      </c>
      <c r="S169" s="18"/>
      <c r="T169" s="19" t="s">
        <v>50</v>
      </c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20" t="s">
        <v>31</v>
      </c>
      <c r="AN169" s="21"/>
      <c r="AO169" s="20" t="s">
        <v>23</v>
      </c>
      <c r="AP169" s="23"/>
      <c r="AQ169" s="23"/>
      <c r="AR169" s="23"/>
      <c r="AS169" s="23"/>
      <c r="AT169" s="21"/>
      <c r="AU169" s="20" t="s">
        <v>22</v>
      </c>
      <c r="AV169" s="23"/>
      <c r="AW169" s="23"/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8"/>
      <c r="BE169" s="8"/>
      <c r="BF169" s="18">
        <v>3</v>
      </c>
      <c r="BG169" s="18"/>
      <c r="BH169" s="18"/>
      <c r="BI169" s="18"/>
      <c r="BJ169" s="18"/>
      <c r="BK169" s="18"/>
    </row>
    <row r="170" spans="2:63" ht="22.5" customHeight="1" x14ac:dyDescent="0.25">
      <c r="B170" s="22" t="str">
        <f t="shared" si="14"/>
        <v>0x00A6</v>
      </c>
      <c r="C170" s="22"/>
      <c r="D170" s="22">
        <f t="shared" si="19"/>
        <v>166</v>
      </c>
      <c r="E170" s="22"/>
      <c r="F170" s="22" t="str">
        <f t="shared" si="13"/>
        <v>0b010100110</v>
      </c>
      <c r="G170" s="22"/>
      <c r="H170" s="22"/>
      <c r="I170" s="22"/>
      <c r="J170" s="20"/>
      <c r="K170" s="23"/>
      <c r="L170" s="21"/>
      <c r="M170" s="20"/>
      <c r="N170" s="23"/>
      <c r="O170" s="23"/>
      <c r="P170" s="23"/>
      <c r="Q170" s="21"/>
      <c r="R170" s="18" t="s">
        <v>544</v>
      </c>
      <c r="S170" s="18"/>
      <c r="T170" s="19" t="s">
        <v>51</v>
      </c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20" t="s">
        <v>32</v>
      </c>
      <c r="AN170" s="21"/>
      <c r="AO170" s="20" t="s">
        <v>22</v>
      </c>
      <c r="AP170" s="23"/>
      <c r="AQ170" s="23"/>
      <c r="AR170" s="18" t="s">
        <v>20</v>
      </c>
      <c r="AS170" s="18"/>
      <c r="AT170" s="18"/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8"/>
      <c r="BE170" s="8"/>
      <c r="BF170" s="18">
        <v>2</v>
      </c>
      <c r="BG170" s="18"/>
      <c r="BH170" s="18"/>
      <c r="BI170" s="18"/>
      <c r="BJ170" s="18"/>
      <c r="BK170" s="18"/>
    </row>
    <row r="171" spans="2:63" ht="22.5" customHeight="1" x14ac:dyDescent="0.25">
      <c r="B171" s="22" t="str">
        <f t="shared" si="14"/>
        <v>0x00A7</v>
      </c>
      <c r="C171" s="22"/>
      <c r="D171" s="22">
        <f t="shared" si="19"/>
        <v>167</v>
      </c>
      <c r="E171" s="22"/>
      <c r="F171" s="22" t="str">
        <f t="shared" si="13"/>
        <v>0b010100111</v>
      </c>
      <c r="G171" s="22"/>
      <c r="H171" s="22"/>
      <c r="I171" s="22"/>
      <c r="J171" s="20"/>
      <c r="K171" s="23"/>
      <c r="L171" s="21"/>
      <c r="M171" s="20"/>
      <c r="N171" s="23"/>
      <c r="O171" s="23"/>
      <c r="P171" s="23"/>
      <c r="Q171" s="21"/>
      <c r="R171" s="18" t="s">
        <v>544</v>
      </c>
      <c r="S171" s="18"/>
      <c r="T171" s="19" t="s">
        <v>51</v>
      </c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20" t="s">
        <v>32</v>
      </c>
      <c r="AN171" s="21"/>
      <c r="AO171" s="20" t="s">
        <v>22</v>
      </c>
      <c r="AP171" s="23"/>
      <c r="AQ171" s="23"/>
      <c r="AR171" s="18" t="s">
        <v>22</v>
      </c>
      <c r="AS171" s="18"/>
      <c r="AT171" s="18"/>
      <c r="AU171" s="18"/>
      <c r="AV171" s="18"/>
      <c r="AW171" s="18"/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8"/>
      <c r="BE171" s="8"/>
      <c r="BF171" s="18">
        <v>2</v>
      </c>
      <c r="BG171" s="18"/>
      <c r="BH171" s="18"/>
      <c r="BI171" s="18"/>
      <c r="BJ171" s="18"/>
      <c r="BK171" s="18"/>
    </row>
    <row r="172" spans="2:63" ht="22.5" customHeight="1" x14ac:dyDescent="0.25">
      <c r="B172" s="22" t="str">
        <f t="shared" si="14"/>
        <v>0x00A8</v>
      </c>
      <c r="C172" s="22"/>
      <c r="D172" s="22">
        <f t="shared" si="19"/>
        <v>168</v>
      </c>
      <c r="E172" s="22"/>
      <c r="F172" s="22" t="str">
        <f t="shared" si="13"/>
        <v>0b010101000</v>
      </c>
      <c r="G172" s="22"/>
      <c r="H172" s="22"/>
      <c r="I172" s="22"/>
      <c r="J172" s="20"/>
      <c r="K172" s="23"/>
      <c r="L172" s="21"/>
      <c r="M172" s="20"/>
      <c r="N172" s="23"/>
      <c r="O172" s="23"/>
      <c r="P172" s="23"/>
      <c r="Q172" s="21"/>
      <c r="R172" s="18" t="s">
        <v>544</v>
      </c>
      <c r="S172" s="18"/>
      <c r="T172" s="19" t="s">
        <v>51</v>
      </c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20" t="s">
        <v>32</v>
      </c>
      <c r="AN172" s="21"/>
      <c r="AO172" s="20" t="s">
        <v>22</v>
      </c>
      <c r="AP172" s="23"/>
      <c r="AQ172" s="23"/>
      <c r="AR172" s="20" t="s">
        <v>23</v>
      </c>
      <c r="AS172" s="23"/>
      <c r="AT172" s="23"/>
      <c r="AU172" s="23"/>
      <c r="AV172" s="23"/>
      <c r="AW172" s="23"/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8"/>
      <c r="BE172" s="8"/>
      <c r="BF172" s="18">
        <v>3</v>
      </c>
      <c r="BG172" s="18"/>
      <c r="BH172" s="18"/>
      <c r="BI172" s="18"/>
      <c r="BJ172" s="18"/>
      <c r="BK172" s="18"/>
    </row>
    <row r="173" spans="2:63" ht="22.5" customHeight="1" x14ac:dyDescent="0.25">
      <c r="B173" s="22" t="str">
        <f t="shared" si="14"/>
        <v>0x00A9</v>
      </c>
      <c r="C173" s="22"/>
      <c r="D173" s="22">
        <f t="shared" si="19"/>
        <v>169</v>
      </c>
      <c r="E173" s="22"/>
      <c r="F173" s="22" t="str">
        <f t="shared" si="13"/>
        <v>0b010101001</v>
      </c>
      <c r="G173" s="22"/>
      <c r="H173" s="22"/>
      <c r="I173" s="22"/>
      <c r="J173" s="20"/>
      <c r="K173" s="23"/>
      <c r="L173" s="21"/>
      <c r="M173" s="20"/>
      <c r="N173" s="23"/>
      <c r="O173" s="23"/>
      <c r="P173" s="23"/>
      <c r="Q173" s="21"/>
      <c r="R173" s="18" t="s">
        <v>544</v>
      </c>
      <c r="S173" s="18"/>
      <c r="T173" s="19" t="s">
        <v>51</v>
      </c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20" t="s">
        <v>32</v>
      </c>
      <c r="AN173" s="21"/>
      <c r="AO173" s="20" t="s">
        <v>23</v>
      </c>
      <c r="AP173" s="23"/>
      <c r="AQ173" s="23"/>
      <c r="AR173" s="23"/>
      <c r="AS173" s="23"/>
      <c r="AT173" s="21"/>
      <c r="AU173" s="18" t="s">
        <v>20</v>
      </c>
      <c r="AV173" s="18"/>
      <c r="AW173" s="18"/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8"/>
      <c r="BE173" s="8"/>
      <c r="BF173" s="18">
        <v>3</v>
      </c>
      <c r="BG173" s="18"/>
      <c r="BH173" s="18"/>
      <c r="BI173" s="18"/>
      <c r="BJ173" s="18"/>
      <c r="BK173" s="18"/>
    </row>
    <row r="174" spans="2:63" ht="22.5" customHeight="1" x14ac:dyDescent="0.25">
      <c r="B174" s="22" t="str">
        <f t="shared" si="14"/>
        <v>0x00AA</v>
      </c>
      <c r="C174" s="22"/>
      <c r="D174" s="22">
        <f t="shared" si="19"/>
        <v>170</v>
      </c>
      <c r="E174" s="22"/>
      <c r="F174" s="22" t="str">
        <f t="shared" si="13"/>
        <v>0b010101010</v>
      </c>
      <c r="G174" s="22"/>
      <c r="H174" s="22"/>
      <c r="I174" s="22"/>
      <c r="J174" s="20"/>
      <c r="K174" s="23"/>
      <c r="L174" s="21"/>
      <c r="M174" s="20"/>
      <c r="N174" s="23"/>
      <c r="O174" s="23"/>
      <c r="P174" s="23"/>
      <c r="Q174" s="21"/>
      <c r="R174" s="18" t="s">
        <v>544</v>
      </c>
      <c r="S174" s="18"/>
      <c r="T174" s="19" t="s">
        <v>51</v>
      </c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20" t="s">
        <v>32</v>
      </c>
      <c r="AN174" s="21"/>
      <c r="AO174" s="20" t="s">
        <v>23</v>
      </c>
      <c r="AP174" s="23"/>
      <c r="AQ174" s="23"/>
      <c r="AR174" s="23"/>
      <c r="AS174" s="23"/>
      <c r="AT174" s="21"/>
      <c r="AU174" s="18" t="s">
        <v>22</v>
      </c>
      <c r="AV174" s="18"/>
      <c r="AW174" s="18"/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8"/>
      <c r="BE174" s="8"/>
      <c r="BF174" s="18">
        <v>3</v>
      </c>
      <c r="BG174" s="18"/>
      <c r="BH174" s="18"/>
      <c r="BI174" s="18"/>
      <c r="BJ174" s="18"/>
      <c r="BK174" s="18"/>
    </row>
    <row r="175" spans="2:63" ht="22.5" customHeight="1" x14ac:dyDescent="0.25">
      <c r="B175" s="22" t="str">
        <f t="shared" ref="B175:B194" si="20">CONCATENATE("0x", DEC2HEX(D175, 4))</f>
        <v>0x00AB</v>
      </c>
      <c r="C175" s="22"/>
      <c r="D175" s="22">
        <f t="shared" si="19"/>
        <v>171</v>
      </c>
      <c r="E175" s="22"/>
      <c r="F175" s="22" t="str">
        <f t="shared" ref="F175:F194" si="21">IFERROR(CONCATENATE("0b", DEC2BIN(D175, 9)), "Overflow")</f>
        <v>0b010101011</v>
      </c>
      <c r="G175" s="22"/>
      <c r="H175" s="22"/>
      <c r="I175" s="22"/>
      <c r="J175" s="20"/>
      <c r="K175" s="23"/>
      <c r="L175" s="21"/>
      <c r="M175" s="20"/>
      <c r="N175" s="23"/>
      <c r="O175" s="23"/>
      <c r="P175" s="23"/>
      <c r="Q175" s="21"/>
      <c r="R175" s="18" t="s">
        <v>544</v>
      </c>
      <c r="S175" s="18"/>
      <c r="T175" s="19" t="s">
        <v>458</v>
      </c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20" t="s">
        <v>457</v>
      </c>
      <c r="AN175" s="21"/>
      <c r="AO175" s="18" t="s">
        <v>22</v>
      </c>
      <c r="AP175" s="18"/>
      <c r="AQ175" s="18"/>
      <c r="AR175" s="18" t="s">
        <v>20</v>
      </c>
      <c r="AS175" s="18"/>
      <c r="AT175" s="18"/>
      <c r="AU175" s="18"/>
      <c r="AV175" s="18"/>
      <c r="AW175" s="18"/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/>
      <c r="BE175" s="11"/>
      <c r="BF175" s="18">
        <v>2</v>
      </c>
      <c r="BG175" s="18"/>
      <c r="BH175" s="18"/>
      <c r="BI175" s="18"/>
      <c r="BJ175" s="18"/>
      <c r="BK175" s="18"/>
    </row>
    <row r="176" spans="2:63" ht="22.5" customHeight="1" x14ac:dyDescent="0.25">
      <c r="B176" s="22" t="str">
        <f t="shared" si="20"/>
        <v>0x00AC</v>
      </c>
      <c r="C176" s="22"/>
      <c r="D176" s="22">
        <f t="shared" si="19"/>
        <v>172</v>
      </c>
      <c r="E176" s="22"/>
      <c r="F176" s="22" t="str">
        <f t="shared" si="21"/>
        <v>0b010101100</v>
      </c>
      <c r="G176" s="22"/>
      <c r="H176" s="22"/>
      <c r="I176" s="22"/>
      <c r="J176" s="20"/>
      <c r="K176" s="23"/>
      <c r="L176" s="21"/>
      <c r="M176" s="20"/>
      <c r="N176" s="23"/>
      <c r="O176" s="23"/>
      <c r="P176" s="23"/>
      <c r="Q176" s="21"/>
      <c r="R176" s="18" t="s">
        <v>544</v>
      </c>
      <c r="S176" s="18"/>
      <c r="T176" s="19" t="s">
        <v>458</v>
      </c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20" t="s">
        <v>457</v>
      </c>
      <c r="AN176" s="21"/>
      <c r="AO176" s="18" t="s">
        <v>22</v>
      </c>
      <c r="AP176" s="18"/>
      <c r="AQ176" s="18"/>
      <c r="AR176" s="18" t="s">
        <v>22</v>
      </c>
      <c r="AS176" s="18"/>
      <c r="AT176" s="18"/>
      <c r="AU176" s="18"/>
      <c r="AV176" s="18"/>
      <c r="AW176" s="18"/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/>
      <c r="BE176" s="11"/>
      <c r="BF176" s="18">
        <v>2</v>
      </c>
      <c r="BG176" s="18"/>
      <c r="BH176" s="18"/>
      <c r="BI176" s="18"/>
      <c r="BJ176" s="18"/>
      <c r="BK176" s="18"/>
    </row>
    <row r="177" spans="2:63" ht="22.5" customHeight="1" x14ac:dyDescent="0.25">
      <c r="B177" s="22" t="str">
        <f t="shared" si="20"/>
        <v>0x00AD</v>
      </c>
      <c r="C177" s="22"/>
      <c r="D177" s="22">
        <f t="shared" si="19"/>
        <v>173</v>
      </c>
      <c r="E177" s="22"/>
      <c r="F177" s="22" t="str">
        <f t="shared" si="21"/>
        <v>0b010101101</v>
      </c>
      <c r="G177" s="22"/>
      <c r="H177" s="22"/>
      <c r="I177" s="22"/>
      <c r="J177" s="20"/>
      <c r="K177" s="23"/>
      <c r="L177" s="21"/>
      <c r="M177" s="20"/>
      <c r="N177" s="23"/>
      <c r="O177" s="23"/>
      <c r="P177" s="23"/>
      <c r="Q177" s="21"/>
      <c r="R177" s="18" t="s">
        <v>544</v>
      </c>
      <c r="S177" s="18"/>
      <c r="T177" s="19" t="s">
        <v>458</v>
      </c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20" t="s">
        <v>457</v>
      </c>
      <c r="AN177" s="21"/>
      <c r="AO177" s="18" t="s">
        <v>22</v>
      </c>
      <c r="AP177" s="18"/>
      <c r="AQ177" s="18"/>
      <c r="AR177" s="20" t="s">
        <v>23</v>
      </c>
      <c r="AS177" s="23"/>
      <c r="AT177" s="23"/>
      <c r="AU177" s="23"/>
      <c r="AV177" s="23"/>
      <c r="AW177" s="21"/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/>
      <c r="BE177" s="11"/>
      <c r="BF177" s="18">
        <v>3</v>
      </c>
      <c r="BG177" s="18"/>
      <c r="BH177" s="18"/>
      <c r="BI177" s="18"/>
      <c r="BJ177" s="18"/>
      <c r="BK177" s="18"/>
    </row>
    <row r="178" spans="2:63" ht="22.5" customHeight="1" x14ac:dyDescent="0.25">
      <c r="B178" s="22" t="str">
        <f t="shared" si="20"/>
        <v>0x00AE</v>
      </c>
      <c r="C178" s="22"/>
      <c r="D178" s="22">
        <f t="shared" si="19"/>
        <v>174</v>
      </c>
      <c r="E178" s="22"/>
      <c r="F178" s="22" t="str">
        <f t="shared" si="21"/>
        <v>0b010101110</v>
      </c>
      <c r="G178" s="22"/>
      <c r="H178" s="22"/>
      <c r="I178" s="22"/>
      <c r="J178" s="20"/>
      <c r="K178" s="23"/>
      <c r="L178" s="21"/>
      <c r="M178" s="20"/>
      <c r="N178" s="23"/>
      <c r="O178" s="23"/>
      <c r="P178" s="23"/>
      <c r="Q178" s="21"/>
      <c r="R178" s="18" t="s">
        <v>544</v>
      </c>
      <c r="S178" s="18"/>
      <c r="T178" s="19" t="s">
        <v>458</v>
      </c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20" t="s">
        <v>457</v>
      </c>
      <c r="AN178" s="21"/>
      <c r="AO178" s="20" t="s">
        <v>23</v>
      </c>
      <c r="AP178" s="23"/>
      <c r="AQ178" s="23"/>
      <c r="AR178" s="23"/>
      <c r="AS178" s="23"/>
      <c r="AT178" s="21"/>
      <c r="AU178" s="18" t="s">
        <v>20</v>
      </c>
      <c r="AV178" s="18"/>
      <c r="AW178" s="18"/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/>
      <c r="BE178" s="11"/>
      <c r="BF178" s="18">
        <v>3</v>
      </c>
      <c r="BG178" s="18"/>
      <c r="BH178" s="18"/>
      <c r="BI178" s="18"/>
      <c r="BJ178" s="18"/>
      <c r="BK178" s="18"/>
    </row>
    <row r="179" spans="2:63" ht="22.5" customHeight="1" x14ac:dyDescent="0.25">
      <c r="B179" s="22" t="str">
        <f t="shared" si="20"/>
        <v>0x00AF</v>
      </c>
      <c r="C179" s="22"/>
      <c r="D179" s="22">
        <f t="shared" si="19"/>
        <v>175</v>
      </c>
      <c r="E179" s="22"/>
      <c r="F179" s="22" t="str">
        <f t="shared" si="21"/>
        <v>0b010101111</v>
      </c>
      <c r="G179" s="22"/>
      <c r="H179" s="22"/>
      <c r="I179" s="22"/>
      <c r="J179" s="20"/>
      <c r="K179" s="23"/>
      <c r="L179" s="21"/>
      <c r="M179" s="20"/>
      <c r="N179" s="23"/>
      <c r="O179" s="23"/>
      <c r="P179" s="23"/>
      <c r="Q179" s="21"/>
      <c r="R179" s="18" t="s">
        <v>544</v>
      </c>
      <c r="S179" s="18"/>
      <c r="T179" s="19" t="s">
        <v>458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20" t="s">
        <v>457</v>
      </c>
      <c r="AN179" s="21"/>
      <c r="AO179" s="20" t="s">
        <v>23</v>
      </c>
      <c r="AP179" s="23"/>
      <c r="AQ179" s="23"/>
      <c r="AR179" s="23"/>
      <c r="AS179" s="23"/>
      <c r="AT179" s="21"/>
      <c r="AU179" s="18" t="s">
        <v>22</v>
      </c>
      <c r="AV179" s="18"/>
      <c r="AW179" s="18"/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/>
      <c r="BE179" s="11"/>
      <c r="BF179" s="18">
        <v>3</v>
      </c>
      <c r="BG179" s="18"/>
      <c r="BH179" s="18"/>
      <c r="BI179" s="18"/>
      <c r="BJ179" s="18"/>
      <c r="BK179" s="18"/>
    </row>
    <row r="180" spans="2:63" ht="22.5" customHeight="1" x14ac:dyDescent="0.25">
      <c r="B180" s="22" t="str">
        <f t="shared" si="20"/>
        <v>0x00B0</v>
      </c>
      <c r="C180" s="22"/>
      <c r="D180" s="22">
        <f t="shared" si="19"/>
        <v>176</v>
      </c>
      <c r="E180" s="22"/>
      <c r="F180" s="22" t="str">
        <f t="shared" si="21"/>
        <v>0b010110000</v>
      </c>
      <c r="G180" s="22"/>
      <c r="H180" s="22"/>
      <c r="I180" s="22"/>
      <c r="J180" s="20"/>
      <c r="K180" s="23"/>
      <c r="L180" s="21"/>
      <c r="M180" s="20"/>
      <c r="N180" s="23"/>
      <c r="O180" s="23"/>
      <c r="P180" s="23"/>
      <c r="Q180" s="21"/>
      <c r="R180" s="18" t="s">
        <v>544</v>
      </c>
      <c r="S180" s="18"/>
      <c r="T180" s="19" t="s">
        <v>459</v>
      </c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20" t="s">
        <v>462</v>
      </c>
      <c r="AN180" s="21"/>
      <c r="AO180" s="20" t="s">
        <v>22</v>
      </c>
      <c r="AP180" s="23"/>
      <c r="AQ180" s="23"/>
      <c r="AR180" s="20" t="s">
        <v>20</v>
      </c>
      <c r="AS180" s="23"/>
      <c r="AT180" s="23"/>
      <c r="AU180" s="23"/>
      <c r="AV180" s="23"/>
      <c r="AW180" s="23"/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/>
      <c r="BE180" s="11"/>
      <c r="BF180" s="18">
        <v>3</v>
      </c>
      <c r="BG180" s="18"/>
      <c r="BH180" s="18"/>
      <c r="BI180" s="18"/>
      <c r="BJ180" s="18"/>
      <c r="BK180" s="18"/>
    </row>
    <row r="181" spans="2:63" ht="22.5" customHeight="1" x14ac:dyDescent="0.25">
      <c r="B181" s="22" t="str">
        <f t="shared" si="20"/>
        <v>0x00B1</v>
      </c>
      <c r="C181" s="22"/>
      <c r="D181" s="22">
        <f t="shared" si="19"/>
        <v>177</v>
      </c>
      <c r="E181" s="22"/>
      <c r="F181" s="22" t="str">
        <f t="shared" si="21"/>
        <v>0b010110001</v>
      </c>
      <c r="G181" s="22"/>
      <c r="H181" s="22"/>
      <c r="I181" s="22"/>
      <c r="J181" s="20"/>
      <c r="K181" s="23"/>
      <c r="L181" s="21"/>
      <c r="M181" s="20"/>
      <c r="N181" s="23"/>
      <c r="O181" s="23"/>
      <c r="P181" s="23"/>
      <c r="Q181" s="21"/>
      <c r="R181" s="18" t="s">
        <v>544</v>
      </c>
      <c r="S181" s="18"/>
      <c r="T181" s="19" t="s">
        <v>459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0" t="s">
        <v>462</v>
      </c>
      <c r="AN181" s="21"/>
      <c r="AO181" s="20" t="s">
        <v>22</v>
      </c>
      <c r="AP181" s="23"/>
      <c r="AQ181" s="23"/>
      <c r="AR181" s="18" t="s">
        <v>22</v>
      </c>
      <c r="AS181" s="18"/>
      <c r="AT181" s="18"/>
      <c r="AU181" s="18"/>
      <c r="AV181" s="18"/>
      <c r="AW181" s="18"/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/>
      <c r="BE181" s="11"/>
      <c r="BF181" s="18">
        <v>2</v>
      </c>
      <c r="BG181" s="18"/>
      <c r="BH181" s="18"/>
      <c r="BI181" s="18"/>
      <c r="BJ181" s="18"/>
      <c r="BK181" s="18"/>
    </row>
    <row r="182" spans="2:63" ht="22.5" customHeight="1" x14ac:dyDescent="0.25">
      <c r="B182" s="22" t="str">
        <f t="shared" si="20"/>
        <v>0x00B2</v>
      </c>
      <c r="C182" s="22"/>
      <c r="D182" s="22">
        <f t="shared" si="19"/>
        <v>178</v>
      </c>
      <c r="E182" s="22"/>
      <c r="F182" s="22" t="str">
        <f t="shared" si="21"/>
        <v>0b010110010</v>
      </c>
      <c r="G182" s="22"/>
      <c r="H182" s="22"/>
      <c r="I182" s="22"/>
      <c r="J182" s="20"/>
      <c r="K182" s="23"/>
      <c r="L182" s="21"/>
      <c r="M182" s="20"/>
      <c r="N182" s="23"/>
      <c r="O182" s="23"/>
      <c r="P182" s="23"/>
      <c r="Q182" s="21"/>
      <c r="R182" s="18" t="s">
        <v>544</v>
      </c>
      <c r="S182" s="18"/>
      <c r="T182" s="19" t="s">
        <v>459</v>
      </c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20" t="s">
        <v>462</v>
      </c>
      <c r="AN182" s="21"/>
      <c r="AO182" s="20" t="s">
        <v>22</v>
      </c>
      <c r="AP182" s="23"/>
      <c r="AQ182" s="23"/>
      <c r="AR182" s="20" t="s">
        <v>23</v>
      </c>
      <c r="AS182" s="23"/>
      <c r="AT182" s="23"/>
      <c r="AU182" s="23"/>
      <c r="AV182" s="23"/>
      <c r="AW182" s="21"/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/>
      <c r="BE182" s="11"/>
      <c r="BF182" s="18">
        <v>3</v>
      </c>
      <c r="BG182" s="18"/>
      <c r="BH182" s="18"/>
      <c r="BI182" s="18"/>
      <c r="BJ182" s="18"/>
      <c r="BK182" s="18"/>
    </row>
    <row r="183" spans="2:63" ht="22.5" customHeight="1" x14ac:dyDescent="0.25">
      <c r="B183" s="22" t="str">
        <f t="shared" si="20"/>
        <v>0x00B3</v>
      </c>
      <c r="C183" s="22"/>
      <c r="D183" s="22">
        <f t="shared" si="19"/>
        <v>179</v>
      </c>
      <c r="E183" s="22"/>
      <c r="F183" s="22" t="str">
        <f t="shared" si="21"/>
        <v>0b010110011</v>
      </c>
      <c r="G183" s="22"/>
      <c r="H183" s="22"/>
      <c r="I183" s="22"/>
      <c r="J183" s="20"/>
      <c r="K183" s="23"/>
      <c r="L183" s="21"/>
      <c r="M183" s="20"/>
      <c r="N183" s="23"/>
      <c r="O183" s="23"/>
      <c r="P183" s="23"/>
      <c r="Q183" s="21"/>
      <c r="R183" s="18" t="s">
        <v>544</v>
      </c>
      <c r="S183" s="18"/>
      <c r="T183" s="19" t="s">
        <v>459</v>
      </c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20" t="s">
        <v>462</v>
      </c>
      <c r="AN183" s="21"/>
      <c r="AO183" s="20" t="s">
        <v>23</v>
      </c>
      <c r="AP183" s="23"/>
      <c r="AQ183" s="23"/>
      <c r="AR183" s="23"/>
      <c r="AS183" s="23"/>
      <c r="AT183" s="21"/>
      <c r="AU183" s="20" t="s">
        <v>20</v>
      </c>
      <c r="AV183" s="23"/>
      <c r="AW183" s="23"/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/>
      <c r="BE183" s="11"/>
      <c r="BF183" s="18">
        <v>4</v>
      </c>
      <c r="BG183" s="18"/>
      <c r="BH183" s="18"/>
      <c r="BI183" s="18"/>
      <c r="BJ183" s="18"/>
      <c r="BK183" s="18"/>
    </row>
    <row r="184" spans="2:63" ht="22.5" customHeight="1" x14ac:dyDescent="0.25">
      <c r="B184" s="22" t="str">
        <f t="shared" si="20"/>
        <v>0x00B4</v>
      </c>
      <c r="C184" s="22"/>
      <c r="D184" s="22">
        <f t="shared" si="19"/>
        <v>180</v>
      </c>
      <c r="E184" s="22"/>
      <c r="F184" s="22" t="str">
        <f t="shared" si="21"/>
        <v>0b010110100</v>
      </c>
      <c r="G184" s="22"/>
      <c r="H184" s="22"/>
      <c r="I184" s="22"/>
      <c r="J184" s="20"/>
      <c r="K184" s="23"/>
      <c r="L184" s="21"/>
      <c r="M184" s="20"/>
      <c r="N184" s="23"/>
      <c r="O184" s="23"/>
      <c r="P184" s="23"/>
      <c r="Q184" s="21"/>
      <c r="R184" s="18" t="s">
        <v>544</v>
      </c>
      <c r="S184" s="18"/>
      <c r="T184" s="19" t="s">
        <v>459</v>
      </c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20" t="s">
        <v>462</v>
      </c>
      <c r="AN184" s="21"/>
      <c r="AO184" s="20" t="s">
        <v>23</v>
      </c>
      <c r="AP184" s="23"/>
      <c r="AQ184" s="23"/>
      <c r="AR184" s="23"/>
      <c r="AS184" s="23"/>
      <c r="AT184" s="21"/>
      <c r="AU184" s="20" t="s">
        <v>22</v>
      </c>
      <c r="AV184" s="23"/>
      <c r="AW184" s="23"/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/>
      <c r="BE184" s="11"/>
      <c r="BF184" s="18">
        <v>3</v>
      </c>
      <c r="BG184" s="18"/>
      <c r="BH184" s="18"/>
      <c r="BI184" s="18"/>
      <c r="BJ184" s="18"/>
      <c r="BK184" s="18"/>
    </row>
    <row r="185" spans="2:63" ht="22.5" customHeight="1" x14ac:dyDescent="0.25">
      <c r="B185" s="22" t="str">
        <f t="shared" si="20"/>
        <v>0x00B5</v>
      </c>
      <c r="C185" s="22"/>
      <c r="D185" s="22">
        <f t="shared" si="19"/>
        <v>181</v>
      </c>
      <c r="E185" s="22"/>
      <c r="F185" s="22" t="str">
        <f t="shared" si="21"/>
        <v>0b010110101</v>
      </c>
      <c r="G185" s="22"/>
      <c r="H185" s="22"/>
      <c r="I185" s="22"/>
      <c r="J185" s="20"/>
      <c r="K185" s="23"/>
      <c r="L185" s="21"/>
      <c r="M185" s="20"/>
      <c r="N185" s="23"/>
      <c r="O185" s="23"/>
      <c r="P185" s="23"/>
      <c r="Q185" s="21"/>
      <c r="R185" s="18" t="s">
        <v>544</v>
      </c>
      <c r="S185" s="18"/>
      <c r="T185" s="19" t="s">
        <v>460</v>
      </c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20" t="s">
        <v>463</v>
      </c>
      <c r="AN185" s="21"/>
      <c r="AO185" s="20" t="s">
        <v>22</v>
      </c>
      <c r="AP185" s="23"/>
      <c r="AQ185" s="23"/>
      <c r="AR185" s="20" t="s">
        <v>58</v>
      </c>
      <c r="AS185" s="23"/>
      <c r="AT185" s="23"/>
      <c r="AU185" s="23"/>
      <c r="AV185" s="23"/>
      <c r="AW185" s="23"/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/>
      <c r="BE185" s="11"/>
      <c r="BF185" s="18">
        <v>3</v>
      </c>
      <c r="BG185" s="18"/>
      <c r="BH185" s="18"/>
      <c r="BI185" s="18"/>
      <c r="BJ185" s="18"/>
      <c r="BK185" s="18"/>
    </row>
    <row r="186" spans="2:63" ht="22.5" customHeight="1" x14ac:dyDescent="0.25">
      <c r="B186" s="22" t="str">
        <f t="shared" si="20"/>
        <v>0x00B6</v>
      </c>
      <c r="C186" s="22"/>
      <c r="D186" s="22">
        <f t="shared" si="19"/>
        <v>182</v>
      </c>
      <c r="E186" s="22"/>
      <c r="F186" s="22" t="str">
        <f t="shared" si="21"/>
        <v>0b010110110</v>
      </c>
      <c r="G186" s="22"/>
      <c r="H186" s="22"/>
      <c r="I186" s="22"/>
      <c r="J186" s="20"/>
      <c r="K186" s="23"/>
      <c r="L186" s="21"/>
      <c r="M186" s="20"/>
      <c r="N186" s="23"/>
      <c r="O186" s="23"/>
      <c r="P186" s="23"/>
      <c r="Q186" s="21"/>
      <c r="R186" s="18" t="s">
        <v>544</v>
      </c>
      <c r="S186" s="18"/>
      <c r="T186" s="19" t="s">
        <v>460</v>
      </c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20" t="s">
        <v>463</v>
      </c>
      <c r="AN186" s="21"/>
      <c r="AO186" s="20" t="s">
        <v>22</v>
      </c>
      <c r="AP186" s="23"/>
      <c r="AQ186" s="23"/>
      <c r="AR186" s="20" t="s">
        <v>22</v>
      </c>
      <c r="AS186" s="23"/>
      <c r="AT186" s="23"/>
      <c r="AU186" s="18"/>
      <c r="AV186" s="18"/>
      <c r="AW186" s="18"/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/>
      <c r="BE186" s="11"/>
      <c r="BF186" s="18">
        <v>2</v>
      </c>
      <c r="BG186" s="18"/>
      <c r="BH186" s="18"/>
      <c r="BI186" s="18"/>
      <c r="BJ186" s="18"/>
      <c r="BK186" s="18"/>
    </row>
    <row r="187" spans="2:63" ht="22.5" customHeight="1" x14ac:dyDescent="0.25">
      <c r="B187" s="22" t="str">
        <f t="shared" si="20"/>
        <v>0x00B7</v>
      </c>
      <c r="C187" s="22"/>
      <c r="D187" s="22">
        <f t="shared" si="19"/>
        <v>183</v>
      </c>
      <c r="E187" s="22"/>
      <c r="F187" s="22" t="str">
        <f t="shared" si="21"/>
        <v>0b010110111</v>
      </c>
      <c r="G187" s="22"/>
      <c r="H187" s="22"/>
      <c r="I187" s="22"/>
      <c r="J187" s="20"/>
      <c r="K187" s="23"/>
      <c r="L187" s="21"/>
      <c r="M187" s="20"/>
      <c r="N187" s="23"/>
      <c r="O187" s="23"/>
      <c r="P187" s="23"/>
      <c r="Q187" s="21"/>
      <c r="R187" s="18" t="s">
        <v>544</v>
      </c>
      <c r="S187" s="18"/>
      <c r="T187" s="19" t="s">
        <v>460</v>
      </c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20" t="s">
        <v>463</v>
      </c>
      <c r="AN187" s="21"/>
      <c r="AO187" s="20" t="s">
        <v>22</v>
      </c>
      <c r="AP187" s="23"/>
      <c r="AQ187" s="23"/>
      <c r="AR187" s="20" t="s">
        <v>23</v>
      </c>
      <c r="AS187" s="23"/>
      <c r="AT187" s="23"/>
      <c r="AU187" s="23"/>
      <c r="AV187" s="23"/>
      <c r="AW187" s="23"/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/>
      <c r="BE187" s="11"/>
      <c r="BF187" s="18">
        <v>3</v>
      </c>
      <c r="BG187" s="18"/>
      <c r="BH187" s="18"/>
      <c r="BI187" s="18"/>
      <c r="BJ187" s="18"/>
      <c r="BK187" s="18"/>
    </row>
    <row r="188" spans="2:63" ht="22.5" customHeight="1" x14ac:dyDescent="0.25">
      <c r="B188" s="22" t="str">
        <f t="shared" si="20"/>
        <v>0x00B8</v>
      </c>
      <c r="C188" s="22"/>
      <c r="D188" s="22">
        <f t="shared" si="19"/>
        <v>184</v>
      </c>
      <c r="E188" s="22"/>
      <c r="F188" s="22" t="str">
        <f t="shared" si="21"/>
        <v>0b010111000</v>
      </c>
      <c r="G188" s="22"/>
      <c r="H188" s="22"/>
      <c r="I188" s="22"/>
      <c r="J188" s="20"/>
      <c r="K188" s="23"/>
      <c r="L188" s="21"/>
      <c r="M188" s="20"/>
      <c r="N188" s="23"/>
      <c r="O188" s="23"/>
      <c r="P188" s="23"/>
      <c r="Q188" s="21"/>
      <c r="R188" s="18" t="s">
        <v>544</v>
      </c>
      <c r="S188" s="18"/>
      <c r="T188" s="19" t="s">
        <v>460</v>
      </c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20" t="s">
        <v>463</v>
      </c>
      <c r="AN188" s="21"/>
      <c r="AO188" s="20" t="s">
        <v>23</v>
      </c>
      <c r="AP188" s="23"/>
      <c r="AQ188" s="23"/>
      <c r="AR188" s="23"/>
      <c r="AS188" s="23"/>
      <c r="AT188" s="21"/>
      <c r="AU188" s="20" t="s">
        <v>58</v>
      </c>
      <c r="AV188" s="23"/>
      <c r="AW188" s="23"/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/>
      <c r="BE188" s="11"/>
      <c r="BF188" s="18">
        <v>4</v>
      </c>
      <c r="BG188" s="18"/>
      <c r="BH188" s="18"/>
      <c r="BI188" s="18"/>
      <c r="BJ188" s="18"/>
      <c r="BK188" s="18"/>
    </row>
    <row r="189" spans="2:63" ht="22.5" customHeight="1" x14ac:dyDescent="0.25">
      <c r="B189" s="22" t="str">
        <f t="shared" si="20"/>
        <v>0x00B9</v>
      </c>
      <c r="C189" s="22"/>
      <c r="D189" s="22">
        <f t="shared" si="19"/>
        <v>185</v>
      </c>
      <c r="E189" s="22"/>
      <c r="F189" s="22" t="str">
        <f t="shared" si="21"/>
        <v>0b010111001</v>
      </c>
      <c r="G189" s="22"/>
      <c r="H189" s="22"/>
      <c r="I189" s="22"/>
      <c r="J189" s="20"/>
      <c r="K189" s="23"/>
      <c r="L189" s="21"/>
      <c r="M189" s="20"/>
      <c r="N189" s="23"/>
      <c r="O189" s="23"/>
      <c r="P189" s="23"/>
      <c r="Q189" s="21"/>
      <c r="R189" s="18" t="s">
        <v>544</v>
      </c>
      <c r="S189" s="18"/>
      <c r="T189" s="19" t="s">
        <v>460</v>
      </c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20" t="s">
        <v>463</v>
      </c>
      <c r="AN189" s="21"/>
      <c r="AO189" s="20" t="s">
        <v>23</v>
      </c>
      <c r="AP189" s="23"/>
      <c r="AQ189" s="23"/>
      <c r="AR189" s="23"/>
      <c r="AS189" s="23"/>
      <c r="AT189" s="21"/>
      <c r="AU189" s="20" t="s">
        <v>22</v>
      </c>
      <c r="AV189" s="23"/>
      <c r="AW189" s="23"/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/>
      <c r="BE189" s="11"/>
      <c r="BF189" s="18">
        <v>3</v>
      </c>
      <c r="BG189" s="18"/>
      <c r="BH189" s="18"/>
      <c r="BI189" s="18"/>
      <c r="BJ189" s="18"/>
      <c r="BK189" s="18"/>
    </row>
    <row r="190" spans="2:63" ht="22.5" customHeight="1" x14ac:dyDescent="0.25">
      <c r="B190" s="22" t="str">
        <f t="shared" si="20"/>
        <v>0x00BA</v>
      </c>
      <c r="C190" s="22"/>
      <c r="D190" s="22">
        <f t="shared" si="19"/>
        <v>186</v>
      </c>
      <c r="E190" s="22"/>
      <c r="F190" s="22" t="str">
        <f t="shared" si="21"/>
        <v>0b010111010</v>
      </c>
      <c r="G190" s="22"/>
      <c r="H190" s="22"/>
      <c r="I190" s="22"/>
      <c r="J190" s="20"/>
      <c r="K190" s="23"/>
      <c r="L190" s="21"/>
      <c r="M190" s="20"/>
      <c r="N190" s="23"/>
      <c r="O190" s="23"/>
      <c r="P190" s="23"/>
      <c r="Q190" s="21"/>
      <c r="R190" s="18" t="s">
        <v>544</v>
      </c>
      <c r="S190" s="18"/>
      <c r="T190" s="19" t="s">
        <v>461</v>
      </c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20" t="s">
        <v>464</v>
      </c>
      <c r="AN190" s="21"/>
      <c r="AO190" s="20" t="s">
        <v>22</v>
      </c>
      <c r="AP190" s="23"/>
      <c r="AQ190" s="23"/>
      <c r="AR190" s="18" t="s">
        <v>20</v>
      </c>
      <c r="AS190" s="18"/>
      <c r="AT190" s="18"/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/>
      <c r="BE190" s="11"/>
      <c r="BF190" s="18">
        <v>2</v>
      </c>
      <c r="BG190" s="18"/>
      <c r="BH190" s="18"/>
      <c r="BI190" s="18"/>
      <c r="BJ190" s="18"/>
      <c r="BK190" s="18"/>
    </row>
    <row r="191" spans="2:63" ht="22.5" customHeight="1" x14ac:dyDescent="0.25">
      <c r="B191" s="22" t="str">
        <f t="shared" si="20"/>
        <v>0x00BB</v>
      </c>
      <c r="C191" s="22"/>
      <c r="D191" s="22">
        <f t="shared" si="19"/>
        <v>187</v>
      </c>
      <c r="E191" s="22"/>
      <c r="F191" s="22" t="str">
        <f t="shared" si="21"/>
        <v>0b010111011</v>
      </c>
      <c r="G191" s="22"/>
      <c r="H191" s="22"/>
      <c r="I191" s="22"/>
      <c r="J191" s="20"/>
      <c r="K191" s="23"/>
      <c r="L191" s="21"/>
      <c r="M191" s="20"/>
      <c r="N191" s="23"/>
      <c r="O191" s="23"/>
      <c r="P191" s="23"/>
      <c r="Q191" s="21"/>
      <c r="R191" s="18" t="s">
        <v>544</v>
      </c>
      <c r="S191" s="18"/>
      <c r="T191" s="19" t="s">
        <v>461</v>
      </c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20" t="s">
        <v>464</v>
      </c>
      <c r="AN191" s="21"/>
      <c r="AO191" s="20" t="s">
        <v>22</v>
      </c>
      <c r="AP191" s="23"/>
      <c r="AQ191" s="23"/>
      <c r="AR191" s="18" t="s">
        <v>22</v>
      </c>
      <c r="AS191" s="18"/>
      <c r="AT191" s="18"/>
      <c r="AU191" s="18"/>
      <c r="AV191" s="18"/>
      <c r="AW191" s="18"/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/>
      <c r="BE191" s="11"/>
      <c r="BF191" s="18">
        <v>2</v>
      </c>
      <c r="BG191" s="18"/>
      <c r="BH191" s="18"/>
      <c r="BI191" s="18"/>
      <c r="BJ191" s="18"/>
      <c r="BK191" s="18"/>
    </row>
    <row r="192" spans="2:63" ht="22.5" customHeight="1" x14ac:dyDescent="0.25">
      <c r="B192" s="22" t="str">
        <f t="shared" si="20"/>
        <v>0x00BC</v>
      </c>
      <c r="C192" s="22"/>
      <c r="D192" s="22">
        <f t="shared" si="19"/>
        <v>188</v>
      </c>
      <c r="E192" s="22"/>
      <c r="F192" s="22" t="str">
        <f t="shared" si="21"/>
        <v>0b010111100</v>
      </c>
      <c r="G192" s="22"/>
      <c r="H192" s="22"/>
      <c r="I192" s="22"/>
      <c r="J192" s="20"/>
      <c r="K192" s="23"/>
      <c r="L192" s="21"/>
      <c r="M192" s="20"/>
      <c r="N192" s="23"/>
      <c r="O192" s="23"/>
      <c r="P192" s="23"/>
      <c r="Q192" s="21"/>
      <c r="R192" s="18" t="s">
        <v>544</v>
      </c>
      <c r="S192" s="18"/>
      <c r="T192" s="19" t="s">
        <v>461</v>
      </c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20" t="s">
        <v>464</v>
      </c>
      <c r="AN192" s="21"/>
      <c r="AO192" s="20" t="s">
        <v>22</v>
      </c>
      <c r="AP192" s="23"/>
      <c r="AQ192" s="23"/>
      <c r="AR192" s="20" t="s">
        <v>23</v>
      </c>
      <c r="AS192" s="23"/>
      <c r="AT192" s="23"/>
      <c r="AU192" s="23"/>
      <c r="AV192" s="23"/>
      <c r="AW192" s="23"/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/>
      <c r="BE192" s="11"/>
      <c r="BF192" s="18">
        <v>3</v>
      </c>
      <c r="BG192" s="18"/>
      <c r="BH192" s="18"/>
      <c r="BI192" s="18"/>
      <c r="BJ192" s="18"/>
      <c r="BK192" s="18"/>
    </row>
    <row r="193" spans="2:63" ht="22.5" customHeight="1" x14ac:dyDescent="0.25">
      <c r="B193" s="22" t="str">
        <f t="shared" si="20"/>
        <v>0x00BD</v>
      </c>
      <c r="C193" s="22"/>
      <c r="D193" s="22">
        <f t="shared" si="19"/>
        <v>189</v>
      </c>
      <c r="E193" s="22"/>
      <c r="F193" s="22" t="str">
        <f t="shared" si="21"/>
        <v>0b010111101</v>
      </c>
      <c r="G193" s="22"/>
      <c r="H193" s="22"/>
      <c r="I193" s="22"/>
      <c r="J193" s="20"/>
      <c r="K193" s="23"/>
      <c r="L193" s="21"/>
      <c r="M193" s="20"/>
      <c r="N193" s="23"/>
      <c r="O193" s="23"/>
      <c r="P193" s="23"/>
      <c r="Q193" s="21"/>
      <c r="R193" s="18" t="s">
        <v>544</v>
      </c>
      <c r="S193" s="18"/>
      <c r="T193" s="19" t="s">
        <v>461</v>
      </c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20" t="s">
        <v>464</v>
      </c>
      <c r="AN193" s="21"/>
      <c r="AO193" s="20" t="s">
        <v>23</v>
      </c>
      <c r="AP193" s="23"/>
      <c r="AQ193" s="23"/>
      <c r="AR193" s="23"/>
      <c r="AS193" s="23"/>
      <c r="AT193" s="21"/>
      <c r="AU193" s="18" t="s">
        <v>20</v>
      </c>
      <c r="AV193" s="18"/>
      <c r="AW193" s="18"/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/>
      <c r="BE193" s="11"/>
      <c r="BF193" s="18">
        <v>3</v>
      </c>
      <c r="BG193" s="18"/>
      <c r="BH193" s="18"/>
      <c r="BI193" s="18"/>
      <c r="BJ193" s="18"/>
      <c r="BK193" s="18"/>
    </row>
    <row r="194" spans="2:63" ht="22.5" customHeight="1" x14ac:dyDescent="0.25">
      <c r="B194" s="22" t="str">
        <f t="shared" si="20"/>
        <v>0x00BE</v>
      </c>
      <c r="C194" s="22"/>
      <c r="D194" s="22">
        <f t="shared" si="19"/>
        <v>190</v>
      </c>
      <c r="E194" s="22"/>
      <c r="F194" s="22" t="str">
        <f t="shared" si="21"/>
        <v>0b010111110</v>
      </c>
      <c r="G194" s="22"/>
      <c r="H194" s="22"/>
      <c r="I194" s="22"/>
      <c r="J194" s="20"/>
      <c r="K194" s="23"/>
      <c r="L194" s="21"/>
      <c r="M194" s="20"/>
      <c r="N194" s="23"/>
      <c r="O194" s="23"/>
      <c r="P194" s="23"/>
      <c r="Q194" s="21"/>
      <c r="R194" s="18" t="s">
        <v>544</v>
      </c>
      <c r="S194" s="18"/>
      <c r="T194" s="19" t="s">
        <v>461</v>
      </c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20" t="s">
        <v>464</v>
      </c>
      <c r="AN194" s="21"/>
      <c r="AO194" s="20" t="s">
        <v>23</v>
      </c>
      <c r="AP194" s="23"/>
      <c r="AQ194" s="23"/>
      <c r="AR194" s="23"/>
      <c r="AS194" s="23"/>
      <c r="AT194" s="21"/>
      <c r="AU194" s="18" t="s">
        <v>22</v>
      </c>
      <c r="AV194" s="18"/>
      <c r="AW194" s="18"/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/>
      <c r="BE194" s="11"/>
      <c r="BF194" s="18">
        <v>3</v>
      </c>
      <c r="BG194" s="18"/>
      <c r="BH194" s="18"/>
      <c r="BI194" s="18"/>
      <c r="BJ194" s="18"/>
      <c r="BK194" s="18"/>
    </row>
    <row r="195" spans="2:63" ht="22.5" customHeight="1" x14ac:dyDescent="0.25">
      <c r="B195" s="22" t="str">
        <f t="shared" si="14"/>
        <v>0x00BF</v>
      </c>
      <c r="C195" s="22"/>
      <c r="D195" s="22">
        <f t="shared" si="19"/>
        <v>191</v>
      </c>
      <c r="E195" s="22"/>
      <c r="F195" s="22" t="str">
        <f t="shared" si="13"/>
        <v>0b010111111</v>
      </c>
      <c r="G195" s="22"/>
      <c r="H195" s="22"/>
      <c r="I195" s="22"/>
      <c r="J195" s="20"/>
      <c r="K195" s="23"/>
      <c r="L195" s="21"/>
      <c r="M195" s="20"/>
      <c r="N195" s="23"/>
      <c r="O195" s="23"/>
      <c r="P195" s="23"/>
      <c r="Q195" s="21"/>
      <c r="R195" s="18" t="s">
        <v>544</v>
      </c>
      <c r="S195" s="18"/>
      <c r="T195" s="19" t="s">
        <v>80</v>
      </c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20" t="s">
        <v>79</v>
      </c>
      <c r="AN195" s="21"/>
      <c r="AO195" s="20" t="s">
        <v>22</v>
      </c>
      <c r="AP195" s="23"/>
      <c r="AQ195" s="21"/>
      <c r="AR195" s="18" t="s">
        <v>10</v>
      </c>
      <c r="AS195" s="18"/>
      <c r="AT195" s="18"/>
      <c r="AU195" s="18"/>
      <c r="AV195" s="18"/>
      <c r="AW195" s="18"/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8"/>
      <c r="BE195" s="8"/>
      <c r="BF195" s="18">
        <v>1</v>
      </c>
      <c r="BG195" s="18"/>
      <c r="BH195" s="18"/>
      <c r="BI195" s="18"/>
      <c r="BJ195" s="18"/>
      <c r="BK195" s="18"/>
    </row>
    <row r="196" spans="2:63" ht="22.5" customHeight="1" x14ac:dyDescent="0.25">
      <c r="B196" s="22" t="str">
        <f t="shared" si="14"/>
        <v>0x00C0</v>
      </c>
      <c r="C196" s="22"/>
      <c r="D196" s="22">
        <f t="shared" si="19"/>
        <v>192</v>
      </c>
      <c r="E196" s="22"/>
      <c r="F196" s="22" t="str">
        <f t="shared" si="13"/>
        <v>0b011000000</v>
      </c>
      <c r="G196" s="22"/>
      <c r="H196" s="22"/>
      <c r="I196" s="22"/>
      <c r="J196" s="20"/>
      <c r="K196" s="23"/>
      <c r="L196" s="21"/>
      <c r="M196" s="20"/>
      <c r="N196" s="23"/>
      <c r="O196" s="23"/>
      <c r="P196" s="23"/>
      <c r="Q196" s="21"/>
      <c r="R196" s="18" t="s">
        <v>544</v>
      </c>
      <c r="S196" s="18"/>
      <c r="T196" s="19" t="s">
        <v>80</v>
      </c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20" t="s">
        <v>79</v>
      </c>
      <c r="AN196" s="21"/>
      <c r="AO196" s="20" t="s">
        <v>23</v>
      </c>
      <c r="AP196" s="23"/>
      <c r="AQ196" s="23"/>
      <c r="AR196" s="23"/>
      <c r="AS196" s="23"/>
      <c r="AT196" s="21"/>
      <c r="AU196" s="18"/>
      <c r="AV196" s="18"/>
      <c r="AW196" s="18"/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8"/>
      <c r="BE196" s="8"/>
      <c r="BF196" s="18">
        <v>2</v>
      </c>
      <c r="BG196" s="18"/>
      <c r="BH196" s="18"/>
      <c r="BI196" s="18"/>
      <c r="BJ196" s="18"/>
      <c r="BK196" s="18"/>
    </row>
    <row r="197" spans="2:63" ht="22.5" customHeight="1" x14ac:dyDescent="0.25">
      <c r="B197" s="22" t="str">
        <f t="shared" si="14"/>
        <v>0x00C1</v>
      </c>
      <c r="C197" s="22"/>
      <c r="D197" s="22">
        <f t="shared" si="19"/>
        <v>193</v>
      </c>
      <c r="E197" s="22"/>
      <c r="F197" s="22" t="str">
        <f t="shared" si="13"/>
        <v>0b011000001</v>
      </c>
      <c r="G197" s="22"/>
      <c r="H197" s="22"/>
      <c r="I197" s="22"/>
      <c r="J197" s="20"/>
      <c r="K197" s="23"/>
      <c r="L197" s="21"/>
      <c r="M197" s="20"/>
      <c r="N197" s="23"/>
      <c r="O197" s="23"/>
      <c r="P197" s="23"/>
      <c r="Q197" s="21"/>
      <c r="R197" s="18" t="s">
        <v>544</v>
      </c>
      <c r="S197" s="18"/>
      <c r="T197" s="19" t="s">
        <v>81</v>
      </c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20" t="s">
        <v>82</v>
      </c>
      <c r="AN197" s="21"/>
      <c r="AO197" s="20" t="s">
        <v>22</v>
      </c>
      <c r="AP197" s="23"/>
      <c r="AQ197" s="21"/>
      <c r="AR197" s="18" t="s">
        <v>10</v>
      </c>
      <c r="AS197" s="18"/>
      <c r="AT197" s="18"/>
      <c r="AU197" s="18"/>
      <c r="AV197" s="18"/>
      <c r="AW197" s="18"/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8"/>
      <c r="BE197" s="8"/>
      <c r="BF197" s="18">
        <v>1</v>
      </c>
      <c r="BG197" s="18"/>
      <c r="BH197" s="18"/>
      <c r="BI197" s="18"/>
      <c r="BJ197" s="18"/>
      <c r="BK197" s="18"/>
    </row>
    <row r="198" spans="2:63" ht="22.5" customHeight="1" x14ac:dyDescent="0.25">
      <c r="B198" s="22" t="str">
        <f t="shared" si="14"/>
        <v>0x00C2</v>
      </c>
      <c r="C198" s="22"/>
      <c r="D198" s="22">
        <f t="shared" si="19"/>
        <v>194</v>
      </c>
      <c r="E198" s="22"/>
      <c r="F198" s="22" t="str">
        <f t="shared" si="13"/>
        <v>0b011000010</v>
      </c>
      <c r="G198" s="22"/>
      <c r="H198" s="22"/>
      <c r="I198" s="22"/>
      <c r="J198" s="20"/>
      <c r="K198" s="23"/>
      <c r="L198" s="21"/>
      <c r="M198" s="20"/>
      <c r="N198" s="23"/>
      <c r="O198" s="23"/>
      <c r="P198" s="23"/>
      <c r="Q198" s="21"/>
      <c r="R198" s="18" t="s">
        <v>544</v>
      </c>
      <c r="S198" s="18"/>
      <c r="T198" s="19" t="s">
        <v>81</v>
      </c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20" t="s">
        <v>82</v>
      </c>
      <c r="AN198" s="21"/>
      <c r="AO198" s="20" t="s">
        <v>23</v>
      </c>
      <c r="AP198" s="23"/>
      <c r="AQ198" s="23"/>
      <c r="AR198" s="23"/>
      <c r="AS198" s="23"/>
      <c r="AT198" s="21"/>
      <c r="AU198" s="18"/>
      <c r="AV198" s="18"/>
      <c r="AW198" s="18"/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8"/>
      <c r="BE198" s="8"/>
      <c r="BF198" s="18">
        <v>2</v>
      </c>
      <c r="BG198" s="18"/>
      <c r="BH198" s="18"/>
      <c r="BI198" s="18"/>
      <c r="BJ198" s="18"/>
      <c r="BK198" s="18"/>
    </row>
    <row r="199" spans="2:63" ht="22.5" customHeight="1" x14ac:dyDescent="0.25">
      <c r="B199" s="22" t="str">
        <f t="shared" si="14"/>
        <v>0x00C3</v>
      </c>
      <c r="C199" s="22"/>
      <c r="D199" s="22">
        <f t="shared" si="19"/>
        <v>195</v>
      </c>
      <c r="E199" s="22"/>
      <c r="F199" s="22" t="str">
        <f t="shared" si="13"/>
        <v>0b011000011</v>
      </c>
      <c r="G199" s="22"/>
      <c r="H199" s="22"/>
      <c r="I199" s="22"/>
      <c r="J199" s="20"/>
      <c r="K199" s="23"/>
      <c r="L199" s="21"/>
      <c r="M199" s="20"/>
      <c r="N199" s="23"/>
      <c r="O199" s="23"/>
      <c r="P199" s="23"/>
      <c r="Q199" s="21"/>
      <c r="R199" s="18" t="s">
        <v>544</v>
      </c>
      <c r="S199" s="18"/>
      <c r="T199" s="19" t="s">
        <v>83</v>
      </c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20" t="s">
        <v>78</v>
      </c>
      <c r="AN199" s="21"/>
      <c r="AO199" s="20" t="s">
        <v>22</v>
      </c>
      <c r="AP199" s="23"/>
      <c r="AQ199" s="21"/>
      <c r="AR199" s="18" t="s">
        <v>10</v>
      </c>
      <c r="AS199" s="18"/>
      <c r="AT199" s="18"/>
      <c r="AU199" s="18"/>
      <c r="AV199" s="18"/>
      <c r="AW199" s="18"/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8"/>
      <c r="BE199" s="8"/>
      <c r="BF199" s="18">
        <v>1</v>
      </c>
      <c r="BG199" s="18"/>
      <c r="BH199" s="18"/>
      <c r="BI199" s="18"/>
      <c r="BJ199" s="18"/>
      <c r="BK199" s="18"/>
    </row>
    <row r="200" spans="2:63" ht="22.5" customHeight="1" x14ac:dyDescent="0.25">
      <c r="B200" s="22" t="str">
        <f t="shared" si="14"/>
        <v>0x00C4</v>
      </c>
      <c r="C200" s="22"/>
      <c r="D200" s="22">
        <f t="shared" si="19"/>
        <v>196</v>
      </c>
      <c r="E200" s="22"/>
      <c r="F200" s="22" t="str">
        <f t="shared" si="13"/>
        <v>0b011000100</v>
      </c>
      <c r="G200" s="22"/>
      <c r="H200" s="22"/>
      <c r="I200" s="22"/>
      <c r="J200" s="20"/>
      <c r="K200" s="23"/>
      <c r="L200" s="21"/>
      <c r="M200" s="20"/>
      <c r="N200" s="23"/>
      <c r="O200" s="23"/>
      <c r="P200" s="23"/>
      <c r="Q200" s="21"/>
      <c r="R200" s="18" t="s">
        <v>544</v>
      </c>
      <c r="S200" s="18"/>
      <c r="T200" s="19" t="s">
        <v>83</v>
      </c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20" t="s">
        <v>78</v>
      </c>
      <c r="AN200" s="21"/>
      <c r="AO200" s="20" t="s">
        <v>23</v>
      </c>
      <c r="AP200" s="23"/>
      <c r="AQ200" s="23"/>
      <c r="AR200" s="23"/>
      <c r="AS200" s="23"/>
      <c r="AT200" s="21"/>
      <c r="AU200" s="18"/>
      <c r="AV200" s="18"/>
      <c r="AW200" s="18"/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8"/>
      <c r="BE200" s="8"/>
      <c r="BF200" s="18">
        <v>2</v>
      </c>
      <c r="BG200" s="18"/>
      <c r="BH200" s="18"/>
      <c r="BI200" s="18"/>
      <c r="BJ200" s="18"/>
      <c r="BK200" s="18"/>
    </row>
    <row r="201" spans="2:63" ht="22.5" customHeight="1" x14ac:dyDescent="0.25">
      <c r="B201" s="22" t="str">
        <f t="shared" si="14"/>
        <v>0x00C5</v>
      </c>
      <c r="C201" s="22"/>
      <c r="D201" s="22">
        <f t="shared" si="19"/>
        <v>197</v>
      </c>
      <c r="E201" s="22"/>
      <c r="F201" s="22" t="str">
        <f t="shared" si="13"/>
        <v>0b011000101</v>
      </c>
      <c r="G201" s="22"/>
      <c r="H201" s="22"/>
      <c r="I201" s="22"/>
      <c r="J201" s="20"/>
      <c r="K201" s="23"/>
      <c r="L201" s="21"/>
      <c r="M201" s="20"/>
      <c r="N201" s="23"/>
      <c r="O201" s="23"/>
      <c r="P201" s="23"/>
      <c r="Q201" s="21"/>
      <c r="R201" s="18" t="s">
        <v>544</v>
      </c>
      <c r="S201" s="18"/>
      <c r="T201" s="19" t="s">
        <v>55</v>
      </c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20" t="s">
        <v>52</v>
      </c>
      <c r="AN201" s="21"/>
      <c r="AO201" s="20" t="s">
        <v>22</v>
      </c>
      <c r="AP201" s="23"/>
      <c r="AQ201" s="21"/>
      <c r="AR201" s="18" t="s">
        <v>20</v>
      </c>
      <c r="AS201" s="18"/>
      <c r="AT201" s="18"/>
      <c r="AU201" s="18"/>
      <c r="AV201" s="18"/>
      <c r="AW201" s="20"/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8"/>
      <c r="BE201" s="8"/>
      <c r="BF201" s="18">
        <v>2</v>
      </c>
      <c r="BG201" s="18"/>
      <c r="BH201" s="18"/>
      <c r="BI201" s="18"/>
      <c r="BJ201" s="18"/>
      <c r="BK201" s="18"/>
    </row>
    <row r="202" spans="2:63" ht="22.5" customHeight="1" x14ac:dyDescent="0.25">
      <c r="B202" s="22" t="str">
        <f t="shared" si="14"/>
        <v>0x00C6</v>
      </c>
      <c r="C202" s="22"/>
      <c r="D202" s="22">
        <f t="shared" si="19"/>
        <v>198</v>
      </c>
      <c r="E202" s="22"/>
      <c r="F202" s="22" t="str">
        <f t="shared" si="13"/>
        <v>0b011000110</v>
      </c>
      <c r="G202" s="22"/>
      <c r="H202" s="22"/>
      <c r="I202" s="22"/>
      <c r="J202" s="20"/>
      <c r="K202" s="23"/>
      <c r="L202" s="21"/>
      <c r="M202" s="20"/>
      <c r="N202" s="23"/>
      <c r="O202" s="23"/>
      <c r="P202" s="23"/>
      <c r="Q202" s="21"/>
      <c r="R202" s="18" t="s">
        <v>544</v>
      </c>
      <c r="S202" s="18"/>
      <c r="T202" s="19" t="s">
        <v>55</v>
      </c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20" t="s">
        <v>52</v>
      </c>
      <c r="AN202" s="21"/>
      <c r="AO202" s="20" t="s">
        <v>22</v>
      </c>
      <c r="AP202" s="23"/>
      <c r="AQ202" s="21"/>
      <c r="AR202" s="18" t="s">
        <v>22</v>
      </c>
      <c r="AS202" s="18"/>
      <c r="AT202" s="18"/>
      <c r="AU202" s="18"/>
      <c r="AV202" s="18"/>
      <c r="AW202" s="20"/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8"/>
      <c r="BE202" s="8"/>
      <c r="BF202" s="18">
        <v>2</v>
      </c>
      <c r="BG202" s="18"/>
      <c r="BH202" s="18"/>
      <c r="BI202" s="18"/>
      <c r="BJ202" s="18"/>
      <c r="BK202" s="18"/>
    </row>
    <row r="203" spans="2:63" ht="22.5" customHeight="1" x14ac:dyDescent="0.25">
      <c r="B203" s="22" t="str">
        <f t="shared" si="14"/>
        <v>0x00C7</v>
      </c>
      <c r="C203" s="22"/>
      <c r="D203" s="22">
        <f t="shared" si="19"/>
        <v>199</v>
      </c>
      <c r="E203" s="22"/>
      <c r="F203" s="22" t="str">
        <f t="shared" si="13"/>
        <v>0b011000111</v>
      </c>
      <c r="G203" s="22"/>
      <c r="H203" s="22"/>
      <c r="I203" s="22"/>
      <c r="J203" s="20"/>
      <c r="K203" s="23"/>
      <c r="L203" s="21"/>
      <c r="M203" s="20"/>
      <c r="N203" s="23"/>
      <c r="O203" s="23"/>
      <c r="P203" s="23"/>
      <c r="Q203" s="21"/>
      <c r="R203" s="18" t="s">
        <v>544</v>
      </c>
      <c r="S203" s="18"/>
      <c r="T203" s="19" t="s">
        <v>55</v>
      </c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20" t="s">
        <v>52</v>
      </c>
      <c r="AN203" s="21"/>
      <c r="AO203" s="20" t="s">
        <v>22</v>
      </c>
      <c r="AP203" s="23"/>
      <c r="AQ203" s="21"/>
      <c r="AR203" s="20" t="s">
        <v>23</v>
      </c>
      <c r="AS203" s="23"/>
      <c r="AT203" s="23"/>
      <c r="AU203" s="23"/>
      <c r="AV203" s="23"/>
      <c r="AW203" s="21"/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8"/>
      <c r="BE203" s="8"/>
      <c r="BF203" s="18">
        <v>3</v>
      </c>
      <c r="BG203" s="18"/>
      <c r="BH203" s="18"/>
      <c r="BI203" s="18"/>
      <c r="BJ203" s="18"/>
      <c r="BK203" s="18"/>
    </row>
    <row r="204" spans="2:63" ht="22.5" customHeight="1" x14ac:dyDescent="0.25">
      <c r="B204" s="22" t="str">
        <f t="shared" si="14"/>
        <v>0x00C8</v>
      </c>
      <c r="C204" s="22"/>
      <c r="D204" s="22">
        <f t="shared" si="19"/>
        <v>200</v>
      </c>
      <c r="E204" s="22"/>
      <c r="F204" s="22" t="str">
        <f t="shared" si="13"/>
        <v>0b011001000</v>
      </c>
      <c r="G204" s="22"/>
      <c r="H204" s="22"/>
      <c r="I204" s="22"/>
      <c r="J204" s="20"/>
      <c r="K204" s="23"/>
      <c r="L204" s="21"/>
      <c r="M204" s="20"/>
      <c r="N204" s="23"/>
      <c r="O204" s="23"/>
      <c r="P204" s="23"/>
      <c r="Q204" s="21"/>
      <c r="R204" s="18" t="s">
        <v>544</v>
      </c>
      <c r="S204" s="18"/>
      <c r="T204" s="19" t="s">
        <v>55</v>
      </c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20" t="s">
        <v>52</v>
      </c>
      <c r="AN204" s="21"/>
      <c r="AO204" s="20" t="s">
        <v>23</v>
      </c>
      <c r="AP204" s="23"/>
      <c r="AQ204" s="23"/>
      <c r="AR204" s="23"/>
      <c r="AS204" s="23"/>
      <c r="AT204" s="21"/>
      <c r="AU204" s="18" t="s">
        <v>20</v>
      </c>
      <c r="AV204" s="18"/>
      <c r="AW204" s="20"/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8"/>
      <c r="BE204" s="8"/>
      <c r="BF204" s="18">
        <v>3</v>
      </c>
      <c r="BG204" s="18"/>
      <c r="BH204" s="18"/>
      <c r="BI204" s="18"/>
      <c r="BJ204" s="18"/>
      <c r="BK204" s="18"/>
    </row>
    <row r="205" spans="2:63" ht="22.5" customHeight="1" x14ac:dyDescent="0.25">
      <c r="B205" s="22" t="str">
        <f t="shared" si="14"/>
        <v>0x00C9</v>
      </c>
      <c r="C205" s="22"/>
      <c r="D205" s="22">
        <f t="shared" si="19"/>
        <v>201</v>
      </c>
      <c r="E205" s="22"/>
      <c r="F205" s="22" t="str">
        <f t="shared" si="13"/>
        <v>0b011001001</v>
      </c>
      <c r="G205" s="22"/>
      <c r="H205" s="22"/>
      <c r="I205" s="22"/>
      <c r="J205" s="20"/>
      <c r="K205" s="23"/>
      <c r="L205" s="21"/>
      <c r="M205" s="20"/>
      <c r="N205" s="23"/>
      <c r="O205" s="23"/>
      <c r="P205" s="23"/>
      <c r="Q205" s="21"/>
      <c r="R205" s="18" t="s">
        <v>544</v>
      </c>
      <c r="S205" s="18"/>
      <c r="T205" s="19" t="s">
        <v>55</v>
      </c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20" t="s">
        <v>52</v>
      </c>
      <c r="AN205" s="21"/>
      <c r="AO205" s="20" t="s">
        <v>23</v>
      </c>
      <c r="AP205" s="23"/>
      <c r="AQ205" s="23"/>
      <c r="AR205" s="23"/>
      <c r="AS205" s="23"/>
      <c r="AT205" s="21"/>
      <c r="AU205" s="18" t="s">
        <v>22</v>
      </c>
      <c r="AV205" s="18"/>
      <c r="AW205" s="20"/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8"/>
      <c r="BE205" s="8"/>
      <c r="BF205" s="18">
        <v>3</v>
      </c>
      <c r="BG205" s="18"/>
      <c r="BH205" s="18"/>
      <c r="BI205" s="18"/>
      <c r="BJ205" s="18"/>
      <c r="BK205" s="18"/>
    </row>
    <row r="206" spans="2:63" ht="22.5" customHeight="1" x14ac:dyDescent="0.25">
      <c r="B206" s="22" t="str">
        <f t="shared" si="14"/>
        <v>0x00CA</v>
      </c>
      <c r="C206" s="22"/>
      <c r="D206" s="22">
        <f t="shared" si="19"/>
        <v>202</v>
      </c>
      <c r="E206" s="22"/>
      <c r="F206" s="22" t="str">
        <f t="shared" si="13"/>
        <v>0b011001010</v>
      </c>
      <c r="G206" s="22"/>
      <c r="H206" s="22"/>
      <c r="I206" s="22"/>
      <c r="J206" s="20"/>
      <c r="K206" s="23"/>
      <c r="L206" s="21"/>
      <c r="M206" s="20"/>
      <c r="N206" s="23"/>
      <c r="O206" s="23"/>
      <c r="P206" s="23"/>
      <c r="Q206" s="21"/>
      <c r="R206" s="18" t="s">
        <v>544</v>
      </c>
      <c r="S206" s="18"/>
      <c r="T206" s="19" t="s">
        <v>57</v>
      </c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20" t="s">
        <v>56</v>
      </c>
      <c r="AN206" s="21"/>
      <c r="AO206" s="20" t="s">
        <v>22</v>
      </c>
      <c r="AP206" s="23"/>
      <c r="AQ206" s="21"/>
      <c r="AR206" s="20" t="s">
        <v>58</v>
      </c>
      <c r="AS206" s="23"/>
      <c r="AT206" s="23"/>
      <c r="AU206" s="23"/>
      <c r="AV206" s="23"/>
      <c r="AW206" s="21"/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8"/>
      <c r="BE206" s="8"/>
      <c r="BF206" s="18">
        <v>3</v>
      </c>
      <c r="BG206" s="18"/>
      <c r="BH206" s="18"/>
      <c r="BI206" s="18"/>
      <c r="BJ206" s="18"/>
      <c r="BK206" s="18"/>
    </row>
    <row r="207" spans="2:63" ht="22.5" customHeight="1" x14ac:dyDescent="0.25">
      <c r="B207" s="22" t="str">
        <f t="shared" si="14"/>
        <v>0x00CB</v>
      </c>
      <c r="C207" s="22"/>
      <c r="D207" s="22">
        <f t="shared" si="19"/>
        <v>203</v>
      </c>
      <c r="E207" s="22"/>
      <c r="F207" s="22" t="str">
        <f t="shared" si="13"/>
        <v>0b011001011</v>
      </c>
      <c r="G207" s="22"/>
      <c r="H207" s="22"/>
      <c r="I207" s="22"/>
      <c r="J207" s="20"/>
      <c r="K207" s="23"/>
      <c r="L207" s="21"/>
      <c r="M207" s="20"/>
      <c r="N207" s="23"/>
      <c r="O207" s="23"/>
      <c r="P207" s="23"/>
      <c r="Q207" s="21"/>
      <c r="R207" s="18" t="s">
        <v>544</v>
      </c>
      <c r="S207" s="18"/>
      <c r="T207" s="19" t="s">
        <v>57</v>
      </c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20" t="s">
        <v>56</v>
      </c>
      <c r="AN207" s="21"/>
      <c r="AO207" s="20" t="s">
        <v>22</v>
      </c>
      <c r="AP207" s="23"/>
      <c r="AQ207" s="21"/>
      <c r="AR207" s="20" t="s">
        <v>22</v>
      </c>
      <c r="AS207" s="23"/>
      <c r="AT207" s="23"/>
      <c r="AU207" s="18"/>
      <c r="AV207" s="18"/>
      <c r="AW207" s="18"/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8"/>
      <c r="BE207" s="8"/>
      <c r="BF207" s="18">
        <v>2</v>
      </c>
      <c r="BG207" s="18"/>
      <c r="BH207" s="18"/>
      <c r="BI207" s="18"/>
      <c r="BJ207" s="18"/>
      <c r="BK207" s="18"/>
    </row>
    <row r="208" spans="2:63" ht="22.5" customHeight="1" x14ac:dyDescent="0.25">
      <c r="B208" s="22" t="str">
        <f t="shared" si="14"/>
        <v>0x00CC</v>
      </c>
      <c r="C208" s="22"/>
      <c r="D208" s="22">
        <f t="shared" si="19"/>
        <v>204</v>
      </c>
      <c r="E208" s="22"/>
      <c r="F208" s="22" t="str">
        <f t="shared" si="13"/>
        <v>0b011001100</v>
      </c>
      <c r="G208" s="22"/>
      <c r="H208" s="22"/>
      <c r="I208" s="22"/>
      <c r="J208" s="20"/>
      <c r="K208" s="23"/>
      <c r="L208" s="21"/>
      <c r="M208" s="20"/>
      <c r="N208" s="23"/>
      <c r="O208" s="23"/>
      <c r="P208" s="23"/>
      <c r="Q208" s="21"/>
      <c r="R208" s="18" t="s">
        <v>544</v>
      </c>
      <c r="S208" s="18"/>
      <c r="T208" s="19" t="s">
        <v>57</v>
      </c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20" t="s">
        <v>56</v>
      </c>
      <c r="AN208" s="21"/>
      <c r="AO208" s="20" t="s">
        <v>22</v>
      </c>
      <c r="AP208" s="23"/>
      <c r="AQ208" s="21"/>
      <c r="AR208" s="20" t="s">
        <v>23</v>
      </c>
      <c r="AS208" s="23"/>
      <c r="AT208" s="23"/>
      <c r="AU208" s="23"/>
      <c r="AV208" s="23"/>
      <c r="AW208" s="21"/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8"/>
      <c r="BE208" s="8"/>
      <c r="BF208" s="18">
        <v>3</v>
      </c>
      <c r="BG208" s="18"/>
      <c r="BH208" s="18"/>
      <c r="BI208" s="18"/>
      <c r="BJ208" s="18"/>
      <c r="BK208" s="18"/>
    </row>
    <row r="209" spans="2:63" ht="22.5" customHeight="1" x14ac:dyDescent="0.25">
      <c r="B209" s="22" t="str">
        <f t="shared" si="14"/>
        <v>0x00CD</v>
      </c>
      <c r="C209" s="22"/>
      <c r="D209" s="22">
        <f t="shared" si="19"/>
        <v>205</v>
      </c>
      <c r="E209" s="22"/>
      <c r="F209" s="22" t="str">
        <f t="shared" si="13"/>
        <v>0b011001101</v>
      </c>
      <c r="G209" s="22"/>
      <c r="H209" s="22"/>
      <c r="I209" s="22"/>
      <c r="J209" s="20"/>
      <c r="K209" s="23"/>
      <c r="L209" s="21"/>
      <c r="M209" s="20"/>
      <c r="N209" s="23"/>
      <c r="O209" s="23"/>
      <c r="P209" s="23"/>
      <c r="Q209" s="21"/>
      <c r="R209" s="18" t="s">
        <v>544</v>
      </c>
      <c r="S209" s="18"/>
      <c r="T209" s="19" t="s">
        <v>57</v>
      </c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20" t="s">
        <v>56</v>
      </c>
      <c r="AN209" s="21"/>
      <c r="AO209" s="20" t="s">
        <v>23</v>
      </c>
      <c r="AP209" s="23"/>
      <c r="AQ209" s="23"/>
      <c r="AR209" s="23"/>
      <c r="AS209" s="23"/>
      <c r="AT209" s="21"/>
      <c r="AU209" s="20" t="s">
        <v>58</v>
      </c>
      <c r="AV209" s="23"/>
      <c r="AW209" s="23"/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8"/>
      <c r="BE209" s="8"/>
      <c r="BF209" s="18">
        <v>4</v>
      </c>
      <c r="BG209" s="18"/>
      <c r="BH209" s="18"/>
      <c r="BI209" s="18"/>
      <c r="BJ209" s="18"/>
      <c r="BK209" s="18"/>
    </row>
    <row r="210" spans="2:63" ht="22.5" customHeight="1" x14ac:dyDescent="0.25">
      <c r="B210" s="22" t="str">
        <f t="shared" si="14"/>
        <v>0x00CE</v>
      </c>
      <c r="C210" s="22"/>
      <c r="D210" s="22">
        <f t="shared" si="19"/>
        <v>206</v>
      </c>
      <c r="E210" s="22"/>
      <c r="F210" s="22" t="str">
        <f t="shared" si="13"/>
        <v>0b011001110</v>
      </c>
      <c r="G210" s="22"/>
      <c r="H210" s="22"/>
      <c r="I210" s="22"/>
      <c r="J210" s="20"/>
      <c r="K210" s="23"/>
      <c r="L210" s="21"/>
      <c r="M210" s="20"/>
      <c r="N210" s="23"/>
      <c r="O210" s="23"/>
      <c r="P210" s="23"/>
      <c r="Q210" s="21"/>
      <c r="R210" s="18" t="s">
        <v>544</v>
      </c>
      <c r="S210" s="18"/>
      <c r="T210" s="19" t="s">
        <v>57</v>
      </c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20" t="s">
        <v>56</v>
      </c>
      <c r="AN210" s="21"/>
      <c r="AO210" s="20" t="s">
        <v>23</v>
      </c>
      <c r="AP210" s="23"/>
      <c r="AQ210" s="23"/>
      <c r="AR210" s="23"/>
      <c r="AS210" s="23"/>
      <c r="AT210" s="21"/>
      <c r="AU210" s="20" t="s">
        <v>22</v>
      </c>
      <c r="AV210" s="23"/>
      <c r="AW210" s="23"/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8"/>
      <c r="BE210" s="8"/>
      <c r="BF210" s="18">
        <v>3</v>
      </c>
      <c r="BG210" s="18"/>
      <c r="BH210" s="18"/>
      <c r="BI210" s="18"/>
      <c r="BJ210" s="18"/>
      <c r="BK210" s="18"/>
    </row>
    <row r="211" spans="2:63" ht="22.5" customHeight="1" x14ac:dyDescent="0.25">
      <c r="B211" s="22" t="str">
        <f t="shared" si="14"/>
        <v>0x00CF</v>
      </c>
      <c r="C211" s="22"/>
      <c r="D211" s="22">
        <f t="shared" si="19"/>
        <v>207</v>
      </c>
      <c r="E211" s="22"/>
      <c r="F211" s="22" t="str">
        <f t="shared" ref="F211:F271" si="22">IFERROR(CONCATENATE("0b", DEC2BIN(D211, 9)), "Overflow")</f>
        <v>0b011001111</v>
      </c>
      <c r="G211" s="22"/>
      <c r="H211" s="22"/>
      <c r="I211" s="22"/>
      <c r="J211" s="20"/>
      <c r="K211" s="23"/>
      <c r="L211" s="21"/>
      <c r="M211" s="20"/>
      <c r="N211" s="23"/>
      <c r="O211" s="23"/>
      <c r="P211" s="23"/>
      <c r="Q211" s="21"/>
      <c r="R211" s="18" t="s">
        <v>544</v>
      </c>
      <c r="S211" s="18"/>
      <c r="T211" s="19" t="s">
        <v>59</v>
      </c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20" t="s">
        <v>60</v>
      </c>
      <c r="AN211" s="21"/>
      <c r="AO211" s="20" t="s">
        <v>22</v>
      </c>
      <c r="AP211" s="23"/>
      <c r="AQ211" s="21"/>
      <c r="AR211" s="20" t="s">
        <v>20</v>
      </c>
      <c r="AS211" s="23"/>
      <c r="AT211" s="21"/>
      <c r="AU211" s="18"/>
      <c r="AV211" s="18"/>
      <c r="AW211" s="18"/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8"/>
      <c r="BE211" s="8"/>
      <c r="BF211" s="18">
        <v>2</v>
      </c>
      <c r="BG211" s="18"/>
      <c r="BH211" s="18"/>
      <c r="BI211" s="18"/>
      <c r="BJ211" s="18"/>
      <c r="BK211" s="18"/>
    </row>
    <row r="212" spans="2:63" ht="22.5" customHeight="1" x14ac:dyDescent="0.25">
      <c r="B212" s="22" t="str">
        <f t="shared" ref="B212:B273" si="23">CONCATENATE("0x", DEC2HEX(D212, 4))</f>
        <v>0x00D0</v>
      </c>
      <c r="C212" s="22"/>
      <c r="D212" s="22">
        <f t="shared" si="19"/>
        <v>208</v>
      </c>
      <c r="E212" s="22"/>
      <c r="F212" s="22" t="str">
        <f t="shared" si="22"/>
        <v>0b011010000</v>
      </c>
      <c r="G212" s="22"/>
      <c r="H212" s="22"/>
      <c r="I212" s="22"/>
      <c r="J212" s="20"/>
      <c r="K212" s="23"/>
      <c r="L212" s="21"/>
      <c r="M212" s="20"/>
      <c r="N212" s="23"/>
      <c r="O212" s="23"/>
      <c r="P212" s="23"/>
      <c r="Q212" s="21"/>
      <c r="R212" s="18" t="s">
        <v>544</v>
      </c>
      <c r="S212" s="18"/>
      <c r="T212" s="19" t="s">
        <v>59</v>
      </c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20" t="s">
        <v>60</v>
      </c>
      <c r="AN212" s="21"/>
      <c r="AO212" s="20" t="s">
        <v>22</v>
      </c>
      <c r="AP212" s="23"/>
      <c r="AQ212" s="21"/>
      <c r="AR212" s="20" t="s">
        <v>22</v>
      </c>
      <c r="AS212" s="23"/>
      <c r="AT212" s="21"/>
      <c r="AU212" s="18"/>
      <c r="AV212" s="18"/>
      <c r="AW212" s="18"/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8"/>
      <c r="BE212" s="8"/>
      <c r="BF212" s="18">
        <v>2</v>
      </c>
      <c r="BG212" s="18"/>
      <c r="BH212" s="18"/>
      <c r="BI212" s="18"/>
      <c r="BJ212" s="18"/>
      <c r="BK212" s="18"/>
    </row>
    <row r="213" spans="2:63" ht="22.5" customHeight="1" x14ac:dyDescent="0.25">
      <c r="B213" s="22" t="str">
        <f t="shared" si="23"/>
        <v>0x00D1</v>
      </c>
      <c r="C213" s="22"/>
      <c r="D213" s="22">
        <f t="shared" si="19"/>
        <v>209</v>
      </c>
      <c r="E213" s="22"/>
      <c r="F213" s="22" t="str">
        <f t="shared" si="22"/>
        <v>0b011010001</v>
      </c>
      <c r="G213" s="22"/>
      <c r="H213" s="22"/>
      <c r="I213" s="22"/>
      <c r="J213" s="20"/>
      <c r="K213" s="23"/>
      <c r="L213" s="21"/>
      <c r="M213" s="20"/>
      <c r="N213" s="23"/>
      <c r="O213" s="23"/>
      <c r="P213" s="23"/>
      <c r="Q213" s="21"/>
      <c r="R213" s="18" t="s">
        <v>544</v>
      </c>
      <c r="S213" s="18"/>
      <c r="T213" s="19" t="s">
        <v>59</v>
      </c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20" t="s">
        <v>60</v>
      </c>
      <c r="AN213" s="21"/>
      <c r="AO213" s="20" t="s">
        <v>22</v>
      </c>
      <c r="AP213" s="23"/>
      <c r="AQ213" s="21"/>
      <c r="AR213" s="20" t="s">
        <v>23</v>
      </c>
      <c r="AS213" s="23"/>
      <c r="AT213" s="23"/>
      <c r="AU213" s="23"/>
      <c r="AV213" s="23"/>
      <c r="AW213" s="21"/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8"/>
      <c r="BE213" s="8"/>
      <c r="BF213" s="18">
        <v>3</v>
      </c>
      <c r="BG213" s="18"/>
      <c r="BH213" s="18"/>
      <c r="BI213" s="18"/>
      <c r="BJ213" s="18"/>
      <c r="BK213" s="18"/>
    </row>
    <row r="214" spans="2:63" ht="22.5" customHeight="1" x14ac:dyDescent="0.25">
      <c r="B214" s="22" t="str">
        <f t="shared" si="23"/>
        <v>0x00D2</v>
      </c>
      <c r="C214" s="22"/>
      <c r="D214" s="22">
        <f t="shared" si="19"/>
        <v>210</v>
      </c>
      <c r="E214" s="22"/>
      <c r="F214" s="22" t="str">
        <f t="shared" si="22"/>
        <v>0b011010010</v>
      </c>
      <c r="G214" s="22"/>
      <c r="H214" s="22"/>
      <c r="I214" s="22"/>
      <c r="J214" s="20"/>
      <c r="K214" s="23"/>
      <c r="L214" s="21"/>
      <c r="M214" s="20"/>
      <c r="N214" s="23"/>
      <c r="O214" s="23"/>
      <c r="P214" s="23"/>
      <c r="Q214" s="21"/>
      <c r="R214" s="18" t="s">
        <v>544</v>
      </c>
      <c r="S214" s="18"/>
      <c r="T214" s="19" t="s">
        <v>59</v>
      </c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20" t="s">
        <v>60</v>
      </c>
      <c r="AN214" s="21"/>
      <c r="AO214" s="20" t="s">
        <v>23</v>
      </c>
      <c r="AP214" s="23"/>
      <c r="AQ214" s="23"/>
      <c r="AR214" s="23"/>
      <c r="AS214" s="23"/>
      <c r="AT214" s="21"/>
      <c r="AU214" s="20" t="s">
        <v>20</v>
      </c>
      <c r="AV214" s="23"/>
      <c r="AW214" s="21"/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8"/>
      <c r="BE214" s="8"/>
      <c r="BF214" s="18">
        <v>3</v>
      </c>
      <c r="BG214" s="18"/>
      <c r="BH214" s="18"/>
      <c r="BI214" s="18"/>
      <c r="BJ214" s="18"/>
      <c r="BK214" s="18"/>
    </row>
    <row r="215" spans="2:63" ht="22.5" customHeight="1" x14ac:dyDescent="0.25">
      <c r="B215" s="22" t="str">
        <f t="shared" si="23"/>
        <v>0x00D3</v>
      </c>
      <c r="C215" s="22"/>
      <c r="D215" s="22">
        <f t="shared" si="19"/>
        <v>211</v>
      </c>
      <c r="E215" s="22"/>
      <c r="F215" s="22" t="str">
        <f t="shared" si="22"/>
        <v>0b011010011</v>
      </c>
      <c r="G215" s="22"/>
      <c r="H215" s="22"/>
      <c r="I215" s="22"/>
      <c r="J215" s="20"/>
      <c r="K215" s="23"/>
      <c r="L215" s="21"/>
      <c r="M215" s="20"/>
      <c r="N215" s="23"/>
      <c r="O215" s="23"/>
      <c r="P215" s="23"/>
      <c r="Q215" s="21"/>
      <c r="R215" s="18" t="s">
        <v>544</v>
      </c>
      <c r="S215" s="18"/>
      <c r="T215" s="19" t="s">
        <v>59</v>
      </c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20" t="s">
        <v>60</v>
      </c>
      <c r="AN215" s="21"/>
      <c r="AO215" s="20" t="s">
        <v>23</v>
      </c>
      <c r="AP215" s="23"/>
      <c r="AQ215" s="23"/>
      <c r="AR215" s="23"/>
      <c r="AS215" s="23"/>
      <c r="AT215" s="21"/>
      <c r="AU215" s="20" t="s">
        <v>22</v>
      </c>
      <c r="AV215" s="23"/>
      <c r="AW215" s="21"/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8"/>
      <c r="BE215" s="8"/>
      <c r="BF215" s="18">
        <v>3</v>
      </c>
      <c r="BG215" s="18"/>
      <c r="BH215" s="18"/>
      <c r="BI215" s="18"/>
      <c r="BJ215" s="18"/>
      <c r="BK215" s="18"/>
    </row>
    <row r="216" spans="2:63" ht="22.5" customHeight="1" x14ac:dyDescent="0.25">
      <c r="B216" s="22" t="str">
        <f t="shared" si="23"/>
        <v>0x00D4</v>
      </c>
      <c r="C216" s="22"/>
      <c r="D216" s="22">
        <f t="shared" si="19"/>
        <v>212</v>
      </c>
      <c r="E216" s="22"/>
      <c r="F216" s="22" t="str">
        <f t="shared" si="22"/>
        <v>0b011010100</v>
      </c>
      <c r="G216" s="22"/>
      <c r="H216" s="22"/>
      <c r="I216" s="22"/>
      <c r="J216" s="20"/>
      <c r="K216" s="23"/>
      <c r="L216" s="21"/>
      <c r="M216" s="20"/>
      <c r="N216" s="23"/>
      <c r="O216" s="23"/>
      <c r="P216" s="23"/>
      <c r="Q216" s="21"/>
      <c r="R216" s="18" t="s">
        <v>544</v>
      </c>
      <c r="S216" s="18"/>
      <c r="T216" s="19" t="s">
        <v>86</v>
      </c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20" t="s">
        <v>63</v>
      </c>
      <c r="AN216" s="21"/>
      <c r="AO216" s="20" t="s">
        <v>22</v>
      </c>
      <c r="AP216" s="23"/>
      <c r="AQ216" s="21"/>
      <c r="AR216" s="18" t="s">
        <v>10</v>
      </c>
      <c r="AS216" s="18"/>
      <c r="AT216" s="18"/>
      <c r="AU216" s="18"/>
      <c r="AV216" s="18"/>
      <c r="AW216" s="20"/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8"/>
      <c r="BE216" s="8"/>
      <c r="BF216" s="18">
        <v>1</v>
      </c>
      <c r="BG216" s="18"/>
      <c r="BH216" s="18"/>
      <c r="BI216" s="18"/>
      <c r="BJ216" s="18"/>
      <c r="BK216" s="18"/>
    </row>
    <row r="217" spans="2:63" ht="22.5" customHeight="1" x14ac:dyDescent="0.25">
      <c r="B217" s="22" t="str">
        <f t="shared" si="23"/>
        <v>0x00D5</v>
      </c>
      <c r="C217" s="22"/>
      <c r="D217" s="22">
        <f t="shared" si="19"/>
        <v>213</v>
      </c>
      <c r="E217" s="22"/>
      <c r="F217" s="22" t="str">
        <f t="shared" si="22"/>
        <v>0b011010101</v>
      </c>
      <c r="G217" s="22"/>
      <c r="H217" s="22"/>
      <c r="I217" s="22"/>
      <c r="J217" s="20"/>
      <c r="K217" s="23"/>
      <c r="L217" s="21"/>
      <c r="M217" s="20"/>
      <c r="N217" s="23"/>
      <c r="O217" s="23"/>
      <c r="P217" s="23"/>
      <c r="Q217" s="21"/>
      <c r="R217" s="18" t="s">
        <v>544</v>
      </c>
      <c r="S217" s="18"/>
      <c r="T217" s="19" t="s">
        <v>86</v>
      </c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20" t="s">
        <v>63</v>
      </c>
      <c r="AN217" s="21"/>
      <c r="AO217" s="20" t="s">
        <v>23</v>
      </c>
      <c r="AP217" s="23"/>
      <c r="AQ217" s="23"/>
      <c r="AR217" s="23"/>
      <c r="AS217" s="23"/>
      <c r="AT217" s="21"/>
      <c r="AU217" s="18" t="s">
        <v>10</v>
      </c>
      <c r="AV217" s="18"/>
      <c r="AW217" s="20"/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8"/>
      <c r="BE217" s="8"/>
      <c r="BF217" s="18">
        <v>2</v>
      </c>
      <c r="BG217" s="18"/>
      <c r="BH217" s="18"/>
      <c r="BI217" s="18"/>
      <c r="BJ217" s="18"/>
      <c r="BK217" s="18"/>
    </row>
    <row r="218" spans="2:63" ht="22.5" customHeight="1" x14ac:dyDescent="0.25">
      <c r="B218" s="22" t="str">
        <f t="shared" si="23"/>
        <v>0x00D6</v>
      </c>
      <c r="C218" s="22"/>
      <c r="D218" s="22">
        <f t="shared" si="19"/>
        <v>214</v>
      </c>
      <c r="E218" s="22"/>
      <c r="F218" s="22" t="str">
        <f t="shared" si="22"/>
        <v>0b011010110</v>
      </c>
      <c r="G218" s="22"/>
      <c r="H218" s="22"/>
      <c r="I218" s="22"/>
      <c r="J218" s="20"/>
      <c r="K218" s="23"/>
      <c r="L218" s="21"/>
      <c r="M218" s="20"/>
      <c r="N218" s="23"/>
      <c r="O218" s="23"/>
      <c r="P218" s="23"/>
      <c r="Q218" s="21"/>
      <c r="R218" s="18" t="s">
        <v>544</v>
      </c>
      <c r="S218" s="18"/>
      <c r="T218" s="19" t="s">
        <v>66</v>
      </c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20" t="s">
        <v>61</v>
      </c>
      <c r="AN218" s="21"/>
      <c r="AO218" s="20" t="s">
        <v>22</v>
      </c>
      <c r="AP218" s="23"/>
      <c r="AQ218" s="21"/>
      <c r="AR218" s="18" t="s">
        <v>10</v>
      </c>
      <c r="AS218" s="18"/>
      <c r="AT218" s="18"/>
      <c r="AU218" s="18"/>
      <c r="AV218" s="18"/>
      <c r="AW218" s="20"/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8"/>
      <c r="BE218" s="8"/>
      <c r="BF218" s="18">
        <v>1</v>
      </c>
      <c r="BG218" s="18"/>
      <c r="BH218" s="18"/>
      <c r="BI218" s="18"/>
      <c r="BJ218" s="18"/>
      <c r="BK218" s="18"/>
    </row>
    <row r="219" spans="2:63" ht="22.5" customHeight="1" x14ac:dyDescent="0.25">
      <c r="B219" s="22" t="str">
        <f t="shared" si="23"/>
        <v>0x00D7</v>
      </c>
      <c r="C219" s="22"/>
      <c r="D219" s="22">
        <f t="shared" si="19"/>
        <v>215</v>
      </c>
      <c r="E219" s="22"/>
      <c r="F219" s="22" t="str">
        <f t="shared" si="22"/>
        <v>0b011010111</v>
      </c>
      <c r="G219" s="22"/>
      <c r="H219" s="22"/>
      <c r="I219" s="22"/>
      <c r="J219" s="20"/>
      <c r="K219" s="23"/>
      <c r="L219" s="21"/>
      <c r="M219" s="20"/>
      <c r="N219" s="23"/>
      <c r="O219" s="23"/>
      <c r="P219" s="23"/>
      <c r="Q219" s="21"/>
      <c r="R219" s="18" t="s">
        <v>544</v>
      </c>
      <c r="S219" s="18"/>
      <c r="T219" s="19" t="s">
        <v>66</v>
      </c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20" t="s">
        <v>61</v>
      </c>
      <c r="AN219" s="21"/>
      <c r="AO219" s="20" t="s">
        <v>23</v>
      </c>
      <c r="AP219" s="23"/>
      <c r="AQ219" s="23"/>
      <c r="AR219" s="23"/>
      <c r="AS219" s="23"/>
      <c r="AT219" s="21"/>
      <c r="AU219" s="18" t="s">
        <v>10</v>
      </c>
      <c r="AV219" s="18"/>
      <c r="AW219" s="20"/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8"/>
      <c r="BE219" s="8"/>
      <c r="BF219" s="18">
        <v>2</v>
      </c>
      <c r="BG219" s="18"/>
      <c r="BH219" s="18"/>
      <c r="BI219" s="18"/>
      <c r="BJ219" s="18"/>
      <c r="BK219" s="18"/>
    </row>
    <row r="220" spans="2:63" ht="22.5" customHeight="1" x14ac:dyDescent="0.25">
      <c r="B220" s="22" t="str">
        <f t="shared" si="23"/>
        <v>0x00D8</v>
      </c>
      <c r="C220" s="22"/>
      <c r="D220" s="22">
        <f t="shared" si="19"/>
        <v>216</v>
      </c>
      <c r="E220" s="22"/>
      <c r="F220" s="22" t="str">
        <f t="shared" si="22"/>
        <v>0b011011000</v>
      </c>
      <c r="G220" s="22"/>
      <c r="H220" s="22"/>
      <c r="I220" s="22"/>
      <c r="J220" s="20"/>
      <c r="K220" s="23"/>
      <c r="L220" s="21"/>
      <c r="M220" s="20"/>
      <c r="N220" s="23"/>
      <c r="O220" s="23"/>
      <c r="P220" s="23"/>
      <c r="Q220" s="21"/>
      <c r="R220" s="18" t="s">
        <v>544</v>
      </c>
      <c r="S220" s="18"/>
      <c r="T220" s="19" t="s">
        <v>67</v>
      </c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20" t="s">
        <v>62</v>
      </c>
      <c r="AN220" s="21"/>
      <c r="AO220" s="20" t="s">
        <v>22</v>
      </c>
      <c r="AP220" s="23"/>
      <c r="AQ220" s="21"/>
      <c r="AR220" s="20" t="s">
        <v>10</v>
      </c>
      <c r="AS220" s="23"/>
      <c r="AT220" s="23"/>
      <c r="AU220" s="18"/>
      <c r="AV220" s="18"/>
      <c r="AW220" s="18"/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8"/>
      <c r="BE220" s="8"/>
      <c r="BF220" s="18">
        <v>1</v>
      </c>
      <c r="BG220" s="18"/>
      <c r="BH220" s="18"/>
      <c r="BI220" s="18"/>
      <c r="BJ220" s="18"/>
      <c r="BK220" s="18"/>
    </row>
    <row r="221" spans="2:63" ht="22.5" customHeight="1" x14ac:dyDescent="0.25">
      <c r="B221" s="22" t="str">
        <f t="shared" si="23"/>
        <v>0x00D9</v>
      </c>
      <c r="C221" s="22"/>
      <c r="D221" s="22">
        <f t="shared" si="19"/>
        <v>217</v>
      </c>
      <c r="E221" s="22"/>
      <c r="F221" s="22" t="str">
        <f t="shared" si="22"/>
        <v>0b011011001</v>
      </c>
      <c r="G221" s="22"/>
      <c r="H221" s="22"/>
      <c r="I221" s="22"/>
      <c r="J221" s="20"/>
      <c r="K221" s="23"/>
      <c r="L221" s="21"/>
      <c r="M221" s="20"/>
      <c r="N221" s="23"/>
      <c r="O221" s="23"/>
      <c r="P221" s="23"/>
      <c r="Q221" s="21"/>
      <c r="R221" s="18" t="s">
        <v>544</v>
      </c>
      <c r="S221" s="18"/>
      <c r="T221" s="19" t="s">
        <v>67</v>
      </c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20" t="s">
        <v>62</v>
      </c>
      <c r="AN221" s="21"/>
      <c r="AO221" s="20" t="s">
        <v>23</v>
      </c>
      <c r="AP221" s="23"/>
      <c r="AQ221" s="23"/>
      <c r="AR221" s="23"/>
      <c r="AS221" s="23"/>
      <c r="AT221" s="21"/>
      <c r="AU221" s="18"/>
      <c r="AV221" s="18"/>
      <c r="AW221" s="18"/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8"/>
      <c r="BE221" s="8"/>
      <c r="BF221" s="18">
        <v>2</v>
      </c>
      <c r="BG221" s="18"/>
      <c r="BH221" s="18"/>
      <c r="BI221" s="18"/>
      <c r="BJ221" s="18"/>
      <c r="BK221" s="18"/>
    </row>
    <row r="222" spans="2:63" ht="22.5" customHeight="1" x14ac:dyDescent="0.25">
      <c r="B222" s="22" t="str">
        <f t="shared" si="23"/>
        <v>0x00DA</v>
      </c>
      <c r="C222" s="22"/>
      <c r="D222" s="22">
        <f t="shared" si="19"/>
        <v>218</v>
      </c>
      <c r="E222" s="22"/>
      <c r="F222" s="22" t="str">
        <f t="shared" si="22"/>
        <v>0b011011010</v>
      </c>
      <c r="G222" s="22"/>
      <c r="H222" s="22"/>
      <c r="I222" s="22"/>
      <c r="J222" s="20"/>
      <c r="K222" s="23"/>
      <c r="L222" s="21"/>
      <c r="M222" s="20"/>
      <c r="N222" s="23"/>
      <c r="O222" s="23"/>
      <c r="P222" s="23"/>
      <c r="Q222" s="21"/>
      <c r="R222" s="18" t="s">
        <v>544</v>
      </c>
      <c r="S222" s="18"/>
      <c r="T222" s="19" t="s">
        <v>68</v>
      </c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20" t="s">
        <v>64</v>
      </c>
      <c r="AN222" s="21"/>
      <c r="AO222" s="20" t="s">
        <v>22</v>
      </c>
      <c r="AP222" s="23"/>
      <c r="AQ222" s="21"/>
      <c r="AR222" s="20" t="s">
        <v>10</v>
      </c>
      <c r="AS222" s="23"/>
      <c r="AT222" s="23"/>
      <c r="AU222" s="18"/>
      <c r="AV222" s="18"/>
      <c r="AW222" s="18"/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8"/>
      <c r="BE222" s="8"/>
      <c r="BF222" s="18">
        <v>1</v>
      </c>
      <c r="BG222" s="18"/>
      <c r="BH222" s="18"/>
      <c r="BI222" s="18"/>
      <c r="BJ222" s="18"/>
      <c r="BK222" s="18"/>
    </row>
    <row r="223" spans="2:63" ht="22.5" customHeight="1" x14ac:dyDescent="0.25">
      <c r="B223" s="22" t="str">
        <f t="shared" si="23"/>
        <v>0x00DB</v>
      </c>
      <c r="C223" s="22"/>
      <c r="D223" s="22">
        <f t="shared" si="19"/>
        <v>219</v>
      </c>
      <c r="E223" s="22"/>
      <c r="F223" s="22" t="str">
        <f t="shared" si="22"/>
        <v>0b011011011</v>
      </c>
      <c r="G223" s="22"/>
      <c r="H223" s="22"/>
      <c r="I223" s="22"/>
      <c r="J223" s="20"/>
      <c r="K223" s="23"/>
      <c r="L223" s="21"/>
      <c r="M223" s="20"/>
      <c r="N223" s="23"/>
      <c r="O223" s="23"/>
      <c r="P223" s="23"/>
      <c r="Q223" s="21"/>
      <c r="R223" s="18" t="s">
        <v>544</v>
      </c>
      <c r="S223" s="18"/>
      <c r="T223" s="19" t="s">
        <v>68</v>
      </c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20" t="s">
        <v>64</v>
      </c>
      <c r="AN223" s="21"/>
      <c r="AO223" s="20" t="s">
        <v>23</v>
      </c>
      <c r="AP223" s="23"/>
      <c r="AQ223" s="23"/>
      <c r="AR223" s="23"/>
      <c r="AS223" s="23"/>
      <c r="AT223" s="21"/>
      <c r="AU223" s="18"/>
      <c r="AV223" s="18"/>
      <c r="AW223" s="18"/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8"/>
      <c r="BE223" s="8"/>
      <c r="BF223" s="18">
        <v>2</v>
      </c>
      <c r="BG223" s="18"/>
      <c r="BH223" s="18"/>
      <c r="BI223" s="18"/>
      <c r="BJ223" s="18"/>
      <c r="BK223" s="18"/>
    </row>
    <row r="224" spans="2:63" ht="22.5" customHeight="1" x14ac:dyDescent="0.25">
      <c r="B224" s="22" t="str">
        <f t="shared" si="23"/>
        <v>0x00DC</v>
      </c>
      <c r="C224" s="22"/>
      <c r="D224" s="22">
        <f t="shared" si="19"/>
        <v>220</v>
      </c>
      <c r="E224" s="22"/>
      <c r="F224" s="22" t="str">
        <f t="shared" si="22"/>
        <v>0b011011100</v>
      </c>
      <c r="G224" s="22"/>
      <c r="H224" s="22"/>
      <c r="I224" s="22"/>
      <c r="J224" s="20"/>
      <c r="K224" s="23"/>
      <c r="L224" s="21"/>
      <c r="M224" s="20"/>
      <c r="N224" s="23"/>
      <c r="O224" s="23"/>
      <c r="P224" s="23"/>
      <c r="Q224" s="21"/>
      <c r="R224" s="18" t="s">
        <v>544</v>
      </c>
      <c r="S224" s="18"/>
      <c r="T224" s="19" t="s">
        <v>69</v>
      </c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20" t="s">
        <v>65</v>
      </c>
      <c r="AN224" s="21"/>
      <c r="AO224" s="20" t="s">
        <v>22</v>
      </c>
      <c r="AP224" s="23"/>
      <c r="AQ224" s="21"/>
      <c r="AR224" s="20" t="s">
        <v>10</v>
      </c>
      <c r="AS224" s="23"/>
      <c r="AT224" s="23"/>
      <c r="AU224" s="18"/>
      <c r="AV224" s="18"/>
      <c r="AW224" s="18"/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8"/>
      <c r="BE224" s="8"/>
      <c r="BF224" s="18">
        <v>1</v>
      </c>
      <c r="BG224" s="18"/>
      <c r="BH224" s="18"/>
      <c r="BI224" s="18"/>
      <c r="BJ224" s="18"/>
      <c r="BK224" s="18"/>
    </row>
    <row r="225" spans="2:63" ht="22.5" customHeight="1" x14ac:dyDescent="0.25">
      <c r="B225" s="22" t="str">
        <f t="shared" si="23"/>
        <v>0x00DD</v>
      </c>
      <c r="C225" s="22"/>
      <c r="D225" s="22">
        <f t="shared" si="19"/>
        <v>221</v>
      </c>
      <c r="E225" s="22"/>
      <c r="F225" s="22" t="str">
        <f t="shared" si="22"/>
        <v>0b011011101</v>
      </c>
      <c r="G225" s="22"/>
      <c r="H225" s="22"/>
      <c r="I225" s="22"/>
      <c r="J225" s="20"/>
      <c r="K225" s="23"/>
      <c r="L225" s="21"/>
      <c r="M225" s="20"/>
      <c r="N225" s="23"/>
      <c r="O225" s="23"/>
      <c r="P225" s="23"/>
      <c r="Q225" s="21"/>
      <c r="R225" s="18" t="s">
        <v>544</v>
      </c>
      <c r="S225" s="18"/>
      <c r="T225" s="19" t="s">
        <v>69</v>
      </c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20" t="s">
        <v>65</v>
      </c>
      <c r="AN225" s="21"/>
      <c r="AO225" s="20" t="s">
        <v>23</v>
      </c>
      <c r="AP225" s="23"/>
      <c r="AQ225" s="23"/>
      <c r="AR225" s="23"/>
      <c r="AS225" s="23"/>
      <c r="AT225" s="21"/>
      <c r="AU225" s="18"/>
      <c r="AV225" s="18"/>
      <c r="AW225" s="18"/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8"/>
      <c r="BE225" s="8"/>
      <c r="BF225" s="18">
        <v>2</v>
      </c>
      <c r="BG225" s="18"/>
      <c r="BH225" s="18"/>
      <c r="BI225" s="18"/>
      <c r="BJ225" s="18"/>
      <c r="BK225" s="18"/>
    </row>
    <row r="226" spans="2:63" ht="22.5" customHeight="1" x14ac:dyDescent="0.25">
      <c r="B226" s="22" t="str">
        <f t="shared" si="23"/>
        <v>0x00DE</v>
      </c>
      <c r="C226" s="22"/>
      <c r="D226" s="22">
        <f t="shared" si="19"/>
        <v>222</v>
      </c>
      <c r="E226" s="22"/>
      <c r="F226" s="22" t="str">
        <f t="shared" si="22"/>
        <v>0b011011110</v>
      </c>
      <c r="G226" s="22"/>
      <c r="H226" s="22"/>
      <c r="I226" s="22"/>
      <c r="J226" s="20"/>
      <c r="K226" s="23"/>
      <c r="L226" s="21"/>
      <c r="M226" s="20"/>
      <c r="N226" s="23"/>
      <c r="O226" s="23"/>
      <c r="P226" s="23"/>
      <c r="Q226" s="21"/>
      <c r="R226" s="18" t="s">
        <v>544</v>
      </c>
      <c r="S226" s="18"/>
      <c r="T226" s="19" t="s">
        <v>73</v>
      </c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20" t="s">
        <v>74</v>
      </c>
      <c r="AN226" s="21"/>
      <c r="AO226" s="20" t="s">
        <v>22</v>
      </c>
      <c r="AP226" s="23"/>
      <c r="AQ226" s="21"/>
      <c r="AR226" s="20" t="s">
        <v>20</v>
      </c>
      <c r="AS226" s="23"/>
      <c r="AT226" s="21"/>
      <c r="AU226" s="18"/>
      <c r="AV226" s="18"/>
      <c r="AW226" s="18"/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8"/>
      <c r="BE226" s="8"/>
      <c r="BF226" s="18">
        <v>2</v>
      </c>
      <c r="BG226" s="18"/>
      <c r="BH226" s="18"/>
      <c r="BI226" s="18"/>
      <c r="BJ226" s="18"/>
      <c r="BK226" s="18"/>
    </row>
    <row r="227" spans="2:63" ht="22.5" customHeight="1" x14ac:dyDescent="0.25">
      <c r="B227" s="22" t="str">
        <f t="shared" si="23"/>
        <v>0x00DF</v>
      </c>
      <c r="C227" s="22"/>
      <c r="D227" s="22">
        <f t="shared" si="19"/>
        <v>223</v>
      </c>
      <c r="E227" s="22"/>
      <c r="F227" s="22" t="str">
        <f t="shared" si="22"/>
        <v>0b011011111</v>
      </c>
      <c r="G227" s="22"/>
      <c r="H227" s="22"/>
      <c r="I227" s="22"/>
      <c r="J227" s="20"/>
      <c r="K227" s="23"/>
      <c r="L227" s="21"/>
      <c r="M227" s="20"/>
      <c r="N227" s="23"/>
      <c r="O227" s="23"/>
      <c r="P227" s="23"/>
      <c r="Q227" s="21"/>
      <c r="R227" s="18" t="s">
        <v>544</v>
      </c>
      <c r="S227" s="18"/>
      <c r="T227" s="19" t="s">
        <v>73</v>
      </c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20" t="s">
        <v>74</v>
      </c>
      <c r="AN227" s="21"/>
      <c r="AO227" s="20" t="s">
        <v>22</v>
      </c>
      <c r="AP227" s="23"/>
      <c r="AQ227" s="21"/>
      <c r="AR227" s="20" t="s">
        <v>22</v>
      </c>
      <c r="AS227" s="23"/>
      <c r="AT227" s="21"/>
      <c r="AU227" s="18"/>
      <c r="AV227" s="18"/>
      <c r="AW227" s="18"/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8"/>
      <c r="BE227" s="8"/>
      <c r="BF227" s="18">
        <v>2</v>
      </c>
      <c r="BG227" s="18"/>
      <c r="BH227" s="18"/>
      <c r="BI227" s="18"/>
      <c r="BJ227" s="18"/>
      <c r="BK227" s="18"/>
    </row>
    <row r="228" spans="2:63" ht="22.5" customHeight="1" x14ac:dyDescent="0.25">
      <c r="B228" s="22" t="str">
        <f t="shared" si="23"/>
        <v>0x00E0</v>
      </c>
      <c r="C228" s="22"/>
      <c r="D228" s="22">
        <f t="shared" si="19"/>
        <v>224</v>
      </c>
      <c r="E228" s="22"/>
      <c r="F228" s="22" t="str">
        <f t="shared" si="22"/>
        <v>0b011100000</v>
      </c>
      <c r="G228" s="22"/>
      <c r="H228" s="22"/>
      <c r="I228" s="22"/>
      <c r="J228" s="20"/>
      <c r="K228" s="23"/>
      <c r="L228" s="21"/>
      <c r="M228" s="20"/>
      <c r="N228" s="23"/>
      <c r="O228" s="23"/>
      <c r="P228" s="23"/>
      <c r="Q228" s="21"/>
      <c r="R228" s="18" t="s">
        <v>544</v>
      </c>
      <c r="S228" s="18"/>
      <c r="T228" s="19" t="s">
        <v>73</v>
      </c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20" t="s">
        <v>74</v>
      </c>
      <c r="AN228" s="21"/>
      <c r="AO228" s="20" t="s">
        <v>22</v>
      </c>
      <c r="AP228" s="23"/>
      <c r="AQ228" s="21"/>
      <c r="AR228" s="20" t="s">
        <v>23</v>
      </c>
      <c r="AS228" s="23"/>
      <c r="AT228" s="23"/>
      <c r="AU228" s="23"/>
      <c r="AV228" s="23"/>
      <c r="AW228" s="21"/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8"/>
      <c r="BE228" s="8"/>
      <c r="BF228" s="18">
        <v>3</v>
      </c>
      <c r="BG228" s="18"/>
      <c r="BH228" s="18"/>
      <c r="BI228" s="18"/>
      <c r="BJ228" s="18"/>
      <c r="BK228" s="18"/>
    </row>
    <row r="229" spans="2:63" ht="22.5" customHeight="1" x14ac:dyDescent="0.25">
      <c r="B229" s="22" t="str">
        <f t="shared" si="23"/>
        <v>0x00E1</v>
      </c>
      <c r="C229" s="22"/>
      <c r="D229" s="22">
        <f t="shared" si="19"/>
        <v>225</v>
      </c>
      <c r="E229" s="22"/>
      <c r="F229" s="22" t="str">
        <f t="shared" si="22"/>
        <v>0b011100001</v>
      </c>
      <c r="G229" s="22"/>
      <c r="H229" s="22"/>
      <c r="I229" s="22"/>
      <c r="J229" s="20"/>
      <c r="K229" s="23"/>
      <c r="L229" s="21"/>
      <c r="M229" s="20"/>
      <c r="N229" s="23"/>
      <c r="O229" s="23"/>
      <c r="P229" s="23"/>
      <c r="Q229" s="21"/>
      <c r="R229" s="18" t="s">
        <v>544</v>
      </c>
      <c r="S229" s="18"/>
      <c r="T229" s="19" t="s">
        <v>73</v>
      </c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20" t="s">
        <v>74</v>
      </c>
      <c r="AN229" s="21"/>
      <c r="AO229" s="20" t="s">
        <v>23</v>
      </c>
      <c r="AP229" s="23"/>
      <c r="AQ229" s="23"/>
      <c r="AR229" s="23"/>
      <c r="AS229" s="23"/>
      <c r="AT229" s="21"/>
      <c r="AU229" s="20" t="s">
        <v>20</v>
      </c>
      <c r="AV229" s="23"/>
      <c r="AW229" s="21"/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8"/>
      <c r="BE229" s="8"/>
      <c r="BF229" s="18">
        <v>3</v>
      </c>
      <c r="BG229" s="18"/>
      <c r="BH229" s="18"/>
      <c r="BI229" s="18"/>
      <c r="BJ229" s="18"/>
      <c r="BK229" s="18"/>
    </row>
    <row r="230" spans="2:63" ht="22.5" customHeight="1" x14ac:dyDescent="0.25">
      <c r="B230" s="22" t="str">
        <f t="shared" si="23"/>
        <v>0x00E2</v>
      </c>
      <c r="C230" s="22"/>
      <c r="D230" s="22">
        <f t="shared" si="19"/>
        <v>226</v>
      </c>
      <c r="E230" s="22"/>
      <c r="F230" s="22" t="str">
        <f t="shared" si="22"/>
        <v>0b011100010</v>
      </c>
      <c r="G230" s="22"/>
      <c r="H230" s="22"/>
      <c r="I230" s="22"/>
      <c r="J230" s="20"/>
      <c r="K230" s="23"/>
      <c r="L230" s="21"/>
      <c r="M230" s="20"/>
      <c r="N230" s="23"/>
      <c r="O230" s="23"/>
      <c r="P230" s="23"/>
      <c r="Q230" s="21"/>
      <c r="R230" s="18" t="s">
        <v>544</v>
      </c>
      <c r="S230" s="18"/>
      <c r="T230" s="19" t="s">
        <v>73</v>
      </c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20" t="s">
        <v>74</v>
      </c>
      <c r="AN230" s="21"/>
      <c r="AO230" s="20" t="s">
        <v>23</v>
      </c>
      <c r="AP230" s="23"/>
      <c r="AQ230" s="23"/>
      <c r="AR230" s="23"/>
      <c r="AS230" s="23"/>
      <c r="AT230" s="21"/>
      <c r="AU230" s="20" t="s">
        <v>22</v>
      </c>
      <c r="AV230" s="23"/>
      <c r="AW230" s="21"/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8"/>
      <c r="BE230" s="8"/>
      <c r="BF230" s="18">
        <v>3</v>
      </c>
      <c r="BG230" s="18"/>
      <c r="BH230" s="18"/>
      <c r="BI230" s="18"/>
      <c r="BJ230" s="18"/>
      <c r="BK230" s="18"/>
    </row>
    <row r="231" spans="2:63" ht="22.5" customHeight="1" x14ac:dyDescent="0.25">
      <c r="B231" s="22" t="str">
        <f t="shared" si="23"/>
        <v>0x00E3</v>
      </c>
      <c r="C231" s="22"/>
      <c r="D231" s="22">
        <f t="shared" si="19"/>
        <v>227</v>
      </c>
      <c r="E231" s="22"/>
      <c r="F231" s="22" t="str">
        <f t="shared" si="22"/>
        <v>0b011100011</v>
      </c>
      <c r="G231" s="22"/>
      <c r="H231" s="22"/>
      <c r="I231" s="22"/>
      <c r="J231" s="20"/>
      <c r="K231" s="23"/>
      <c r="L231" s="21"/>
      <c r="M231" s="20"/>
      <c r="N231" s="23"/>
      <c r="O231" s="23"/>
      <c r="P231" s="23"/>
      <c r="Q231" s="21"/>
      <c r="R231" s="18" t="s">
        <v>544</v>
      </c>
      <c r="S231" s="18"/>
      <c r="T231" s="19" t="s">
        <v>71</v>
      </c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20" t="s">
        <v>70</v>
      </c>
      <c r="AN231" s="21"/>
      <c r="AO231" s="20" t="s">
        <v>22</v>
      </c>
      <c r="AP231" s="23"/>
      <c r="AQ231" s="21"/>
      <c r="AR231" s="20" t="s">
        <v>20</v>
      </c>
      <c r="AS231" s="23"/>
      <c r="AT231" s="21"/>
      <c r="AU231" s="18"/>
      <c r="AV231" s="18"/>
      <c r="AW231" s="18"/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8"/>
      <c r="BE231" s="8"/>
      <c r="BF231" s="18">
        <v>2</v>
      </c>
      <c r="BG231" s="18"/>
      <c r="BH231" s="18"/>
      <c r="BI231" s="18"/>
      <c r="BJ231" s="18"/>
      <c r="BK231" s="18"/>
    </row>
    <row r="232" spans="2:63" ht="22.5" customHeight="1" x14ac:dyDescent="0.25">
      <c r="B232" s="22" t="str">
        <f t="shared" si="23"/>
        <v>0x00E4</v>
      </c>
      <c r="C232" s="22"/>
      <c r="D232" s="22">
        <f t="shared" si="19"/>
        <v>228</v>
      </c>
      <c r="E232" s="22"/>
      <c r="F232" s="22" t="str">
        <f t="shared" si="22"/>
        <v>0b011100100</v>
      </c>
      <c r="G232" s="22"/>
      <c r="H232" s="22"/>
      <c r="I232" s="22"/>
      <c r="J232" s="20"/>
      <c r="K232" s="23"/>
      <c r="L232" s="21"/>
      <c r="M232" s="20"/>
      <c r="N232" s="23"/>
      <c r="O232" s="23"/>
      <c r="P232" s="23"/>
      <c r="Q232" s="21"/>
      <c r="R232" s="18" t="s">
        <v>544</v>
      </c>
      <c r="S232" s="18"/>
      <c r="T232" s="19" t="s">
        <v>71</v>
      </c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20" t="s">
        <v>70</v>
      </c>
      <c r="AN232" s="21"/>
      <c r="AO232" s="20" t="s">
        <v>22</v>
      </c>
      <c r="AP232" s="23"/>
      <c r="AQ232" s="21"/>
      <c r="AR232" s="20" t="s">
        <v>22</v>
      </c>
      <c r="AS232" s="23"/>
      <c r="AT232" s="21"/>
      <c r="AU232" s="18"/>
      <c r="AV232" s="18"/>
      <c r="AW232" s="18"/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8"/>
      <c r="BE232" s="8"/>
      <c r="BF232" s="18">
        <v>2</v>
      </c>
      <c r="BG232" s="18"/>
      <c r="BH232" s="18"/>
      <c r="BI232" s="18"/>
      <c r="BJ232" s="18"/>
      <c r="BK232" s="18"/>
    </row>
    <row r="233" spans="2:63" ht="22.5" customHeight="1" x14ac:dyDescent="0.25">
      <c r="B233" s="22" t="str">
        <f t="shared" si="23"/>
        <v>0x00E5</v>
      </c>
      <c r="C233" s="22"/>
      <c r="D233" s="22">
        <f t="shared" si="19"/>
        <v>229</v>
      </c>
      <c r="E233" s="22"/>
      <c r="F233" s="22" t="str">
        <f t="shared" si="22"/>
        <v>0b011100101</v>
      </c>
      <c r="G233" s="22"/>
      <c r="H233" s="22"/>
      <c r="I233" s="22"/>
      <c r="J233" s="20"/>
      <c r="K233" s="23"/>
      <c r="L233" s="21"/>
      <c r="M233" s="20"/>
      <c r="N233" s="23"/>
      <c r="O233" s="23"/>
      <c r="P233" s="23"/>
      <c r="Q233" s="21"/>
      <c r="R233" s="18" t="s">
        <v>544</v>
      </c>
      <c r="S233" s="18"/>
      <c r="T233" s="19" t="s">
        <v>71</v>
      </c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20" t="s">
        <v>70</v>
      </c>
      <c r="AN233" s="21"/>
      <c r="AO233" s="20" t="s">
        <v>22</v>
      </c>
      <c r="AP233" s="23"/>
      <c r="AQ233" s="21"/>
      <c r="AR233" s="20" t="s">
        <v>23</v>
      </c>
      <c r="AS233" s="23"/>
      <c r="AT233" s="23"/>
      <c r="AU233" s="23"/>
      <c r="AV233" s="23"/>
      <c r="AW233" s="21"/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8"/>
      <c r="BE233" s="8"/>
      <c r="BF233" s="18">
        <v>3</v>
      </c>
      <c r="BG233" s="18"/>
      <c r="BH233" s="18"/>
      <c r="BI233" s="18"/>
      <c r="BJ233" s="18"/>
      <c r="BK233" s="18"/>
    </row>
    <row r="234" spans="2:63" ht="22.5" customHeight="1" x14ac:dyDescent="0.25">
      <c r="B234" s="22" t="str">
        <f t="shared" si="23"/>
        <v>0x00E6</v>
      </c>
      <c r="C234" s="22"/>
      <c r="D234" s="22">
        <f t="shared" si="19"/>
        <v>230</v>
      </c>
      <c r="E234" s="22"/>
      <c r="F234" s="22" t="str">
        <f t="shared" si="22"/>
        <v>0b011100110</v>
      </c>
      <c r="G234" s="22"/>
      <c r="H234" s="22"/>
      <c r="I234" s="22"/>
      <c r="J234" s="20"/>
      <c r="K234" s="23"/>
      <c r="L234" s="21"/>
      <c r="M234" s="20"/>
      <c r="N234" s="23"/>
      <c r="O234" s="23"/>
      <c r="P234" s="23"/>
      <c r="Q234" s="21"/>
      <c r="R234" s="18" t="s">
        <v>544</v>
      </c>
      <c r="S234" s="18"/>
      <c r="T234" s="19" t="s">
        <v>71</v>
      </c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20" t="s">
        <v>70</v>
      </c>
      <c r="AN234" s="21"/>
      <c r="AO234" s="20" t="s">
        <v>23</v>
      </c>
      <c r="AP234" s="23"/>
      <c r="AQ234" s="23"/>
      <c r="AR234" s="23"/>
      <c r="AS234" s="23"/>
      <c r="AT234" s="21"/>
      <c r="AU234" s="20" t="s">
        <v>20</v>
      </c>
      <c r="AV234" s="23"/>
      <c r="AW234" s="21"/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8"/>
      <c r="BE234" s="8"/>
      <c r="BF234" s="18">
        <v>3</v>
      </c>
      <c r="BG234" s="18"/>
      <c r="BH234" s="18"/>
      <c r="BI234" s="18"/>
      <c r="BJ234" s="18"/>
      <c r="BK234" s="18"/>
    </row>
    <row r="235" spans="2:63" ht="22.5" customHeight="1" x14ac:dyDescent="0.25">
      <c r="B235" s="22" t="str">
        <f t="shared" si="23"/>
        <v>0x00E7</v>
      </c>
      <c r="C235" s="22"/>
      <c r="D235" s="22">
        <f t="shared" si="19"/>
        <v>231</v>
      </c>
      <c r="E235" s="22"/>
      <c r="F235" s="22" t="str">
        <f t="shared" si="22"/>
        <v>0b011100111</v>
      </c>
      <c r="G235" s="22"/>
      <c r="H235" s="22"/>
      <c r="I235" s="22"/>
      <c r="J235" s="20"/>
      <c r="K235" s="23"/>
      <c r="L235" s="21"/>
      <c r="M235" s="20"/>
      <c r="N235" s="23"/>
      <c r="O235" s="23"/>
      <c r="P235" s="23"/>
      <c r="Q235" s="21"/>
      <c r="R235" s="18" t="s">
        <v>544</v>
      </c>
      <c r="S235" s="18"/>
      <c r="T235" s="19" t="s">
        <v>71</v>
      </c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20" t="s">
        <v>70</v>
      </c>
      <c r="AN235" s="21"/>
      <c r="AO235" s="20" t="s">
        <v>23</v>
      </c>
      <c r="AP235" s="23"/>
      <c r="AQ235" s="23"/>
      <c r="AR235" s="23"/>
      <c r="AS235" s="23"/>
      <c r="AT235" s="21"/>
      <c r="AU235" s="20" t="s">
        <v>22</v>
      </c>
      <c r="AV235" s="23"/>
      <c r="AW235" s="21"/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8"/>
      <c r="BE235" s="8"/>
      <c r="BF235" s="18">
        <v>3</v>
      </c>
      <c r="BG235" s="18"/>
      <c r="BH235" s="18"/>
      <c r="BI235" s="18"/>
      <c r="BJ235" s="18"/>
      <c r="BK235" s="18"/>
    </row>
    <row r="236" spans="2:63" ht="22.5" customHeight="1" x14ac:dyDescent="0.25">
      <c r="B236" s="22" t="str">
        <f t="shared" si="23"/>
        <v>0x00E8</v>
      </c>
      <c r="C236" s="22"/>
      <c r="D236" s="22">
        <f t="shared" si="19"/>
        <v>232</v>
      </c>
      <c r="E236" s="22"/>
      <c r="F236" s="22" t="str">
        <f t="shared" si="22"/>
        <v>0b011101000</v>
      </c>
      <c r="G236" s="22"/>
      <c r="H236" s="22"/>
      <c r="I236" s="22"/>
      <c r="J236" s="20"/>
      <c r="K236" s="23"/>
      <c r="L236" s="21"/>
      <c r="M236" s="20"/>
      <c r="N236" s="23"/>
      <c r="O236" s="23"/>
      <c r="P236" s="23"/>
      <c r="Q236" s="21"/>
      <c r="R236" s="18" t="s">
        <v>544</v>
      </c>
      <c r="S236" s="18"/>
      <c r="T236" s="19" t="s">
        <v>72</v>
      </c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20" t="s">
        <v>75</v>
      </c>
      <c r="AN236" s="21"/>
      <c r="AO236" s="20" t="s">
        <v>22</v>
      </c>
      <c r="AP236" s="23"/>
      <c r="AQ236" s="21"/>
      <c r="AR236" s="20" t="s">
        <v>20</v>
      </c>
      <c r="AS236" s="23"/>
      <c r="AT236" s="21"/>
      <c r="AU236" s="18"/>
      <c r="AV236" s="18"/>
      <c r="AW236" s="18"/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8"/>
      <c r="BE236" s="8"/>
      <c r="BF236" s="18">
        <v>2</v>
      </c>
      <c r="BG236" s="18"/>
      <c r="BH236" s="18"/>
      <c r="BI236" s="18"/>
      <c r="BJ236" s="18"/>
      <c r="BK236" s="18"/>
    </row>
    <row r="237" spans="2:63" ht="22.5" customHeight="1" x14ac:dyDescent="0.25">
      <c r="B237" s="22" t="str">
        <f t="shared" si="23"/>
        <v>0x00E9</v>
      </c>
      <c r="C237" s="22"/>
      <c r="D237" s="22">
        <f t="shared" si="19"/>
        <v>233</v>
      </c>
      <c r="E237" s="22"/>
      <c r="F237" s="22" t="str">
        <f t="shared" si="22"/>
        <v>0b011101001</v>
      </c>
      <c r="G237" s="22"/>
      <c r="H237" s="22"/>
      <c r="I237" s="22"/>
      <c r="J237" s="20"/>
      <c r="K237" s="23"/>
      <c r="L237" s="21"/>
      <c r="M237" s="20"/>
      <c r="N237" s="23"/>
      <c r="O237" s="23"/>
      <c r="P237" s="23"/>
      <c r="Q237" s="21"/>
      <c r="R237" s="18" t="s">
        <v>544</v>
      </c>
      <c r="S237" s="18"/>
      <c r="T237" s="19" t="s">
        <v>72</v>
      </c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20" t="s">
        <v>75</v>
      </c>
      <c r="AN237" s="21"/>
      <c r="AO237" s="20" t="s">
        <v>22</v>
      </c>
      <c r="AP237" s="23"/>
      <c r="AQ237" s="21"/>
      <c r="AR237" s="20" t="s">
        <v>22</v>
      </c>
      <c r="AS237" s="23"/>
      <c r="AT237" s="21"/>
      <c r="AU237" s="18"/>
      <c r="AV237" s="18"/>
      <c r="AW237" s="18"/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8"/>
      <c r="BE237" s="8"/>
      <c r="BF237" s="18">
        <v>2</v>
      </c>
      <c r="BG237" s="18"/>
      <c r="BH237" s="18"/>
      <c r="BI237" s="18"/>
      <c r="BJ237" s="18"/>
      <c r="BK237" s="18"/>
    </row>
    <row r="238" spans="2:63" ht="22.5" customHeight="1" x14ac:dyDescent="0.25">
      <c r="B238" s="22" t="str">
        <f t="shared" si="23"/>
        <v>0x00EA</v>
      </c>
      <c r="C238" s="22"/>
      <c r="D238" s="22">
        <f t="shared" si="19"/>
        <v>234</v>
      </c>
      <c r="E238" s="22"/>
      <c r="F238" s="22" t="str">
        <f t="shared" si="22"/>
        <v>0b011101010</v>
      </c>
      <c r="G238" s="22"/>
      <c r="H238" s="22"/>
      <c r="I238" s="22"/>
      <c r="J238" s="20"/>
      <c r="K238" s="23"/>
      <c r="L238" s="21"/>
      <c r="M238" s="20"/>
      <c r="N238" s="23"/>
      <c r="O238" s="23"/>
      <c r="P238" s="23"/>
      <c r="Q238" s="21"/>
      <c r="R238" s="18" t="s">
        <v>544</v>
      </c>
      <c r="S238" s="18"/>
      <c r="T238" s="19" t="s">
        <v>72</v>
      </c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20" t="s">
        <v>75</v>
      </c>
      <c r="AN238" s="21"/>
      <c r="AO238" s="20" t="s">
        <v>22</v>
      </c>
      <c r="AP238" s="23"/>
      <c r="AQ238" s="21"/>
      <c r="AR238" s="20" t="s">
        <v>23</v>
      </c>
      <c r="AS238" s="23"/>
      <c r="AT238" s="23"/>
      <c r="AU238" s="23"/>
      <c r="AV238" s="23"/>
      <c r="AW238" s="21"/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8"/>
      <c r="BE238" s="8"/>
      <c r="BF238" s="18">
        <v>3</v>
      </c>
      <c r="BG238" s="18"/>
      <c r="BH238" s="18"/>
      <c r="BI238" s="18"/>
      <c r="BJ238" s="18"/>
      <c r="BK238" s="18"/>
    </row>
    <row r="239" spans="2:63" ht="22.5" customHeight="1" x14ac:dyDescent="0.25">
      <c r="B239" s="22" t="str">
        <f t="shared" si="23"/>
        <v>0x00EB</v>
      </c>
      <c r="C239" s="22"/>
      <c r="D239" s="22">
        <f t="shared" si="19"/>
        <v>235</v>
      </c>
      <c r="E239" s="22"/>
      <c r="F239" s="22" t="str">
        <f t="shared" si="22"/>
        <v>0b011101011</v>
      </c>
      <c r="G239" s="22"/>
      <c r="H239" s="22"/>
      <c r="I239" s="22"/>
      <c r="J239" s="20"/>
      <c r="K239" s="23"/>
      <c r="L239" s="21"/>
      <c r="M239" s="20"/>
      <c r="N239" s="23"/>
      <c r="O239" s="23"/>
      <c r="P239" s="23"/>
      <c r="Q239" s="21"/>
      <c r="R239" s="18" t="s">
        <v>544</v>
      </c>
      <c r="S239" s="18"/>
      <c r="T239" s="19" t="s">
        <v>72</v>
      </c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20" t="s">
        <v>75</v>
      </c>
      <c r="AN239" s="21"/>
      <c r="AO239" s="20" t="s">
        <v>23</v>
      </c>
      <c r="AP239" s="23"/>
      <c r="AQ239" s="23"/>
      <c r="AR239" s="23"/>
      <c r="AS239" s="23"/>
      <c r="AT239" s="21"/>
      <c r="AU239" s="20" t="s">
        <v>20</v>
      </c>
      <c r="AV239" s="23"/>
      <c r="AW239" s="21"/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8"/>
      <c r="BE239" s="8"/>
      <c r="BF239" s="18">
        <v>3</v>
      </c>
      <c r="BG239" s="18"/>
      <c r="BH239" s="18"/>
      <c r="BI239" s="18"/>
      <c r="BJ239" s="18"/>
      <c r="BK239" s="18"/>
    </row>
    <row r="240" spans="2:63" ht="22.5" customHeight="1" x14ac:dyDescent="0.25">
      <c r="B240" s="22" t="str">
        <f t="shared" si="23"/>
        <v>0x00EC</v>
      </c>
      <c r="C240" s="22"/>
      <c r="D240" s="22">
        <f t="shared" si="19"/>
        <v>236</v>
      </c>
      <c r="E240" s="22"/>
      <c r="F240" s="22" t="str">
        <f t="shared" si="22"/>
        <v>0b011101100</v>
      </c>
      <c r="G240" s="22"/>
      <c r="H240" s="22"/>
      <c r="I240" s="22"/>
      <c r="J240" s="20"/>
      <c r="K240" s="23"/>
      <c r="L240" s="21"/>
      <c r="M240" s="20"/>
      <c r="N240" s="23"/>
      <c r="O240" s="23"/>
      <c r="P240" s="23"/>
      <c r="Q240" s="21"/>
      <c r="R240" s="18" t="s">
        <v>544</v>
      </c>
      <c r="S240" s="18"/>
      <c r="T240" s="19" t="s">
        <v>72</v>
      </c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20" t="s">
        <v>75</v>
      </c>
      <c r="AN240" s="21"/>
      <c r="AO240" s="20" t="s">
        <v>23</v>
      </c>
      <c r="AP240" s="23"/>
      <c r="AQ240" s="23"/>
      <c r="AR240" s="23"/>
      <c r="AS240" s="23"/>
      <c r="AT240" s="21"/>
      <c r="AU240" s="20" t="s">
        <v>22</v>
      </c>
      <c r="AV240" s="23"/>
      <c r="AW240" s="21"/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8"/>
      <c r="BE240" s="8"/>
      <c r="BF240" s="18">
        <v>3</v>
      </c>
      <c r="BG240" s="18"/>
      <c r="BH240" s="18"/>
      <c r="BI240" s="18"/>
      <c r="BJ240" s="18"/>
      <c r="BK240" s="18"/>
    </row>
    <row r="241" spans="2:63" ht="22.5" customHeight="1" x14ac:dyDescent="0.25">
      <c r="B241" s="22" t="str">
        <f t="shared" si="23"/>
        <v>0x00ED</v>
      </c>
      <c r="C241" s="22"/>
      <c r="D241" s="22">
        <f t="shared" si="19"/>
        <v>237</v>
      </c>
      <c r="E241" s="22"/>
      <c r="F241" s="22" t="str">
        <f t="shared" si="22"/>
        <v>0b011101101</v>
      </c>
      <c r="G241" s="22"/>
      <c r="H241" s="22"/>
      <c r="I241" s="22"/>
      <c r="J241" s="20"/>
      <c r="K241" s="23"/>
      <c r="L241" s="21"/>
      <c r="M241" s="20"/>
      <c r="N241" s="23"/>
      <c r="O241" s="23"/>
      <c r="P241" s="23"/>
      <c r="Q241" s="21"/>
      <c r="R241" s="18" t="s">
        <v>544</v>
      </c>
      <c r="S241" s="18"/>
      <c r="T241" s="19" t="s">
        <v>84</v>
      </c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20" t="s">
        <v>76</v>
      </c>
      <c r="AN241" s="21"/>
      <c r="AO241" s="20" t="s">
        <v>22</v>
      </c>
      <c r="AP241" s="23"/>
      <c r="AQ241" s="21"/>
      <c r="AR241" s="20" t="s">
        <v>20</v>
      </c>
      <c r="AS241" s="23"/>
      <c r="AT241" s="21"/>
      <c r="AU241" s="18"/>
      <c r="AV241" s="18"/>
      <c r="AW241" s="18"/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8"/>
      <c r="BE241" s="8"/>
      <c r="BF241" s="18">
        <v>2</v>
      </c>
      <c r="BG241" s="18"/>
      <c r="BH241" s="18"/>
      <c r="BI241" s="18"/>
      <c r="BJ241" s="18"/>
      <c r="BK241" s="18"/>
    </row>
    <row r="242" spans="2:63" ht="22.5" customHeight="1" x14ac:dyDescent="0.25">
      <c r="B242" s="22" t="str">
        <f t="shared" si="23"/>
        <v>0x00EE</v>
      </c>
      <c r="C242" s="22"/>
      <c r="D242" s="22">
        <f t="shared" si="19"/>
        <v>238</v>
      </c>
      <c r="E242" s="22"/>
      <c r="F242" s="22" t="str">
        <f t="shared" si="22"/>
        <v>0b011101110</v>
      </c>
      <c r="G242" s="22"/>
      <c r="H242" s="22"/>
      <c r="I242" s="22"/>
      <c r="J242" s="20"/>
      <c r="K242" s="23"/>
      <c r="L242" s="21"/>
      <c r="M242" s="20"/>
      <c r="N242" s="23"/>
      <c r="O242" s="23"/>
      <c r="P242" s="23"/>
      <c r="Q242" s="21"/>
      <c r="R242" s="18" t="s">
        <v>544</v>
      </c>
      <c r="S242" s="18"/>
      <c r="T242" s="19" t="s">
        <v>84</v>
      </c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20" t="s">
        <v>76</v>
      </c>
      <c r="AN242" s="21"/>
      <c r="AO242" s="20" t="s">
        <v>22</v>
      </c>
      <c r="AP242" s="23"/>
      <c r="AQ242" s="21"/>
      <c r="AR242" s="20" t="s">
        <v>22</v>
      </c>
      <c r="AS242" s="23"/>
      <c r="AT242" s="21"/>
      <c r="AU242" s="18"/>
      <c r="AV242" s="18"/>
      <c r="AW242" s="18"/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8"/>
      <c r="BE242" s="8"/>
      <c r="BF242" s="18">
        <v>2</v>
      </c>
      <c r="BG242" s="18"/>
      <c r="BH242" s="18"/>
      <c r="BI242" s="18"/>
      <c r="BJ242" s="18"/>
      <c r="BK242" s="18"/>
    </row>
    <row r="243" spans="2:63" ht="22.5" customHeight="1" x14ac:dyDescent="0.25">
      <c r="B243" s="22" t="str">
        <f t="shared" si="23"/>
        <v>0x00EF</v>
      </c>
      <c r="C243" s="22"/>
      <c r="D243" s="22">
        <f t="shared" si="19"/>
        <v>239</v>
      </c>
      <c r="E243" s="22"/>
      <c r="F243" s="22" t="str">
        <f t="shared" si="22"/>
        <v>0b011101111</v>
      </c>
      <c r="G243" s="22"/>
      <c r="H243" s="22"/>
      <c r="I243" s="22"/>
      <c r="J243" s="20"/>
      <c r="K243" s="23"/>
      <c r="L243" s="21"/>
      <c r="M243" s="20"/>
      <c r="N243" s="23"/>
      <c r="O243" s="23"/>
      <c r="P243" s="23"/>
      <c r="Q243" s="21"/>
      <c r="R243" s="18" t="s">
        <v>544</v>
      </c>
      <c r="S243" s="18"/>
      <c r="T243" s="19" t="s">
        <v>84</v>
      </c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20" t="s">
        <v>76</v>
      </c>
      <c r="AN243" s="21"/>
      <c r="AO243" s="20" t="s">
        <v>22</v>
      </c>
      <c r="AP243" s="23"/>
      <c r="AQ243" s="21"/>
      <c r="AR243" s="20" t="s">
        <v>23</v>
      </c>
      <c r="AS243" s="23"/>
      <c r="AT243" s="23"/>
      <c r="AU243" s="23"/>
      <c r="AV243" s="23"/>
      <c r="AW243" s="21"/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8"/>
      <c r="BE243" s="8"/>
      <c r="BF243" s="18">
        <v>3</v>
      </c>
      <c r="BG243" s="18"/>
      <c r="BH243" s="18"/>
      <c r="BI243" s="18"/>
      <c r="BJ243" s="18"/>
      <c r="BK243" s="18"/>
    </row>
    <row r="244" spans="2:63" ht="22.5" customHeight="1" x14ac:dyDescent="0.25">
      <c r="B244" s="22" t="str">
        <f t="shared" si="23"/>
        <v>0x00F0</v>
      </c>
      <c r="C244" s="22"/>
      <c r="D244" s="22">
        <f t="shared" si="19"/>
        <v>240</v>
      </c>
      <c r="E244" s="22"/>
      <c r="F244" s="22" t="str">
        <f t="shared" si="22"/>
        <v>0b011110000</v>
      </c>
      <c r="G244" s="22"/>
      <c r="H244" s="22"/>
      <c r="I244" s="22"/>
      <c r="J244" s="20"/>
      <c r="K244" s="23"/>
      <c r="L244" s="21"/>
      <c r="M244" s="20"/>
      <c r="N244" s="23"/>
      <c r="O244" s="23"/>
      <c r="P244" s="23"/>
      <c r="Q244" s="21"/>
      <c r="R244" s="18" t="s">
        <v>544</v>
      </c>
      <c r="S244" s="18"/>
      <c r="T244" s="19" t="s">
        <v>84</v>
      </c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20" t="s">
        <v>76</v>
      </c>
      <c r="AN244" s="21"/>
      <c r="AO244" s="20" t="s">
        <v>23</v>
      </c>
      <c r="AP244" s="23"/>
      <c r="AQ244" s="23"/>
      <c r="AR244" s="23"/>
      <c r="AS244" s="23"/>
      <c r="AT244" s="21"/>
      <c r="AU244" s="20" t="s">
        <v>20</v>
      </c>
      <c r="AV244" s="23"/>
      <c r="AW244" s="21"/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8"/>
      <c r="BE244" s="8"/>
      <c r="BF244" s="18">
        <v>3</v>
      </c>
      <c r="BG244" s="18"/>
      <c r="BH244" s="18"/>
      <c r="BI244" s="18"/>
      <c r="BJ244" s="18"/>
      <c r="BK244" s="18"/>
    </row>
    <row r="245" spans="2:63" ht="22.5" customHeight="1" x14ac:dyDescent="0.25">
      <c r="B245" s="22" t="str">
        <f t="shared" si="23"/>
        <v>0x00F1</v>
      </c>
      <c r="C245" s="22"/>
      <c r="D245" s="22">
        <f t="shared" si="19"/>
        <v>241</v>
      </c>
      <c r="E245" s="22"/>
      <c r="F245" s="22" t="str">
        <f t="shared" si="22"/>
        <v>0b011110001</v>
      </c>
      <c r="G245" s="22"/>
      <c r="H245" s="22"/>
      <c r="I245" s="22"/>
      <c r="J245" s="20"/>
      <c r="K245" s="23"/>
      <c r="L245" s="21"/>
      <c r="M245" s="20"/>
      <c r="N245" s="23"/>
      <c r="O245" s="23"/>
      <c r="P245" s="23"/>
      <c r="Q245" s="21"/>
      <c r="R245" s="18" t="s">
        <v>544</v>
      </c>
      <c r="S245" s="18"/>
      <c r="T245" s="19" t="s">
        <v>84</v>
      </c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20" t="s">
        <v>76</v>
      </c>
      <c r="AN245" s="21"/>
      <c r="AO245" s="20" t="s">
        <v>23</v>
      </c>
      <c r="AP245" s="23"/>
      <c r="AQ245" s="23"/>
      <c r="AR245" s="23"/>
      <c r="AS245" s="23"/>
      <c r="AT245" s="21"/>
      <c r="AU245" s="20" t="s">
        <v>22</v>
      </c>
      <c r="AV245" s="23"/>
      <c r="AW245" s="21"/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8"/>
      <c r="BE245" s="8"/>
      <c r="BF245" s="18">
        <v>3</v>
      </c>
      <c r="BG245" s="18"/>
      <c r="BH245" s="18"/>
      <c r="BI245" s="18"/>
      <c r="BJ245" s="18"/>
      <c r="BK245" s="18"/>
    </row>
    <row r="246" spans="2:63" ht="22.5" customHeight="1" x14ac:dyDescent="0.25">
      <c r="B246" s="22" t="str">
        <f t="shared" si="23"/>
        <v>0x00F2</v>
      </c>
      <c r="C246" s="22"/>
      <c r="D246" s="22">
        <f t="shared" ref="D246:D345" si="24">D245+1</f>
        <v>242</v>
      </c>
      <c r="E246" s="22"/>
      <c r="F246" s="22" t="str">
        <f t="shared" si="22"/>
        <v>0b011110010</v>
      </c>
      <c r="G246" s="22"/>
      <c r="H246" s="22"/>
      <c r="I246" s="22"/>
      <c r="J246" s="20"/>
      <c r="K246" s="23"/>
      <c r="L246" s="21"/>
      <c r="M246" s="20"/>
      <c r="N246" s="23"/>
      <c r="O246" s="23"/>
      <c r="P246" s="23"/>
      <c r="Q246" s="21"/>
      <c r="R246" s="18" t="s">
        <v>544</v>
      </c>
      <c r="S246" s="18"/>
      <c r="T246" s="19" t="s">
        <v>85</v>
      </c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20" t="s">
        <v>77</v>
      </c>
      <c r="AN246" s="21"/>
      <c r="AO246" s="20" t="s">
        <v>22</v>
      </c>
      <c r="AP246" s="23"/>
      <c r="AQ246" s="21"/>
      <c r="AR246" s="20" t="s">
        <v>20</v>
      </c>
      <c r="AS246" s="23"/>
      <c r="AT246" s="21"/>
      <c r="AU246" s="18"/>
      <c r="AV246" s="18"/>
      <c r="AW246" s="18"/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8"/>
      <c r="BE246" s="8"/>
      <c r="BF246" s="18">
        <v>2</v>
      </c>
      <c r="BG246" s="18"/>
      <c r="BH246" s="18"/>
      <c r="BI246" s="18"/>
      <c r="BJ246" s="18"/>
      <c r="BK246" s="18"/>
    </row>
    <row r="247" spans="2:63" ht="22.5" customHeight="1" x14ac:dyDescent="0.25">
      <c r="B247" s="22" t="str">
        <f t="shared" si="23"/>
        <v>0x00F3</v>
      </c>
      <c r="C247" s="22"/>
      <c r="D247" s="22">
        <f t="shared" si="24"/>
        <v>243</v>
      </c>
      <c r="E247" s="22"/>
      <c r="F247" s="22" t="str">
        <f t="shared" si="22"/>
        <v>0b011110011</v>
      </c>
      <c r="G247" s="22"/>
      <c r="H247" s="22"/>
      <c r="I247" s="22"/>
      <c r="J247" s="20"/>
      <c r="K247" s="23"/>
      <c r="L247" s="21"/>
      <c r="M247" s="20"/>
      <c r="N247" s="23"/>
      <c r="O247" s="23"/>
      <c r="P247" s="23"/>
      <c r="Q247" s="21"/>
      <c r="R247" s="18" t="s">
        <v>544</v>
      </c>
      <c r="S247" s="18"/>
      <c r="T247" s="19" t="s">
        <v>85</v>
      </c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20" t="s">
        <v>77</v>
      </c>
      <c r="AN247" s="21"/>
      <c r="AO247" s="20" t="s">
        <v>22</v>
      </c>
      <c r="AP247" s="23"/>
      <c r="AQ247" s="21"/>
      <c r="AR247" s="20" t="s">
        <v>22</v>
      </c>
      <c r="AS247" s="23"/>
      <c r="AT247" s="21"/>
      <c r="AU247" s="18"/>
      <c r="AV247" s="18"/>
      <c r="AW247" s="18"/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8"/>
      <c r="BE247" s="8"/>
      <c r="BF247" s="18">
        <v>2</v>
      </c>
      <c r="BG247" s="18"/>
      <c r="BH247" s="18"/>
      <c r="BI247" s="18"/>
      <c r="BJ247" s="18"/>
      <c r="BK247" s="18"/>
    </row>
    <row r="248" spans="2:63" ht="22.5" customHeight="1" x14ac:dyDescent="0.25">
      <c r="B248" s="22" t="str">
        <f t="shared" si="23"/>
        <v>0x00F4</v>
      </c>
      <c r="C248" s="22"/>
      <c r="D248" s="22">
        <f t="shared" si="24"/>
        <v>244</v>
      </c>
      <c r="E248" s="22"/>
      <c r="F248" s="22" t="str">
        <f t="shared" si="22"/>
        <v>0b011110100</v>
      </c>
      <c r="G248" s="22"/>
      <c r="H248" s="22"/>
      <c r="I248" s="22"/>
      <c r="J248" s="20"/>
      <c r="K248" s="23"/>
      <c r="L248" s="21"/>
      <c r="M248" s="20"/>
      <c r="N248" s="23"/>
      <c r="O248" s="23"/>
      <c r="P248" s="23"/>
      <c r="Q248" s="21"/>
      <c r="R248" s="18" t="s">
        <v>544</v>
      </c>
      <c r="S248" s="18"/>
      <c r="T248" s="19" t="s">
        <v>85</v>
      </c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20" t="s">
        <v>77</v>
      </c>
      <c r="AN248" s="21"/>
      <c r="AO248" s="20" t="s">
        <v>22</v>
      </c>
      <c r="AP248" s="23"/>
      <c r="AQ248" s="21"/>
      <c r="AR248" s="20" t="s">
        <v>23</v>
      </c>
      <c r="AS248" s="23"/>
      <c r="AT248" s="23"/>
      <c r="AU248" s="23"/>
      <c r="AV248" s="23"/>
      <c r="AW248" s="21"/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8"/>
      <c r="BE248" s="8"/>
      <c r="BF248" s="18">
        <v>3</v>
      </c>
      <c r="BG248" s="18"/>
      <c r="BH248" s="18"/>
      <c r="BI248" s="18"/>
      <c r="BJ248" s="18"/>
      <c r="BK248" s="18"/>
    </row>
    <row r="249" spans="2:63" ht="22.5" customHeight="1" x14ac:dyDescent="0.25">
      <c r="B249" s="22" t="str">
        <f t="shared" si="23"/>
        <v>0x00F5</v>
      </c>
      <c r="C249" s="22"/>
      <c r="D249" s="22">
        <f t="shared" si="24"/>
        <v>245</v>
      </c>
      <c r="E249" s="22"/>
      <c r="F249" s="22" t="str">
        <f t="shared" si="22"/>
        <v>0b011110101</v>
      </c>
      <c r="G249" s="22"/>
      <c r="H249" s="22"/>
      <c r="I249" s="22"/>
      <c r="J249" s="20"/>
      <c r="K249" s="23"/>
      <c r="L249" s="21"/>
      <c r="M249" s="20"/>
      <c r="N249" s="23"/>
      <c r="O249" s="23"/>
      <c r="P249" s="23"/>
      <c r="Q249" s="21"/>
      <c r="R249" s="18" t="s">
        <v>544</v>
      </c>
      <c r="S249" s="18"/>
      <c r="T249" s="19" t="s">
        <v>85</v>
      </c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20" t="s">
        <v>77</v>
      </c>
      <c r="AN249" s="21"/>
      <c r="AO249" s="20" t="s">
        <v>23</v>
      </c>
      <c r="AP249" s="23"/>
      <c r="AQ249" s="23"/>
      <c r="AR249" s="23"/>
      <c r="AS249" s="23"/>
      <c r="AT249" s="21"/>
      <c r="AU249" s="20" t="s">
        <v>20</v>
      </c>
      <c r="AV249" s="23"/>
      <c r="AW249" s="21"/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8"/>
      <c r="BE249" s="8"/>
      <c r="BF249" s="18">
        <v>3</v>
      </c>
      <c r="BG249" s="18"/>
      <c r="BH249" s="18"/>
      <c r="BI249" s="18"/>
      <c r="BJ249" s="18"/>
      <c r="BK249" s="18"/>
    </row>
    <row r="250" spans="2:63" ht="22.5" customHeight="1" x14ac:dyDescent="0.25">
      <c r="B250" s="22" t="str">
        <f t="shared" si="23"/>
        <v>0x00F6</v>
      </c>
      <c r="C250" s="22"/>
      <c r="D250" s="22">
        <f t="shared" si="24"/>
        <v>246</v>
      </c>
      <c r="E250" s="22"/>
      <c r="F250" s="22" t="str">
        <f t="shared" si="22"/>
        <v>0b011110110</v>
      </c>
      <c r="G250" s="22"/>
      <c r="H250" s="22"/>
      <c r="I250" s="22"/>
      <c r="J250" s="20"/>
      <c r="K250" s="23"/>
      <c r="L250" s="21"/>
      <c r="M250" s="20"/>
      <c r="N250" s="23"/>
      <c r="O250" s="23"/>
      <c r="P250" s="23"/>
      <c r="Q250" s="21"/>
      <c r="R250" s="18" t="s">
        <v>544</v>
      </c>
      <c r="S250" s="18"/>
      <c r="T250" s="19" t="s">
        <v>85</v>
      </c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20" t="s">
        <v>77</v>
      </c>
      <c r="AN250" s="21"/>
      <c r="AO250" s="20" t="s">
        <v>23</v>
      </c>
      <c r="AP250" s="23"/>
      <c r="AQ250" s="23"/>
      <c r="AR250" s="23"/>
      <c r="AS250" s="23"/>
      <c r="AT250" s="21"/>
      <c r="AU250" s="20" t="s">
        <v>22</v>
      </c>
      <c r="AV250" s="23"/>
      <c r="AW250" s="21"/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8"/>
      <c r="BE250" s="8"/>
      <c r="BF250" s="18">
        <v>3</v>
      </c>
      <c r="BG250" s="18"/>
      <c r="BH250" s="18"/>
      <c r="BI250" s="18"/>
      <c r="BJ250" s="18"/>
      <c r="BK250" s="18"/>
    </row>
    <row r="251" spans="2:63" ht="22.5" customHeight="1" x14ac:dyDescent="0.25">
      <c r="B251" s="22" t="str">
        <f t="shared" si="23"/>
        <v>0x00F7</v>
      </c>
      <c r="C251" s="22"/>
      <c r="D251" s="22">
        <f t="shared" si="24"/>
        <v>247</v>
      </c>
      <c r="E251" s="22"/>
      <c r="F251" s="22" t="str">
        <f t="shared" si="22"/>
        <v>0b011110111</v>
      </c>
      <c r="G251" s="22"/>
      <c r="H251" s="22"/>
      <c r="I251" s="22"/>
      <c r="J251" s="20"/>
      <c r="K251" s="23"/>
      <c r="L251" s="21"/>
      <c r="M251" s="20"/>
      <c r="N251" s="23"/>
      <c r="O251" s="23"/>
      <c r="P251" s="23"/>
      <c r="Q251" s="21"/>
      <c r="R251" s="18" t="s">
        <v>544</v>
      </c>
      <c r="S251" s="18"/>
      <c r="T251" s="19" t="s">
        <v>141</v>
      </c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20" t="s">
        <v>143</v>
      </c>
      <c r="AN251" s="21"/>
      <c r="AO251" s="18" t="s">
        <v>22</v>
      </c>
      <c r="AP251" s="18"/>
      <c r="AQ251" s="18"/>
      <c r="AR251" s="20" t="s">
        <v>20</v>
      </c>
      <c r="AS251" s="23"/>
      <c r="AT251" s="23"/>
      <c r="AU251" s="18"/>
      <c r="AV251" s="18"/>
      <c r="AW251" s="18"/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8"/>
      <c r="BE251" s="8"/>
      <c r="BF251" s="18">
        <v>2</v>
      </c>
      <c r="BG251" s="18"/>
      <c r="BH251" s="18"/>
      <c r="BI251" s="18"/>
      <c r="BJ251" s="18"/>
      <c r="BK251" s="18"/>
    </row>
    <row r="252" spans="2:63" ht="22.5" customHeight="1" x14ac:dyDescent="0.25">
      <c r="B252" s="22" t="str">
        <f t="shared" si="23"/>
        <v>0x00F8</v>
      </c>
      <c r="C252" s="22"/>
      <c r="D252" s="22">
        <f t="shared" si="24"/>
        <v>248</v>
      </c>
      <c r="E252" s="22"/>
      <c r="F252" s="22" t="str">
        <f t="shared" si="22"/>
        <v>0b011111000</v>
      </c>
      <c r="G252" s="22"/>
      <c r="H252" s="22"/>
      <c r="I252" s="22"/>
      <c r="J252" s="20"/>
      <c r="K252" s="23"/>
      <c r="L252" s="21"/>
      <c r="M252" s="20"/>
      <c r="N252" s="23"/>
      <c r="O252" s="23"/>
      <c r="P252" s="23"/>
      <c r="Q252" s="21"/>
      <c r="R252" s="18" t="s">
        <v>544</v>
      </c>
      <c r="S252" s="18"/>
      <c r="T252" s="19" t="s">
        <v>141</v>
      </c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20" t="s">
        <v>143</v>
      </c>
      <c r="AN252" s="21"/>
      <c r="AO252" s="18" t="s">
        <v>22</v>
      </c>
      <c r="AP252" s="18"/>
      <c r="AQ252" s="18"/>
      <c r="AR252" s="18" t="s">
        <v>22</v>
      </c>
      <c r="AS252" s="18"/>
      <c r="AT252" s="18"/>
      <c r="AU252" s="18"/>
      <c r="AV252" s="18"/>
      <c r="AW252" s="18"/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8"/>
      <c r="BE252" s="8"/>
      <c r="BF252" s="18">
        <v>2</v>
      </c>
      <c r="BG252" s="18"/>
      <c r="BH252" s="18"/>
      <c r="BI252" s="18"/>
      <c r="BJ252" s="18"/>
      <c r="BK252" s="18"/>
    </row>
    <row r="253" spans="2:63" ht="22.5" customHeight="1" x14ac:dyDescent="0.25">
      <c r="B253" s="22" t="str">
        <f t="shared" si="23"/>
        <v>0x00F9</v>
      </c>
      <c r="C253" s="22"/>
      <c r="D253" s="22">
        <f t="shared" si="24"/>
        <v>249</v>
      </c>
      <c r="E253" s="22"/>
      <c r="F253" s="22" t="str">
        <f t="shared" si="22"/>
        <v>0b011111001</v>
      </c>
      <c r="G253" s="22"/>
      <c r="H253" s="22"/>
      <c r="I253" s="22"/>
      <c r="J253" s="20"/>
      <c r="K253" s="23"/>
      <c r="L253" s="21"/>
      <c r="M253" s="20"/>
      <c r="N253" s="23"/>
      <c r="O253" s="23"/>
      <c r="P253" s="23"/>
      <c r="Q253" s="21"/>
      <c r="R253" s="18" t="s">
        <v>544</v>
      </c>
      <c r="S253" s="18"/>
      <c r="T253" s="19" t="s">
        <v>141</v>
      </c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20" t="s">
        <v>143</v>
      </c>
      <c r="AN253" s="21"/>
      <c r="AO253" s="18" t="s">
        <v>22</v>
      </c>
      <c r="AP253" s="18"/>
      <c r="AQ253" s="18"/>
      <c r="AR253" s="20" t="s">
        <v>23</v>
      </c>
      <c r="AS253" s="23"/>
      <c r="AT253" s="23"/>
      <c r="AU253" s="23"/>
      <c r="AV253" s="23"/>
      <c r="AW253" s="21"/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8"/>
      <c r="BE253" s="8"/>
      <c r="BF253" s="18">
        <v>3</v>
      </c>
      <c r="BG253" s="18"/>
      <c r="BH253" s="18"/>
      <c r="BI253" s="18"/>
      <c r="BJ253" s="18"/>
      <c r="BK253" s="18"/>
    </row>
    <row r="254" spans="2:63" ht="22.5" customHeight="1" x14ac:dyDescent="0.25">
      <c r="B254" s="22" t="str">
        <f t="shared" si="23"/>
        <v>0x00FA</v>
      </c>
      <c r="C254" s="22"/>
      <c r="D254" s="22">
        <f t="shared" si="24"/>
        <v>250</v>
      </c>
      <c r="E254" s="22"/>
      <c r="F254" s="22" t="str">
        <f t="shared" si="22"/>
        <v>0b011111010</v>
      </c>
      <c r="G254" s="22"/>
      <c r="H254" s="22"/>
      <c r="I254" s="22"/>
      <c r="J254" s="20"/>
      <c r="K254" s="23"/>
      <c r="L254" s="21"/>
      <c r="M254" s="20"/>
      <c r="N254" s="23"/>
      <c r="O254" s="23"/>
      <c r="P254" s="23"/>
      <c r="Q254" s="21"/>
      <c r="R254" s="18" t="s">
        <v>544</v>
      </c>
      <c r="S254" s="18"/>
      <c r="T254" s="19" t="s">
        <v>141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20" t="s">
        <v>143</v>
      </c>
      <c r="AN254" s="21"/>
      <c r="AO254" s="20" t="s">
        <v>23</v>
      </c>
      <c r="AP254" s="23"/>
      <c r="AQ254" s="23"/>
      <c r="AR254" s="23"/>
      <c r="AS254" s="23"/>
      <c r="AT254" s="21"/>
      <c r="AU254" s="20" t="s">
        <v>113</v>
      </c>
      <c r="AV254" s="23"/>
      <c r="AW254" s="23"/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8"/>
      <c r="BE254" s="8"/>
      <c r="BF254" s="18">
        <v>3</v>
      </c>
      <c r="BG254" s="18"/>
      <c r="BH254" s="18"/>
      <c r="BI254" s="18"/>
      <c r="BJ254" s="18"/>
      <c r="BK254" s="18"/>
    </row>
    <row r="255" spans="2:63" ht="22.5" customHeight="1" x14ac:dyDescent="0.25">
      <c r="B255" s="22" t="str">
        <f t="shared" si="23"/>
        <v>0x00FB</v>
      </c>
      <c r="C255" s="22"/>
      <c r="D255" s="22">
        <f t="shared" si="24"/>
        <v>251</v>
      </c>
      <c r="E255" s="22"/>
      <c r="F255" s="22" t="str">
        <f t="shared" si="22"/>
        <v>0b011111011</v>
      </c>
      <c r="G255" s="22"/>
      <c r="H255" s="22"/>
      <c r="I255" s="22"/>
      <c r="J255" s="20"/>
      <c r="K255" s="23"/>
      <c r="L255" s="21"/>
      <c r="M255" s="20"/>
      <c r="N255" s="23"/>
      <c r="O255" s="23"/>
      <c r="P255" s="23"/>
      <c r="Q255" s="21"/>
      <c r="R255" s="18" t="s">
        <v>544</v>
      </c>
      <c r="S255" s="18"/>
      <c r="T255" s="19" t="s">
        <v>141</v>
      </c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20" t="s">
        <v>143</v>
      </c>
      <c r="AN255" s="21"/>
      <c r="AO255" s="20" t="s">
        <v>23</v>
      </c>
      <c r="AP255" s="23"/>
      <c r="AQ255" s="23"/>
      <c r="AR255" s="23"/>
      <c r="AS255" s="23"/>
      <c r="AT255" s="21"/>
      <c r="AU255" s="20" t="s">
        <v>22</v>
      </c>
      <c r="AV255" s="23"/>
      <c r="AW255" s="23"/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8"/>
      <c r="BE255" s="8"/>
      <c r="BF255" s="18">
        <v>3</v>
      </c>
      <c r="BG255" s="18"/>
      <c r="BH255" s="18"/>
      <c r="BI255" s="18"/>
      <c r="BJ255" s="18"/>
      <c r="BK255" s="18"/>
    </row>
    <row r="256" spans="2:63" ht="22.5" customHeight="1" x14ac:dyDescent="0.25">
      <c r="B256" s="22" t="str">
        <f t="shared" si="23"/>
        <v>0x00FC</v>
      </c>
      <c r="C256" s="22"/>
      <c r="D256" s="22">
        <f t="shared" si="24"/>
        <v>252</v>
      </c>
      <c r="E256" s="22"/>
      <c r="F256" s="22" t="str">
        <f t="shared" si="22"/>
        <v>0b011111100</v>
      </c>
      <c r="G256" s="22"/>
      <c r="H256" s="22"/>
      <c r="I256" s="22"/>
      <c r="J256" s="20"/>
      <c r="K256" s="23"/>
      <c r="L256" s="21"/>
      <c r="M256" s="20"/>
      <c r="N256" s="23"/>
      <c r="O256" s="23"/>
      <c r="P256" s="23"/>
      <c r="Q256" s="21"/>
      <c r="R256" s="18" t="s">
        <v>544</v>
      </c>
      <c r="S256" s="18"/>
      <c r="T256" s="19" t="s">
        <v>142</v>
      </c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20" t="s">
        <v>144</v>
      </c>
      <c r="AN256" s="21"/>
      <c r="AO256" s="18" t="s">
        <v>22</v>
      </c>
      <c r="AP256" s="18"/>
      <c r="AQ256" s="18"/>
      <c r="AR256" s="20" t="s">
        <v>20</v>
      </c>
      <c r="AS256" s="23"/>
      <c r="AT256" s="23"/>
      <c r="AU256" s="23"/>
      <c r="AV256" s="23"/>
      <c r="AW256" s="21"/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8"/>
      <c r="BE256" s="8"/>
      <c r="BF256" s="18">
        <v>3</v>
      </c>
      <c r="BG256" s="18"/>
      <c r="BH256" s="18"/>
      <c r="BI256" s="18"/>
      <c r="BJ256" s="18"/>
      <c r="BK256" s="18"/>
    </row>
    <row r="257" spans="2:63" ht="22.5" customHeight="1" x14ac:dyDescent="0.25">
      <c r="B257" s="22" t="str">
        <f t="shared" si="23"/>
        <v>0x00FD</v>
      </c>
      <c r="C257" s="22"/>
      <c r="D257" s="22">
        <f t="shared" si="24"/>
        <v>253</v>
      </c>
      <c r="E257" s="22"/>
      <c r="F257" s="22" t="str">
        <f t="shared" si="22"/>
        <v>0b011111101</v>
      </c>
      <c r="G257" s="22"/>
      <c r="H257" s="22"/>
      <c r="I257" s="22"/>
      <c r="J257" s="20"/>
      <c r="K257" s="23"/>
      <c r="L257" s="21"/>
      <c r="M257" s="20"/>
      <c r="N257" s="23"/>
      <c r="O257" s="23"/>
      <c r="P257" s="23"/>
      <c r="Q257" s="21"/>
      <c r="R257" s="18" t="s">
        <v>544</v>
      </c>
      <c r="S257" s="18"/>
      <c r="T257" s="19" t="s">
        <v>142</v>
      </c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20" t="s">
        <v>144</v>
      </c>
      <c r="AN257" s="21"/>
      <c r="AO257" s="18" t="s">
        <v>22</v>
      </c>
      <c r="AP257" s="18"/>
      <c r="AQ257" s="18"/>
      <c r="AR257" s="18" t="s">
        <v>22</v>
      </c>
      <c r="AS257" s="18"/>
      <c r="AT257" s="18"/>
      <c r="AU257" s="18"/>
      <c r="AV257" s="18"/>
      <c r="AW257" s="18"/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8"/>
      <c r="BE257" s="8"/>
      <c r="BF257" s="18">
        <v>2</v>
      </c>
      <c r="BG257" s="18"/>
      <c r="BH257" s="18"/>
      <c r="BI257" s="18"/>
      <c r="BJ257" s="18"/>
      <c r="BK257" s="18"/>
    </row>
    <row r="258" spans="2:63" ht="22.5" customHeight="1" x14ac:dyDescent="0.25">
      <c r="B258" s="22" t="str">
        <f t="shared" si="23"/>
        <v>0x00FE</v>
      </c>
      <c r="C258" s="22"/>
      <c r="D258" s="22">
        <f t="shared" si="24"/>
        <v>254</v>
      </c>
      <c r="E258" s="22"/>
      <c r="F258" s="22" t="str">
        <f t="shared" si="22"/>
        <v>0b011111110</v>
      </c>
      <c r="G258" s="22"/>
      <c r="H258" s="22"/>
      <c r="I258" s="22"/>
      <c r="J258" s="20"/>
      <c r="K258" s="23"/>
      <c r="L258" s="21"/>
      <c r="M258" s="20"/>
      <c r="N258" s="23"/>
      <c r="O258" s="23"/>
      <c r="P258" s="23"/>
      <c r="Q258" s="21"/>
      <c r="R258" s="18" t="s">
        <v>544</v>
      </c>
      <c r="S258" s="18"/>
      <c r="T258" s="19" t="s">
        <v>142</v>
      </c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20" t="s">
        <v>144</v>
      </c>
      <c r="AN258" s="21"/>
      <c r="AO258" s="18" t="s">
        <v>22</v>
      </c>
      <c r="AP258" s="18"/>
      <c r="AQ258" s="18"/>
      <c r="AR258" s="20" t="s">
        <v>23</v>
      </c>
      <c r="AS258" s="23"/>
      <c r="AT258" s="23"/>
      <c r="AU258" s="23"/>
      <c r="AV258" s="23"/>
      <c r="AW258" s="21"/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8"/>
      <c r="BE258" s="8"/>
      <c r="BF258" s="18">
        <v>3</v>
      </c>
      <c r="BG258" s="18"/>
      <c r="BH258" s="18"/>
      <c r="BI258" s="18"/>
      <c r="BJ258" s="18"/>
      <c r="BK258" s="18"/>
    </row>
    <row r="259" spans="2:63" ht="22.5" customHeight="1" x14ac:dyDescent="0.25">
      <c r="B259" s="22" t="str">
        <f t="shared" si="23"/>
        <v>0x00FF</v>
      </c>
      <c r="C259" s="22"/>
      <c r="D259" s="22">
        <f t="shared" si="24"/>
        <v>255</v>
      </c>
      <c r="E259" s="22"/>
      <c r="F259" s="22" t="str">
        <f t="shared" si="22"/>
        <v>0b011111111</v>
      </c>
      <c r="G259" s="22"/>
      <c r="H259" s="22"/>
      <c r="I259" s="22"/>
      <c r="J259" s="20"/>
      <c r="K259" s="23"/>
      <c r="L259" s="21"/>
      <c r="M259" s="20"/>
      <c r="N259" s="23"/>
      <c r="O259" s="23"/>
      <c r="P259" s="23"/>
      <c r="Q259" s="21"/>
      <c r="R259" s="18" t="s">
        <v>544</v>
      </c>
      <c r="S259" s="18"/>
      <c r="T259" s="19" t="s">
        <v>142</v>
      </c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20" t="s">
        <v>144</v>
      </c>
      <c r="AN259" s="21"/>
      <c r="AO259" s="20" t="s">
        <v>23</v>
      </c>
      <c r="AP259" s="23"/>
      <c r="AQ259" s="23"/>
      <c r="AR259" s="23"/>
      <c r="AS259" s="23"/>
      <c r="AT259" s="21"/>
      <c r="AU259" s="20" t="s">
        <v>20</v>
      </c>
      <c r="AV259" s="23"/>
      <c r="AW259" s="23"/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8"/>
      <c r="BE259" s="8"/>
      <c r="BF259" s="18">
        <v>4</v>
      </c>
      <c r="BG259" s="18"/>
      <c r="BH259" s="18"/>
      <c r="BI259" s="18"/>
      <c r="BJ259" s="18"/>
      <c r="BK259" s="18"/>
    </row>
    <row r="260" spans="2:63" ht="22.5" customHeight="1" x14ac:dyDescent="0.25">
      <c r="B260" s="22" t="str">
        <f t="shared" si="23"/>
        <v>0x0100</v>
      </c>
      <c r="C260" s="22"/>
      <c r="D260" s="22">
        <f t="shared" si="24"/>
        <v>256</v>
      </c>
      <c r="E260" s="22"/>
      <c r="F260" s="22" t="str">
        <f t="shared" si="22"/>
        <v>0b100000000</v>
      </c>
      <c r="G260" s="22"/>
      <c r="H260" s="22"/>
      <c r="I260" s="22"/>
      <c r="J260" s="20"/>
      <c r="K260" s="23"/>
      <c r="L260" s="21"/>
      <c r="M260" s="20"/>
      <c r="N260" s="23"/>
      <c r="O260" s="23"/>
      <c r="P260" s="23"/>
      <c r="Q260" s="21"/>
      <c r="R260" s="18" t="s">
        <v>544</v>
      </c>
      <c r="S260" s="18"/>
      <c r="T260" s="19" t="s">
        <v>142</v>
      </c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20" t="s">
        <v>144</v>
      </c>
      <c r="AN260" s="21"/>
      <c r="AO260" s="20" t="s">
        <v>23</v>
      </c>
      <c r="AP260" s="23"/>
      <c r="AQ260" s="23"/>
      <c r="AR260" s="23"/>
      <c r="AS260" s="23"/>
      <c r="AT260" s="21"/>
      <c r="AU260" s="20" t="s">
        <v>22</v>
      </c>
      <c r="AV260" s="23"/>
      <c r="AW260" s="23"/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8"/>
      <c r="BE260" s="8"/>
      <c r="BF260" s="18">
        <v>3</v>
      </c>
      <c r="BG260" s="18"/>
      <c r="BH260" s="18"/>
      <c r="BI260" s="18"/>
      <c r="BJ260" s="18"/>
      <c r="BK260" s="18"/>
    </row>
    <row r="261" spans="2:63" ht="22.5" customHeight="1" x14ac:dyDescent="0.25">
      <c r="B261" s="22" t="str">
        <f t="shared" si="23"/>
        <v>0x0101</v>
      </c>
      <c r="C261" s="22"/>
      <c r="D261" s="22">
        <f t="shared" si="24"/>
        <v>257</v>
      </c>
      <c r="E261" s="22"/>
      <c r="F261" s="22" t="str">
        <f t="shared" si="22"/>
        <v>0b100000001</v>
      </c>
      <c r="G261" s="22"/>
      <c r="H261" s="22"/>
      <c r="I261" s="22"/>
      <c r="J261" s="20"/>
      <c r="K261" s="23"/>
      <c r="L261" s="21"/>
      <c r="M261" s="20"/>
      <c r="N261" s="23"/>
      <c r="O261" s="23"/>
      <c r="P261" s="23"/>
      <c r="Q261" s="21"/>
      <c r="R261" s="18" t="s">
        <v>544</v>
      </c>
      <c r="S261" s="18"/>
      <c r="T261" s="19" t="s">
        <v>53</v>
      </c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20" t="s">
        <v>34</v>
      </c>
      <c r="AN261" s="21"/>
      <c r="AO261" s="18" t="s">
        <v>22</v>
      </c>
      <c r="AP261" s="18"/>
      <c r="AQ261" s="18"/>
      <c r="AR261" s="18"/>
      <c r="AS261" s="18"/>
      <c r="AT261" s="18"/>
      <c r="AU261" s="18"/>
      <c r="AV261" s="18"/>
      <c r="AW261" s="20"/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8"/>
      <c r="BE261" s="8"/>
      <c r="BF261" s="18">
        <v>1</v>
      </c>
      <c r="BG261" s="18"/>
      <c r="BH261" s="18"/>
      <c r="BI261" s="18"/>
      <c r="BJ261" s="18"/>
      <c r="BK261" s="18"/>
    </row>
    <row r="262" spans="2:63" ht="22.5" customHeight="1" x14ac:dyDescent="0.25">
      <c r="B262" s="22" t="str">
        <f t="shared" si="23"/>
        <v>0x0102</v>
      </c>
      <c r="C262" s="22"/>
      <c r="D262" s="22">
        <f t="shared" si="24"/>
        <v>258</v>
      </c>
      <c r="E262" s="22"/>
      <c r="F262" s="22" t="str">
        <f t="shared" si="22"/>
        <v>0b100000010</v>
      </c>
      <c r="G262" s="22"/>
      <c r="H262" s="22"/>
      <c r="I262" s="22"/>
      <c r="J262" s="20"/>
      <c r="K262" s="23"/>
      <c r="L262" s="21"/>
      <c r="M262" s="20"/>
      <c r="N262" s="23"/>
      <c r="O262" s="23"/>
      <c r="P262" s="23"/>
      <c r="Q262" s="21"/>
      <c r="R262" s="18" t="s">
        <v>544</v>
      </c>
      <c r="S262" s="18"/>
      <c r="T262" s="19" t="s">
        <v>53</v>
      </c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20" t="s">
        <v>34</v>
      </c>
      <c r="AN262" s="21"/>
      <c r="AO262" s="20" t="s">
        <v>23</v>
      </c>
      <c r="AP262" s="23"/>
      <c r="AQ262" s="23"/>
      <c r="AR262" s="23"/>
      <c r="AS262" s="23"/>
      <c r="AT262" s="21"/>
      <c r="AU262" s="20"/>
      <c r="AV262" s="23"/>
      <c r="AW262" s="21"/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8"/>
      <c r="BE262" s="8"/>
      <c r="BF262" s="18">
        <v>2</v>
      </c>
      <c r="BG262" s="18"/>
      <c r="BH262" s="18"/>
      <c r="BI262" s="18"/>
      <c r="BJ262" s="18"/>
      <c r="BK262" s="18"/>
    </row>
    <row r="263" spans="2:63" ht="22.5" customHeight="1" x14ac:dyDescent="0.25">
      <c r="B263" s="22" t="str">
        <f t="shared" si="23"/>
        <v>0x0103</v>
      </c>
      <c r="C263" s="22"/>
      <c r="D263" s="22">
        <f t="shared" si="24"/>
        <v>259</v>
      </c>
      <c r="E263" s="22"/>
      <c r="F263" s="22" t="str">
        <f t="shared" si="22"/>
        <v>0b100000011</v>
      </c>
      <c r="G263" s="22"/>
      <c r="H263" s="22"/>
      <c r="I263" s="22"/>
      <c r="J263" s="20"/>
      <c r="K263" s="23"/>
      <c r="L263" s="21"/>
      <c r="M263" s="20"/>
      <c r="N263" s="23"/>
      <c r="O263" s="23"/>
      <c r="P263" s="23"/>
      <c r="Q263" s="21"/>
      <c r="R263" s="18" t="s">
        <v>544</v>
      </c>
      <c r="S263" s="18"/>
      <c r="T263" s="19" t="s">
        <v>87</v>
      </c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20" t="s">
        <v>88</v>
      </c>
      <c r="AN263" s="21"/>
      <c r="AO263" s="18" t="s">
        <v>22</v>
      </c>
      <c r="AP263" s="18"/>
      <c r="AQ263" s="18"/>
      <c r="AR263" s="18"/>
      <c r="AS263" s="18"/>
      <c r="AT263" s="18"/>
      <c r="AU263" s="18"/>
      <c r="AV263" s="18"/>
      <c r="AW263" s="20"/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8"/>
      <c r="BE263" s="8"/>
      <c r="BF263" s="18">
        <v>1</v>
      </c>
      <c r="BG263" s="18"/>
      <c r="BH263" s="18"/>
      <c r="BI263" s="18"/>
      <c r="BJ263" s="18"/>
      <c r="BK263" s="18"/>
    </row>
    <row r="264" spans="2:63" ht="22.5" customHeight="1" x14ac:dyDescent="0.25">
      <c r="B264" s="22" t="str">
        <f t="shared" si="23"/>
        <v>0x0104</v>
      </c>
      <c r="C264" s="22"/>
      <c r="D264" s="22">
        <f t="shared" si="24"/>
        <v>260</v>
      </c>
      <c r="E264" s="22"/>
      <c r="F264" s="22" t="str">
        <f t="shared" si="22"/>
        <v>0b100000100</v>
      </c>
      <c r="G264" s="22"/>
      <c r="H264" s="22"/>
      <c r="I264" s="22"/>
      <c r="J264" s="20"/>
      <c r="K264" s="23"/>
      <c r="L264" s="21"/>
      <c r="M264" s="20"/>
      <c r="N264" s="23"/>
      <c r="O264" s="23"/>
      <c r="P264" s="23"/>
      <c r="Q264" s="21"/>
      <c r="R264" s="18" t="s">
        <v>544</v>
      </c>
      <c r="S264" s="18"/>
      <c r="T264" s="19" t="s">
        <v>87</v>
      </c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20" t="s">
        <v>88</v>
      </c>
      <c r="AN264" s="21"/>
      <c r="AO264" s="20" t="s">
        <v>23</v>
      </c>
      <c r="AP264" s="23"/>
      <c r="AQ264" s="23"/>
      <c r="AR264" s="23"/>
      <c r="AS264" s="23"/>
      <c r="AT264" s="21"/>
      <c r="AU264" s="20"/>
      <c r="AV264" s="23"/>
      <c r="AW264" s="21"/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8"/>
      <c r="BE264" s="8"/>
      <c r="BF264" s="18">
        <v>2</v>
      </c>
      <c r="BG264" s="18"/>
      <c r="BH264" s="18"/>
      <c r="BI264" s="18"/>
      <c r="BJ264" s="18"/>
      <c r="BK264" s="18"/>
    </row>
    <row r="265" spans="2:63" ht="22.5" customHeight="1" x14ac:dyDescent="0.25">
      <c r="B265" s="22" t="str">
        <f t="shared" si="23"/>
        <v>0x0105</v>
      </c>
      <c r="C265" s="22"/>
      <c r="D265" s="22">
        <f t="shared" si="24"/>
        <v>261</v>
      </c>
      <c r="E265" s="22"/>
      <c r="F265" s="22" t="str">
        <f t="shared" si="22"/>
        <v>0b100000101</v>
      </c>
      <c r="G265" s="22"/>
      <c r="H265" s="22"/>
      <c r="I265" s="22"/>
      <c r="J265" s="20"/>
      <c r="K265" s="23"/>
      <c r="L265" s="21"/>
      <c r="M265" s="20"/>
      <c r="N265" s="23"/>
      <c r="O265" s="23"/>
      <c r="P265" s="23"/>
      <c r="Q265" s="21"/>
      <c r="R265" s="18" t="s">
        <v>544</v>
      </c>
      <c r="S265" s="18"/>
      <c r="T265" s="19" t="s">
        <v>54</v>
      </c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20" t="s">
        <v>2</v>
      </c>
      <c r="AN265" s="21"/>
      <c r="AO265" s="18" t="s">
        <v>22</v>
      </c>
      <c r="AP265" s="18"/>
      <c r="AQ265" s="18"/>
      <c r="AR265" s="18"/>
      <c r="AS265" s="18"/>
      <c r="AT265" s="18"/>
      <c r="AU265" s="18"/>
      <c r="AV265" s="18"/>
      <c r="AW265" s="18"/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8"/>
      <c r="BE265" s="8"/>
      <c r="BF265" s="18">
        <v>1</v>
      </c>
      <c r="BG265" s="18"/>
      <c r="BH265" s="18"/>
      <c r="BI265" s="18"/>
      <c r="BJ265" s="18"/>
      <c r="BK265" s="18"/>
    </row>
    <row r="266" spans="2:63" ht="22.5" customHeight="1" x14ac:dyDescent="0.25">
      <c r="B266" s="22" t="str">
        <f t="shared" si="23"/>
        <v>0x0106</v>
      </c>
      <c r="C266" s="22"/>
      <c r="D266" s="22">
        <f t="shared" si="24"/>
        <v>262</v>
      </c>
      <c r="E266" s="22"/>
      <c r="F266" s="22" t="str">
        <f t="shared" si="22"/>
        <v>0b100000110</v>
      </c>
      <c r="G266" s="22"/>
      <c r="H266" s="22"/>
      <c r="I266" s="22"/>
      <c r="J266" s="20"/>
      <c r="K266" s="23"/>
      <c r="L266" s="21"/>
      <c r="M266" s="20"/>
      <c r="N266" s="23"/>
      <c r="O266" s="23"/>
      <c r="P266" s="23"/>
      <c r="Q266" s="21"/>
      <c r="R266" s="18" t="s">
        <v>544</v>
      </c>
      <c r="S266" s="18"/>
      <c r="T266" s="19" t="s">
        <v>54</v>
      </c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20" t="s">
        <v>2</v>
      </c>
      <c r="AN266" s="21"/>
      <c r="AO266" s="20" t="s">
        <v>23</v>
      </c>
      <c r="AP266" s="23"/>
      <c r="AQ266" s="23"/>
      <c r="AR266" s="23"/>
      <c r="AS266" s="23"/>
      <c r="AT266" s="21"/>
      <c r="AU266" s="18"/>
      <c r="AV266" s="18"/>
      <c r="AW266" s="18"/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8"/>
      <c r="BE266" s="8"/>
      <c r="BF266" s="18">
        <v>2</v>
      </c>
      <c r="BG266" s="18"/>
      <c r="BH266" s="18"/>
      <c r="BI266" s="18"/>
      <c r="BJ266" s="18"/>
      <c r="BK266" s="18"/>
    </row>
    <row r="267" spans="2:63" ht="22.5" customHeight="1" x14ac:dyDescent="0.25">
      <c r="B267" s="22" t="str">
        <f t="shared" si="23"/>
        <v>0x0107</v>
      </c>
      <c r="C267" s="22"/>
      <c r="D267" s="22">
        <f t="shared" si="24"/>
        <v>263</v>
      </c>
      <c r="E267" s="22"/>
      <c r="F267" s="22" t="str">
        <f t="shared" si="22"/>
        <v>0b100000111</v>
      </c>
      <c r="G267" s="22"/>
      <c r="H267" s="22"/>
      <c r="I267" s="22"/>
      <c r="J267" s="20"/>
      <c r="K267" s="23"/>
      <c r="L267" s="21"/>
      <c r="M267" s="20"/>
      <c r="N267" s="23"/>
      <c r="O267" s="23"/>
      <c r="P267" s="23"/>
      <c r="Q267" s="21"/>
      <c r="R267" s="18" t="s">
        <v>544</v>
      </c>
      <c r="S267" s="18"/>
      <c r="T267" s="19" t="s">
        <v>89</v>
      </c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20" t="s">
        <v>90</v>
      </c>
      <c r="AN267" s="21"/>
      <c r="AO267" s="18" t="s">
        <v>22</v>
      </c>
      <c r="AP267" s="18"/>
      <c r="AQ267" s="18"/>
      <c r="AR267" s="18"/>
      <c r="AS267" s="18"/>
      <c r="AT267" s="18"/>
      <c r="AU267" s="18"/>
      <c r="AV267" s="18"/>
      <c r="AW267" s="18"/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8"/>
      <c r="BE267" s="8"/>
      <c r="BF267" s="18">
        <v>1</v>
      </c>
      <c r="BG267" s="18"/>
      <c r="BH267" s="18"/>
      <c r="BI267" s="18"/>
      <c r="BJ267" s="18"/>
      <c r="BK267" s="18"/>
    </row>
    <row r="268" spans="2:63" ht="22.5" customHeight="1" x14ac:dyDescent="0.25">
      <c r="B268" s="22" t="str">
        <f t="shared" si="23"/>
        <v>0x0108</v>
      </c>
      <c r="C268" s="22"/>
      <c r="D268" s="22">
        <f t="shared" si="24"/>
        <v>264</v>
      </c>
      <c r="E268" s="22"/>
      <c r="F268" s="22" t="str">
        <f t="shared" si="22"/>
        <v>0b100001000</v>
      </c>
      <c r="G268" s="22"/>
      <c r="H268" s="22"/>
      <c r="I268" s="22"/>
      <c r="J268" s="20"/>
      <c r="K268" s="23"/>
      <c r="L268" s="21"/>
      <c r="M268" s="20"/>
      <c r="N268" s="23"/>
      <c r="O268" s="23"/>
      <c r="P268" s="23"/>
      <c r="Q268" s="21"/>
      <c r="R268" s="18" t="s">
        <v>544</v>
      </c>
      <c r="S268" s="18"/>
      <c r="T268" s="19" t="s">
        <v>89</v>
      </c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20" t="s">
        <v>90</v>
      </c>
      <c r="AN268" s="21"/>
      <c r="AO268" s="20" t="s">
        <v>23</v>
      </c>
      <c r="AP268" s="23"/>
      <c r="AQ268" s="23"/>
      <c r="AR268" s="23"/>
      <c r="AS268" s="23"/>
      <c r="AT268" s="21"/>
      <c r="AU268" s="18"/>
      <c r="AV268" s="18"/>
      <c r="AW268" s="18"/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8"/>
      <c r="BE268" s="8"/>
      <c r="BF268" s="18">
        <v>2</v>
      </c>
      <c r="BG268" s="18"/>
      <c r="BH268" s="18"/>
      <c r="BI268" s="18"/>
      <c r="BJ268" s="18"/>
      <c r="BK268" s="18"/>
    </row>
    <row r="269" spans="2:63" ht="22.5" customHeight="1" x14ac:dyDescent="0.25">
      <c r="B269" s="22" t="str">
        <f t="shared" si="23"/>
        <v>0x0109</v>
      </c>
      <c r="C269" s="22"/>
      <c r="D269" s="22">
        <f t="shared" si="24"/>
        <v>265</v>
      </c>
      <c r="E269" s="22"/>
      <c r="F269" s="22" t="str">
        <f t="shared" si="22"/>
        <v>0b100001001</v>
      </c>
      <c r="G269" s="22"/>
      <c r="H269" s="22"/>
      <c r="I269" s="22"/>
      <c r="J269" s="20"/>
      <c r="K269" s="23"/>
      <c r="L269" s="21"/>
      <c r="M269" s="20"/>
      <c r="N269" s="23"/>
      <c r="O269" s="23"/>
      <c r="P269" s="23"/>
      <c r="Q269" s="21"/>
      <c r="R269" s="18" t="s">
        <v>544</v>
      </c>
      <c r="S269" s="18"/>
      <c r="T269" s="19" t="s">
        <v>322</v>
      </c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20" t="s">
        <v>96</v>
      </c>
      <c r="AN269" s="21"/>
      <c r="AO269" s="18" t="s">
        <v>22</v>
      </c>
      <c r="AP269" s="18"/>
      <c r="AQ269" s="18"/>
      <c r="AR269" s="18"/>
      <c r="AS269" s="18"/>
      <c r="AT269" s="18"/>
      <c r="AU269" s="18"/>
      <c r="AV269" s="18"/>
      <c r="AW269" s="18"/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/>
      <c r="BE269" s="9"/>
      <c r="BF269" s="18">
        <v>1</v>
      </c>
      <c r="BG269" s="18"/>
      <c r="BH269" s="18"/>
      <c r="BI269" s="18"/>
      <c r="BJ269" s="18"/>
      <c r="BK269" s="18"/>
    </row>
    <row r="270" spans="2:63" ht="22.5" customHeight="1" x14ac:dyDescent="0.25">
      <c r="B270" s="22" t="str">
        <f t="shared" si="23"/>
        <v>0x010A</v>
      </c>
      <c r="C270" s="22"/>
      <c r="D270" s="22">
        <f t="shared" si="24"/>
        <v>266</v>
      </c>
      <c r="E270" s="22"/>
      <c r="F270" s="22" t="str">
        <f t="shared" si="22"/>
        <v>0b100001010</v>
      </c>
      <c r="G270" s="22"/>
      <c r="H270" s="22"/>
      <c r="I270" s="22"/>
      <c r="J270" s="20"/>
      <c r="K270" s="23"/>
      <c r="L270" s="21"/>
      <c r="M270" s="20"/>
      <c r="N270" s="23"/>
      <c r="O270" s="23"/>
      <c r="P270" s="23"/>
      <c r="Q270" s="21"/>
      <c r="R270" s="18" t="s">
        <v>544</v>
      </c>
      <c r="S270" s="18"/>
      <c r="T270" s="19" t="s">
        <v>321</v>
      </c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20" t="s">
        <v>96</v>
      </c>
      <c r="AN270" s="21"/>
      <c r="AO270" s="18" t="s">
        <v>22</v>
      </c>
      <c r="AP270" s="18"/>
      <c r="AQ270" s="18"/>
      <c r="AR270" s="18" t="s">
        <v>20</v>
      </c>
      <c r="AS270" s="18"/>
      <c r="AT270" s="18"/>
      <c r="AU270" s="18"/>
      <c r="AV270" s="18"/>
      <c r="AW270" s="18"/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8"/>
      <c r="BE270" s="8"/>
      <c r="BF270" s="18">
        <v>2</v>
      </c>
      <c r="BG270" s="18"/>
      <c r="BH270" s="18"/>
      <c r="BI270" s="18"/>
      <c r="BJ270" s="18"/>
      <c r="BK270" s="18"/>
    </row>
    <row r="271" spans="2:63" ht="22.5" customHeight="1" x14ac:dyDescent="0.25">
      <c r="B271" s="22" t="str">
        <f t="shared" si="23"/>
        <v>0x010B</v>
      </c>
      <c r="C271" s="22"/>
      <c r="D271" s="22">
        <f t="shared" si="24"/>
        <v>267</v>
      </c>
      <c r="E271" s="22"/>
      <c r="F271" s="22" t="str">
        <f t="shared" si="22"/>
        <v>0b100001011</v>
      </c>
      <c r="G271" s="22"/>
      <c r="H271" s="22"/>
      <c r="I271" s="22"/>
      <c r="J271" s="20"/>
      <c r="K271" s="23"/>
      <c r="L271" s="21"/>
      <c r="M271" s="20"/>
      <c r="N271" s="23"/>
      <c r="O271" s="23"/>
      <c r="P271" s="23"/>
      <c r="Q271" s="21"/>
      <c r="R271" s="18" t="s">
        <v>544</v>
      </c>
      <c r="S271" s="18"/>
      <c r="T271" s="19" t="s">
        <v>321</v>
      </c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20" t="s">
        <v>96</v>
      </c>
      <c r="AN271" s="21"/>
      <c r="AO271" s="20" t="s">
        <v>23</v>
      </c>
      <c r="AP271" s="23"/>
      <c r="AQ271" s="23"/>
      <c r="AR271" s="23"/>
      <c r="AS271" s="23"/>
      <c r="AT271" s="21"/>
      <c r="AU271" s="18" t="s">
        <v>10</v>
      </c>
      <c r="AV271" s="18"/>
      <c r="AW271" s="18"/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8"/>
      <c r="BE271" s="8"/>
      <c r="BF271" s="18">
        <v>2</v>
      </c>
      <c r="BG271" s="18"/>
      <c r="BH271" s="18"/>
      <c r="BI271" s="18"/>
      <c r="BJ271" s="18"/>
      <c r="BK271" s="18"/>
    </row>
    <row r="272" spans="2:63" ht="22.5" customHeight="1" x14ac:dyDescent="0.25">
      <c r="B272" s="22" t="str">
        <f t="shared" ref="B272" si="25">CONCATENATE("0x", DEC2HEX(D272, 4))</f>
        <v>0x010C</v>
      </c>
      <c r="C272" s="22"/>
      <c r="D272" s="22">
        <f t="shared" si="24"/>
        <v>268</v>
      </c>
      <c r="E272" s="22"/>
      <c r="F272" s="22" t="str">
        <f t="shared" ref="F272" si="26">IFERROR(CONCATENATE("0b", DEC2BIN(D272, 9)), "Overflow")</f>
        <v>0b100001100</v>
      </c>
      <c r="G272" s="22"/>
      <c r="H272" s="22"/>
      <c r="I272" s="22"/>
      <c r="J272" s="20"/>
      <c r="K272" s="23"/>
      <c r="L272" s="21"/>
      <c r="M272" s="20"/>
      <c r="N272" s="23"/>
      <c r="O272" s="23"/>
      <c r="P272" s="23"/>
      <c r="Q272" s="21"/>
      <c r="R272" s="18" t="s">
        <v>544</v>
      </c>
      <c r="S272" s="18"/>
      <c r="T272" s="19" t="s">
        <v>321</v>
      </c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20" t="s">
        <v>96</v>
      </c>
      <c r="AN272" s="21"/>
      <c r="AO272" s="20" t="s">
        <v>23</v>
      </c>
      <c r="AP272" s="23"/>
      <c r="AQ272" s="23"/>
      <c r="AR272" s="23"/>
      <c r="AS272" s="23"/>
      <c r="AT272" s="21"/>
      <c r="AU272" s="18" t="s">
        <v>20</v>
      </c>
      <c r="AV272" s="18"/>
      <c r="AW272" s="18"/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/>
      <c r="BE272" s="9"/>
      <c r="BF272" s="18">
        <v>3</v>
      </c>
      <c r="BG272" s="18"/>
      <c r="BH272" s="18"/>
      <c r="BI272" s="18"/>
      <c r="BJ272" s="18"/>
      <c r="BK272" s="18"/>
    </row>
    <row r="273" spans="2:63" ht="22.5" customHeight="1" x14ac:dyDescent="0.25">
      <c r="B273" s="22" t="str">
        <f t="shared" si="23"/>
        <v>0x010D</v>
      </c>
      <c r="C273" s="22"/>
      <c r="D273" s="22">
        <f t="shared" si="24"/>
        <v>269</v>
      </c>
      <c r="E273" s="22"/>
      <c r="F273" s="22" t="str">
        <f t="shared" ref="F273:F374" si="27">IFERROR(CONCATENATE("0b", DEC2BIN(D273, 9)), "Overflow")</f>
        <v>0b100001101</v>
      </c>
      <c r="G273" s="22"/>
      <c r="H273" s="22"/>
      <c r="I273" s="22"/>
      <c r="J273" s="20"/>
      <c r="K273" s="23"/>
      <c r="L273" s="21"/>
      <c r="M273" s="20"/>
      <c r="N273" s="23"/>
      <c r="O273" s="23"/>
      <c r="P273" s="23"/>
      <c r="Q273" s="21"/>
      <c r="R273" s="18" t="s">
        <v>544</v>
      </c>
      <c r="S273" s="18"/>
      <c r="T273" s="19" t="s">
        <v>323</v>
      </c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20" t="s">
        <v>98</v>
      </c>
      <c r="AN273" s="21"/>
      <c r="AO273" s="18" t="s">
        <v>22</v>
      </c>
      <c r="AP273" s="18"/>
      <c r="AQ273" s="18"/>
      <c r="AR273" s="18"/>
      <c r="AS273" s="18"/>
      <c r="AT273" s="18"/>
      <c r="AU273" s="18"/>
      <c r="AV273" s="18"/>
      <c r="AW273" s="18"/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8"/>
      <c r="BE273" s="8"/>
      <c r="BF273" s="18">
        <v>1</v>
      </c>
      <c r="BG273" s="18"/>
      <c r="BH273" s="18"/>
      <c r="BI273" s="18"/>
      <c r="BJ273" s="18"/>
      <c r="BK273" s="18"/>
    </row>
    <row r="274" spans="2:63" ht="22.5" customHeight="1" x14ac:dyDescent="0.25">
      <c r="B274" s="22" t="str">
        <f t="shared" ref="B274" si="28">CONCATENATE("0x", DEC2HEX(D274, 4))</f>
        <v>0x010E</v>
      </c>
      <c r="C274" s="22"/>
      <c r="D274" s="22">
        <f t="shared" si="24"/>
        <v>270</v>
      </c>
      <c r="E274" s="22"/>
      <c r="F274" s="22" t="str">
        <f t="shared" ref="F274" si="29">IFERROR(CONCATENATE("0b", DEC2BIN(D274, 9)), "Overflow")</f>
        <v>0b100001110</v>
      </c>
      <c r="G274" s="22"/>
      <c r="H274" s="22"/>
      <c r="I274" s="22"/>
      <c r="J274" s="20"/>
      <c r="K274" s="23"/>
      <c r="L274" s="21"/>
      <c r="M274" s="20"/>
      <c r="N274" s="23"/>
      <c r="O274" s="23"/>
      <c r="P274" s="23"/>
      <c r="Q274" s="21"/>
      <c r="R274" s="18" t="s">
        <v>544</v>
      </c>
      <c r="S274" s="18"/>
      <c r="T274" s="19" t="s">
        <v>324</v>
      </c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20" t="s">
        <v>98</v>
      </c>
      <c r="AN274" s="21"/>
      <c r="AO274" s="18" t="s">
        <v>22</v>
      </c>
      <c r="AP274" s="18"/>
      <c r="AQ274" s="18"/>
      <c r="AR274" s="18" t="s">
        <v>20</v>
      </c>
      <c r="AS274" s="18"/>
      <c r="AT274" s="18"/>
      <c r="AU274" s="18"/>
      <c r="AV274" s="18"/>
      <c r="AW274" s="18"/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/>
      <c r="BE274" s="9"/>
      <c r="BF274" s="18">
        <v>2</v>
      </c>
      <c r="BG274" s="18"/>
      <c r="BH274" s="18"/>
      <c r="BI274" s="18"/>
      <c r="BJ274" s="18"/>
      <c r="BK274" s="18"/>
    </row>
    <row r="275" spans="2:63" ht="22.5" customHeight="1" x14ac:dyDescent="0.25">
      <c r="B275" s="22" t="str">
        <f t="shared" ref="B275:B375" si="30">CONCATENATE("0x", DEC2HEX(D275, 4))</f>
        <v>0x010F</v>
      </c>
      <c r="C275" s="22"/>
      <c r="D275" s="22">
        <f t="shared" si="24"/>
        <v>271</v>
      </c>
      <c r="E275" s="22"/>
      <c r="F275" s="22" t="str">
        <f t="shared" si="27"/>
        <v>0b100001111</v>
      </c>
      <c r="G275" s="22"/>
      <c r="H275" s="22"/>
      <c r="I275" s="22"/>
      <c r="J275" s="20"/>
      <c r="K275" s="23"/>
      <c r="L275" s="21"/>
      <c r="M275" s="20"/>
      <c r="N275" s="23"/>
      <c r="O275" s="23"/>
      <c r="P275" s="23"/>
      <c r="Q275" s="21"/>
      <c r="R275" s="18" t="s">
        <v>544</v>
      </c>
      <c r="S275" s="18"/>
      <c r="T275" s="19" t="s">
        <v>323</v>
      </c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20" t="s">
        <v>98</v>
      </c>
      <c r="AN275" s="21"/>
      <c r="AO275" s="20" t="s">
        <v>23</v>
      </c>
      <c r="AP275" s="23"/>
      <c r="AQ275" s="23"/>
      <c r="AR275" s="23"/>
      <c r="AS275" s="23"/>
      <c r="AT275" s="21"/>
      <c r="AU275" s="18"/>
      <c r="AV275" s="18"/>
      <c r="AW275" s="18"/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8"/>
      <c r="BE275" s="8"/>
      <c r="BF275" s="18">
        <v>2</v>
      </c>
      <c r="BG275" s="18"/>
      <c r="BH275" s="18"/>
      <c r="BI275" s="18"/>
      <c r="BJ275" s="18"/>
      <c r="BK275" s="18"/>
    </row>
    <row r="276" spans="2:63" ht="22.5" customHeight="1" x14ac:dyDescent="0.25">
      <c r="B276" s="22" t="str">
        <f t="shared" ref="B276" si="31">CONCATENATE("0x", DEC2HEX(D276, 4))</f>
        <v>0x0110</v>
      </c>
      <c r="C276" s="22"/>
      <c r="D276" s="22">
        <f t="shared" si="24"/>
        <v>272</v>
      </c>
      <c r="E276" s="22"/>
      <c r="F276" s="22" t="str">
        <f t="shared" ref="F276" si="32">IFERROR(CONCATENATE("0b", DEC2BIN(D276, 9)), "Overflow")</f>
        <v>0b100010000</v>
      </c>
      <c r="G276" s="22"/>
      <c r="H276" s="22"/>
      <c r="I276" s="22"/>
      <c r="J276" s="20"/>
      <c r="K276" s="23"/>
      <c r="L276" s="21"/>
      <c r="M276" s="20"/>
      <c r="N276" s="23"/>
      <c r="O276" s="23"/>
      <c r="P276" s="23"/>
      <c r="Q276" s="21"/>
      <c r="R276" s="18" t="s">
        <v>544</v>
      </c>
      <c r="S276" s="18"/>
      <c r="T276" s="19" t="s">
        <v>323</v>
      </c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20" t="s">
        <v>98</v>
      </c>
      <c r="AN276" s="21"/>
      <c r="AO276" s="20" t="s">
        <v>23</v>
      </c>
      <c r="AP276" s="23"/>
      <c r="AQ276" s="23"/>
      <c r="AR276" s="23"/>
      <c r="AS276" s="23"/>
      <c r="AT276" s="21"/>
      <c r="AU276" s="18" t="s">
        <v>20</v>
      </c>
      <c r="AV276" s="18"/>
      <c r="AW276" s="18"/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/>
      <c r="BE276" s="9"/>
      <c r="BF276" s="18">
        <v>3</v>
      </c>
      <c r="BG276" s="18"/>
      <c r="BH276" s="18"/>
      <c r="BI276" s="18"/>
      <c r="BJ276" s="18"/>
      <c r="BK276" s="18"/>
    </row>
    <row r="277" spans="2:63" ht="22.5" customHeight="1" x14ac:dyDescent="0.25">
      <c r="B277" s="22" t="str">
        <f t="shared" si="30"/>
        <v>0x0111</v>
      </c>
      <c r="C277" s="22"/>
      <c r="D277" s="22">
        <f t="shared" si="24"/>
        <v>273</v>
      </c>
      <c r="E277" s="22"/>
      <c r="F277" s="22" t="str">
        <f t="shared" si="27"/>
        <v>0b100010001</v>
      </c>
      <c r="G277" s="22"/>
      <c r="H277" s="22"/>
      <c r="I277" s="22"/>
      <c r="J277" s="20"/>
      <c r="K277" s="23"/>
      <c r="L277" s="21"/>
      <c r="M277" s="20"/>
      <c r="N277" s="23"/>
      <c r="O277" s="23"/>
      <c r="P277" s="23"/>
      <c r="Q277" s="21"/>
      <c r="R277" s="18" t="s">
        <v>544</v>
      </c>
      <c r="S277" s="18"/>
      <c r="T277" s="19" t="s">
        <v>325</v>
      </c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20" t="s">
        <v>145</v>
      </c>
      <c r="AN277" s="21"/>
      <c r="AO277" s="18" t="s">
        <v>22</v>
      </c>
      <c r="AP277" s="18"/>
      <c r="AQ277" s="18"/>
      <c r="AR277" s="18"/>
      <c r="AS277" s="18"/>
      <c r="AT277" s="18"/>
      <c r="AU277" s="18"/>
      <c r="AV277" s="18"/>
      <c r="AW277" s="18"/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8"/>
      <c r="BE277" s="8"/>
      <c r="BF277" s="18">
        <v>1</v>
      </c>
      <c r="BG277" s="18"/>
      <c r="BH277" s="18"/>
      <c r="BI277" s="18"/>
      <c r="BJ277" s="18"/>
      <c r="BK277" s="18"/>
    </row>
    <row r="278" spans="2:63" ht="22.5" customHeight="1" x14ac:dyDescent="0.25">
      <c r="B278" s="22" t="str">
        <f t="shared" ref="B278" si="33">CONCATENATE("0x", DEC2HEX(D278, 4))</f>
        <v>0x0112</v>
      </c>
      <c r="C278" s="22"/>
      <c r="D278" s="22">
        <f t="shared" si="24"/>
        <v>274</v>
      </c>
      <c r="E278" s="22"/>
      <c r="F278" s="22" t="str">
        <f t="shared" ref="F278" si="34">IFERROR(CONCATENATE("0b", DEC2BIN(D278, 9)), "Overflow")</f>
        <v>0b100010010</v>
      </c>
      <c r="G278" s="22"/>
      <c r="H278" s="22"/>
      <c r="I278" s="22"/>
      <c r="J278" s="20"/>
      <c r="K278" s="23"/>
      <c r="L278" s="21"/>
      <c r="M278" s="20"/>
      <c r="N278" s="23"/>
      <c r="O278" s="23"/>
      <c r="P278" s="23"/>
      <c r="Q278" s="21"/>
      <c r="R278" s="18" t="s">
        <v>544</v>
      </c>
      <c r="S278" s="18"/>
      <c r="T278" s="19" t="s">
        <v>326</v>
      </c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20" t="s">
        <v>145</v>
      </c>
      <c r="AN278" s="21"/>
      <c r="AO278" s="18" t="s">
        <v>22</v>
      </c>
      <c r="AP278" s="18"/>
      <c r="AQ278" s="18"/>
      <c r="AR278" s="18" t="s">
        <v>20</v>
      </c>
      <c r="AS278" s="18"/>
      <c r="AT278" s="18"/>
      <c r="AU278" s="18"/>
      <c r="AV278" s="18"/>
      <c r="AW278" s="18"/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/>
      <c r="BE278" s="9"/>
      <c r="BF278" s="18">
        <v>2</v>
      </c>
      <c r="BG278" s="18"/>
      <c r="BH278" s="18"/>
      <c r="BI278" s="18"/>
      <c r="BJ278" s="18"/>
      <c r="BK278" s="18"/>
    </row>
    <row r="279" spans="2:63" ht="22.5" customHeight="1" x14ac:dyDescent="0.25">
      <c r="B279" s="22" t="str">
        <f t="shared" si="30"/>
        <v>0x0113</v>
      </c>
      <c r="C279" s="22"/>
      <c r="D279" s="22">
        <f t="shared" si="24"/>
        <v>275</v>
      </c>
      <c r="E279" s="22"/>
      <c r="F279" s="22" t="str">
        <f t="shared" si="27"/>
        <v>0b100010011</v>
      </c>
      <c r="G279" s="22"/>
      <c r="H279" s="22"/>
      <c r="I279" s="22"/>
      <c r="J279" s="20"/>
      <c r="K279" s="23"/>
      <c r="L279" s="21"/>
      <c r="M279" s="20"/>
      <c r="N279" s="23"/>
      <c r="O279" s="23"/>
      <c r="P279" s="23"/>
      <c r="Q279" s="21"/>
      <c r="R279" s="18" t="s">
        <v>544</v>
      </c>
      <c r="S279" s="18"/>
      <c r="T279" s="19" t="s">
        <v>325</v>
      </c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20" t="s">
        <v>145</v>
      </c>
      <c r="AN279" s="21"/>
      <c r="AO279" s="20" t="s">
        <v>23</v>
      </c>
      <c r="AP279" s="23"/>
      <c r="AQ279" s="23"/>
      <c r="AR279" s="23"/>
      <c r="AS279" s="23"/>
      <c r="AT279" s="21"/>
      <c r="AU279" s="18"/>
      <c r="AV279" s="18"/>
      <c r="AW279" s="18"/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8"/>
      <c r="BE279" s="8"/>
      <c r="BF279" s="18">
        <v>2</v>
      </c>
      <c r="BG279" s="18"/>
      <c r="BH279" s="18"/>
      <c r="BI279" s="18"/>
      <c r="BJ279" s="18"/>
      <c r="BK279" s="18"/>
    </row>
    <row r="280" spans="2:63" ht="22.5" customHeight="1" x14ac:dyDescent="0.25">
      <c r="B280" s="22" t="str">
        <f t="shared" ref="B280" si="35">CONCATENATE("0x", DEC2HEX(D280, 4))</f>
        <v>0x0114</v>
      </c>
      <c r="C280" s="22"/>
      <c r="D280" s="22">
        <f t="shared" si="24"/>
        <v>276</v>
      </c>
      <c r="E280" s="22"/>
      <c r="F280" s="22" t="str">
        <f t="shared" ref="F280" si="36">IFERROR(CONCATENATE("0b", DEC2BIN(D280, 9)), "Overflow")</f>
        <v>0b100010100</v>
      </c>
      <c r="G280" s="22"/>
      <c r="H280" s="22"/>
      <c r="I280" s="22"/>
      <c r="J280" s="20"/>
      <c r="K280" s="23"/>
      <c r="L280" s="21"/>
      <c r="M280" s="20"/>
      <c r="N280" s="23"/>
      <c r="O280" s="23"/>
      <c r="P280" s="23"/>
      <c r="Q280" s="21"/>
      <c r="R280" s="18" t="s">
        <v>544</v>
      </c>
      <c r="S280" s="18"/>
      <c r="T280" s="19" t="s">
        <v>326</v>
      </c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20" t="s">
        <v>145</v>
      </c>
      <c r="AN280" s="21"/>
      <c r="AO280" s="20" t="s">
        <v>23</v>
      </c>
      <c r="AP280" s="23"/>
      <c r="AQ280" s="23"/>
      <c r="AR280" s="23"/>
      <c r="AS280" s="23"/>
      <c r="AT280" s="21"/>
      <c r="AU280" s="18" t="s">
        <v>20</v>
      </c>
      <c r="AV280" s="18"/>
      <c r="AW280" s="18"/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/>
      <c r="BE280" s="9"/>
      <c r="BF280" s="18">
        <v>3</v>
      </c>
      <c r="BG280" s="18"/>
      <c r="BH280" s="18"/>
      <c r="BI280" s="18"/>
      <c r="BJ280" s="18"/>
      <c r="BK280" s="18"/>
    </row>
    <row r="281" spans="2:63" ht="22.5" customHeight="1" x14ac:dyDescent="0.25">
      <c r="B281" s="22" t="str">
        <f t="shared" si="30"/>
        <v>0x0115</v>
      </c>
      <c r="C281" s="22"/>
      <c r="D281" s="22">
        <f t="shared" si="24"/>
        <v>277</v>
      </c>
      <c r="E281" s="22"/>
      <c r="F281" s="22" t="str">
        <f t="shared" si="27"/>
        <v>0b100010101</v>
      </c>
      <c r="G281" s="22"/>
      <c r="H281" s="22"/>
      <c r="I281" s="22"/>
      <c r="J281" s="20"/>
      <c r="K281" s="23"/>
      <c r="L281" s="21"/>
      <c r="M281" s="20"/>
      <c r="N281" s="23"/>
      <c r="O281" s="23"/>
      <c r="P281" s="23"/>
      <c r="Q281" s="21"/>
      <c r="R281" s="18" t="s">
        <v>544</v>
      </c>
      <c r="S281" s="18"/>
      <c r="T281" s="19" t="s">
        <v>327</v>
      </c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20" t="s">
        <v>146</v>
      </c>
      <c r="AN281" s="21"/>
      <c r="AO281" s="18" t="s">
        <v>22</v>
      </c>
      <c r="AP281" s="18"/>
      <c r="AQ281" s="18"/>
      <c r="AR281" s="18"/>
      <c r="AS281" s="18"/>
      <c r="AT281" s="18"/>
      <c r="AU281" s="18"/>
      <c r="AV281" s="18"/>
      <c r="AW281" s="18"/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8"/>
      <c r="BE281" s="8"/>
      <c r="BF281" s="18">
        <v>1</v>
      </c>
      <c r="BG281" s="18"/>
      <c r="BH281" s="18"/>
      <c r="BI281" s="18"/>
      <c r="BJ281" s="18"/>
      <c r="BK281" s="18"/>
    </row>
    <row r="282" spans="2:63" ht="22.5" customHeight="1" x14ac:dyDescent="0.25">
      <c r="B282" s="22" t="str">
        <f t="shared" ref="B282" si="37">CONCATENATE("0x", DEC2HEX(D282, 4))</f>
        <v>0x0116</v>
      </c>
      <c r="C282" s="22"/>
      <c r="D282" s="22">
        <f t="shared" si="24"/>
        <v>278</v>
      </c>
      <c r="E282" s="22"/>
      <c r="F282" s="22" t="str">
        <f t="shared" ref="F282" si="38">IFERROR(CONCATENATE("0b", DEC2BIN(D282, 9)), "Overflow")</f>
        <v>0b100010110</v>
      </c>
      <c r="G282" s="22"/>
      <c r="H282" s="22"/>
      <c r="I282" s="22"/>
      <c r="J282" s="20"/>
      <c r="K282" s="23"/>
      <c r="L282" s="21"/>
      <c r="M282" s="20"/>
      <c r="N282" s="23"/>
      <c r="O282" s="23"/>
      <c r="P282" s="23"/>
      <c r="Q282" s="21"/>
      <c r="R282" s="18" t="s">
        <v>544</v>
      </c>
      <c r="S282" s="18"/>
      <c r="T282" s="19" t="s">
        <v>328</v>
      </c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20" t="s">
        <v>146</v>
      </c>
      <c r="AN282" s="21"/>
      <c r="AO282" s="18" t="s">
        <v>22</v>
      </c>
      <c r="AP282" s="18"/>
      <c r="AQ282" s="18"/>
      <c r="AR282" s="18" t="s">
        <v>20</v>
      </c>
      <c r="AS282" s="18"/>
      <c r="AT282" s="18"/>
      <c r="AU282" s="18"/>
      <c r="AV282" s="18"/>
      <c r="AW282" s="18"/>
      <c r="AX282" s="9"/>
      <c r="AY282" s="9"/>
      <c r="AZ282" s="9"/>
      <c r="BA282" s="9"/>
      <c r="BB282" s="9"/>
      <c r="BC282" s="9"/>
      <c r="BD282" s="9"/>
      <c r="BE282" s="9"/>
      <c r="BF282" s="18">
        <v>2</v>
      </c>
      <c r="BG282" s="18"/>
      <c r="BH282" s="18"/>
      <c r="BI282" s="18"/>
      <c r="BJ282" s="18"/>
      <c r="BK282" s="18"/>
    </row>
    <row r="283" spans="2:63" ht="22.5" customHeight="1" x14ac:dyDescent="0.25">
      <c r="B283" s="22" t="str">
        <f t="shared" si="30"/>
        <v>0x0117</v>
      </c>
      <c r="C283" s="22"/>
      <c r="D283" s="22">
        <f t="shared" si="24"/>
        <v>279</v>
      </c>
      <c r="E283" s="22"/>
      <c r="F283" s="22" t="str">
        <f t="shared" ref="F283:F287" si="39">IFERROR(CONCATENATE("0b", DEC2BIN(D283, 9)), "Overflow")</f>
        <v>0b100010111</v>
      </c>
      <c r="G283" s="22"/>
      <c r="H283" s="22"/>
      <c r="I283" s="22"/>
      <c r="J283" s="20"/>
      <c r="K283" s="23"/>
      <c r="L283" s="21"/>
      <c r="M283" s="20"/>
      <c r="N283" s="23"/>
      <c r="O283" s="23"/>
      <c r="P283" s="23"/>
      <c r="Q283" s="21"/>
      <c r="R283" s="18" t="s">
        <v>544</v>
      </c>
      <c r="S283" s="18"/>
      <c r="T283" s="19" t="s">
        <v>327</v>
      </c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20" t="s">
        <v>146</v>
      </c>
      <c r="AN283" s="21"/>
      <c r="AO283" s="20" t="s">
        <v>23</v>
      </c>
      <c r="AP283" s="23"/>
      <c r="AQ283" s="23"/>
      <c r="AR283" s="23"/>
      <c r="AS283" s="23"/>
      <c r="AT283" s="21"/>
      <c r="AU283" s="18"/>
      <c r="AV283" s="18"/>
      <c r="AW283" s="18"/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8"/>
      <c r="BE283" s="8"/>
      <c r="BF283" s="18">
        <v>2</v>
      </c>
      <c r="BG283" s="18"/>
      <c r="BH283" s="18"/>
      <c r="BI283" s="18"/>
      <c r="BJ283" s="18"/>
      <c r="BK283" s="18"/>
    </row>
    <row r="284" spans="2:63" ht="22.5" customHeight="1" x14ac:dyDescent="0.25">
      <c r="B284" s="22" t="str">
        <f t="shared" ref="B284:B286" si="40">CONCATENATE("0x", DEC2HEX(D284, 4))</f>
        <v>0x0118</v>
      </c>
      <c r="C284" s="22"/>
      <c r="D284" s="22">
        <f t="shared" si="24"/>
        <v>280</v>
      </c>
      <c r="E284" s="22"/>
      <c r="F284" s="22" t="str">
        <f t="shared" si="39"/>
        <v>0b100011000</v>
      </c>
      <c r="G284" s="22"/>
      <c r="H284" s="22"/>
      <c r="I284" s="22"/>
      <c r="J284" s="20"/>
      <c r="K284" s="23"/>
      <c r="L284" s="21"/>
      <c r="M284" s="20"/>
      <c r="N284" s="23"/>
      <c r="O284" s="23"/>
      <c r="P284" s="23"/>
      <c r="Q284" s="21"/>
      <c r="R284" s="18" t="s">
        <v>544</v>
      </c>
      <c r="S284" s="18"/>
      <c r="T284" s="19" t="s">
        <v>328</v>
      </c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20" t="s">
        <v>146</v>
      </c>
      <c r="AN284" s="21"/>
      <c r="AO284" s="20" t="s">
        <v>23</v>
      </c>
      <c r="AP284" s="23"/>
      <c r="AQ284" s="23"/>
      <c r="AR284" s="23"/>
      <c r="AS284" s="23"/>
      <c r="AT284" s="21"/>
      <c r="AU284" s="18" t="s">
        <v>20</v>
      </c>
      <c r="AV284" s="18"/>
      <c r="AW284" s="18"/>
      <c r="AX284" s="9"/>
      <c r="AY284" s="9"/>
      <c r="AZ284" s="9"/>
      <c r="BA284" s="9"/>
      <c r="BB284" s="9"/>
      <c r="BC284" s="9"/>
      <c r="BD284" s="9"/>
      <c r="BE284" s="9"/>
      <c r="BF284" s="18">
        <v>3</v>
      </c>
      <c r="BG284" s="18"/>
      <c r="BH284" s="18"/>
      <c r="BI284" s="18"/>
      <c r="BJ284" s="18"/>
      <c r="BK284" s="18"/>
    </row>
    <row r="285" spans="2:63" ht="22.5" customHeight="1" x14ac:dyDescent="0.25">
      <c r="B285" s="22" t="str">
        <f t="shared" si="40"/>
        <v>0x0119</v>
      </c>
      <c r="C285" s="22"/>
      <c r="D285" s="22">
        <f t="shared" si="24"/>
        <v>281</v>
      </c>
      <c r="E285" s="22"/>
      <c r="F285" s="22" t="str">
        <f t="shared" si="39"/>
        <v>0b100011001</v>
      </c>
      <c r="G285" s="22"/>
      <c r="H285" s="22"/>
      <c r="I285" s="22"/>
      <c r="J285" s="20"/>
      <c r="K285" s="23"/>
      <c r="L285" s="21"/>
      <c r="M285" s="20"/>
      <c r="N285" s="23"/>
      <c r="O285" s="23"/>
      <c r="P285" s="23"/>
      <c r="Q285" s="21"/>
      <c r="R285" s="18" t="s">
        <v>544</v>
      </c>
      <c r="S285" s="18"/>
      <c r="T285" s="19" t="s">
        <v>352</v>
      </c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20" t="s">
        <v>97</v>
      </c>
      <c r="AN285" s="21"/>
      <c r="AO285" s="18" t="s">
        <v>22</v>
      </c>
      <c r="AP285" s="18"/>
      <c r="AQ285" s="18"/>
      <c r="AR285" s="18"/>
      <c r="AS285" s="18"/>
      <c r="AT285" s="18"/>
      <c r="AU285" s="18"/>
      <c r="AV285" s="18"/>
      <c r="AW285" s="18"/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8"/>
      <c r="BE285" s="8"/>
      <c r="BF285" s="18">
        <v>1</v>
      </c>
      <c r="BG285" s="18"/>
      <c r="BH285" s="18"/>
      <c r="BI285" s="18"/>
      <c r="BJ285" s="18"/>
      <c r="BK285" s="18"/>
    </row>
    <row r="286" spans="2:63" ht="22.5" customHeight="1" x14ac:dyDescent="0.25">
      <c r="B286" s="22" t="str">
        <f t="shared" si="40"/>
        <v>0x011A</v>
      </c>
      <c r="C286" s="22"/>
      <c r="D286" s="22">
        <f t="shared" si="24"/>
        <v>282</v>
      </c>
      <c r="E286" s="22"/>
      <c r="F286" s="22" t="str">
        <f t="shared" si="39"/>
        <v>0b100011010</v>
      </c>
      <c r="G286" s="22"/>
      <c r="H286" s="22"/>
      <c r="I286" s="22"/>
      <c r="J286" s="20"/>
      <c r="K286" s="23"/>
      <c r="L286" s="21"/>
      <c r="M286" s="20"/>
      <c r="N286" s="23"/>
      <c r="O286" s="23"/>
      <c r="P286" s="23"/>
      <c r="Q286" s="21"/>
      <c r="R286" s="18" t="s">
        <v>544</v>
      </c>
      <c r="S286" s="18"/>
      <c r="T286" s="19" t="s">
        <v>329</v>
      </c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20" t="s">
        <v>97</v>
      </c>
      <c r="AN286" s="21"/>
      <c r="AO286" s="18" t="s">
        <v>22</v>
      </c>
      <c r="AP286" s="18"/>
      <c r="AQ286" s="18"/>
      <c r="AR286" s="18" t="s">
        <v>20</v>
      </c>
      <c r="AS286" s="18"/>
      <c r="AT286" s="18"/>
      <c r="AU286" s="18"/>
      <c r="AV286" s="18"/>
      <c r="AW286" s="18"/>
      <c r="AX286" s="9"/>
      <c r="AY286" s="9"/>
      <c r="AZ286" s="9"/>
      <c r="BA286" s="9"/>
      <c r="BB286" s="9"/>
      <c r="BC286" s="9"/>
      <c r="BD286" s="9"/>
      <c r="BE286" s="9"/>
      <c r="BF286" s="18">
        <v>2</v>
      </c>
      <c r="BG286" s="18"/>
      <c r="BH286" s="18"/>
      <c r="BI286" s="18"/>
      <c r="BJ286" s="18"/>
      <c r="BK286" s="18"/>
    </row>
    <row r="287" spans="2:63" ht="22.5" customHeight="1" x14ac:dyDescent="0.25">
      <c r="B287" s="22" t="str">
        <f>CONCATENATE("0x", DEC2HEX(D287, 4))</f>
        <v>0x011B</v>
      </c>
      <c r="C287" s="22"/>
      <c r="D287" s="22">
        <f t="shared" si="24"/>
        <v>283</v>
      </c>
      <c r="E287" s="22"/>
      <c r="F287" s="22" t="str">
        <f t="shared" si="39"/>
        <v>0b100011011</v>
      </c>
      <c r="G287" s="22"/>
      <c r="H287" s="22"/>
      <c r="I287" s="22"/>
      <c r="J287" s="20"/>
      <c r="K287" s="23"/>
      <c r="L287" s="21"/>
      <c r="M287" s="20"/>
      <c r="N287" s="23"/>
      <c r="O287" s="23"/>
      <c r="P287" s="23"/>
      <c r="Q287" s="21"/>
      <c r="R287" s="18" t="s">
        <v>544</v>
      </c>
      <c r="S287" s="18"/>
      <c r="T287" s="19" t="s">
        <v>352</v>
      </c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20" t="s">
        <v>97</v>
      </c>
      <c r="AN287" s="21"/>
      <c r="AO287" s="20" t="s">
        <v>23</v>
      </c>
      <c r="AP287" s="23"/>
      <c r="AQ287" s="23"/>
      <c r="AR287" s="23"/>
      <c r="AS287" s="23"/>
      <c r="AT287" s="21"/>
      <c r="AU287" s="18"/>
      <c r="AV287" s="18"/>
      <c r="AW287" s="18"/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8"/>
      <c r="BE287" s="8"/>
      <c r="BF287" s="18">
        <v>2</v>
      </c>
      <c r="BG287" s="18"/>
      <c r="BH287" s="18"/>
      <c r="BI287" s="18"/>
      <c r="BJ287" s="18"/>
      <c r="BK287" s="18"/>
    </row>
    <row r="288" spans="2:63" ht="22.5" customHeight="1" x14ac:dyDescent="0.25">
      <c r="B288" s="22" t="str">
        <f t="shared" ref="B288:B324" si="41">CONCATENATE("0x", DEC2HEX(D288, 4))</f>
        <v>0x011C</v>
      </c>
      <c r="C288" s="22"/>
      <c r="D288" s="22">
        <f t="shared" si="24"/>
        <v>284</v>
      </c>
      <c r="E288" s="22"/>
      <c r="F288" s="22" t="str">
        <f t="shared" ref="F288:F324" si="42">IFERROR(CONCATENATE("0b", DEC2BIN(D288, 9)), "Overflow")</f>
        <v>0b100011100</v>
      </c>
      <c r="G288" s="22"/>
      <c r="H288" s="22"/>
      <c r="I288" s="22"/>
      <c r="J288" s="20"/>
      <c r="K288" s="23"/>
      <c r="L288" s="21"/>
      <c r="M288" s="20"/>
      <c r="N288" s="23"/>
      <c r="O288" s="23"/>
      <c r="P288" s="23"/>
      <c r="Q288" s="21"/>
      <c r="R288" s="18" t="s">
        <v>544</v>
      </c>
      <c r="S288" s="18"/>
      <c r="T288" s="19" t="s">
        <v>329</v>
      </c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20" t="s">
        <v>97</v>
      </c>
      <c r="AN288" s="21"/>
      <c r="AO288" s="20" t="s">
        <v>23</v>
      </c>
      <c r="AP288" s="23"/>
      <c r="AQ288" s="23"/>
      <c r="AR288" s="23"/>
      <c r="AS288" s="23"/>
      <c r="AT288" s="21"/>
      <c r="AU288" s="18" t="s">
        <v>20</v>
      </c>
      <c r="AV288" s="18"/>
      <c r="AW288" s="18"/>
      <c r="AX288" s="9"/>
      <c r="AY288" s="9"/>
      <c r="AZ288" s="9"/>
      <c r="BA288" s="9"/>
      <c r="BB288" s="9"/>
      <c r="BC288" s="9"/>
      <c r="BD288" s="9"/>
      <c r="BE288" s="9"/>
      <c r="BF288" s="18">
        <v>3</v>
      </c>
      <c r="BG288" s="18"/>
      <c r="BH288" s="18"/>
      <c r="BI288" s="18"/>
      <c r="BJ288" s="18"/>
      <c r="BK288" s="18"/>
    </row>
    <row r="289" spans="2:63" ht="22.5" customHeight="1" x14ac:dyDescent="0.25">
      <c r="B289" s="22" t="str">
        <f t="shared" si="41"/>
        <v>0x011D</v>
      </c>
      <c r="C289" s="22"/>
      <c r="D289" s="22">
        <f t="shared" si="24"/>
        <v>285</v>
      </c>
      <c r="E289" s="22"/>
      <c r="F289" s="22" t="str">
        <f t="shared" si="42"/>
        <v>0b100011101</v>
      </c>
      <c r="G289" s="22"/>
      <c r="H289" s="22"/>
      <c r="I289" s="22"/>
      <c r="J289" s="20"/>
      <c r="K289" s="23"/>
      <c r="L289" s="21"/>
      <c r="M289" s="20"/>
      <c r="N289" s="23"/>
      <c r="O289" s="23"/>
      <c r="P289" s="23"/>
      <c r="Q289" s="21"/>
      <c r="R289" s="18" t="s">
        <v>544</v>
      </c>
      <c r="S289" s="18"/>
      <c r="T289" s="19" t="s">
        <v>353</v>
      </c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20" t="s">
        <v>99</v>
      </c>
      <c r="AN289" s="21"/>
      <c r="AO289" s="18" t="s">
        <v>22</v>
      </c>
      <c r="AP289" s="18"/>
      <c r="AQ289" s="18"/>
      <c r="AR289" s="18"/>
      <c r="AS289" s="18"/>
      <c r="AT289" s="18"/>
      <c r="AU289" s="18"/>
      <c r="AV289" s="18"/>
      <c r="AW289" s="18"/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8"/>
      <c r="BE289" s="8"/>
      <c r="BF289" s="18">
        <v>1</v>
      </c>
      <c r="BG289" s="18"/>
      <c r="BH289" s="18"/>
      <c r="BI289" s="18"/>
      <c r="BJ289" s="18"/>
      <c r="BK289" s="18"/>
    </row>
    <row r="290" spans="2:63" ht="22.5" customHeight="1" x14ac:dyDescent="0.25">
      <c r="B290" s="22" t="str">
        <f t="shared" si="41"/>
        <v>0x011E</v>
      </c>
      <c r="C290" s="22"/>
      <c r="D290" s="22">
        <f t="shared" si="24"/>
        <v>286</v>
      </c>
      <c r="E290" s="22"/>
      <c r="F290" s="22" t="str">
        <f t="shared" si="42"/>
        <v>0b100011110</v>
      </c>
      <c r="G290" s="22"/>
      <c r="H290" s="22"/>
      <c r="I290" s="22"/>
      <c r="J290" s="20"/>
      <c r="K290" s="23"/>
      <c r="L290" s="21"/>
      <c r="M290" s="20"/>
      <c r="N290" s="23"/>
      <c r="O290" s="23"/>
      <c r="P290" s="23"/>
      <c r="Q290" s="21"/>
      <c r="R290" s="18" t="s">
        <v>544</v>
      </c>
      <c r="S290" s="18"/>
      <c r="T290" s="19" t="s">
        <v>351</v>
      </c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20" t="s">
        <v>99</v>
      </c>
      <c r="AN290" s="21"/>
      <c r="AO290" s="18" t="s">
        <v>22</v>
      </c>
      <c r="AP290" s="18"/>
      <c r="AQ290" s="18"/>
      <c r="AR290" s="18" t="s">
        <v>20</v>
      </c>
      <c r="AS290" s="18"/>
      <c r="AT290" s="18"/>
      <c r="AU290" s="18"/>
      <c r="AV290" s="18"/>
      <c r="AW290" s="18"/>
      <c r="AX290" s="9"/>
      <c r="AY290" s="9"/>
      <c r="AZ290" s="9"/>
      <c r="BA290" s="9"/>
      <c r="BB290" s="9"/>
      <c r="BC290" s="9"/>
      <c r="BD290" s="9"/>
      <c r="BE290" s="9"/>
      <c r="BF290" s="18">
        <v>2</v>
      </c>
      <c r="BG290" s="18"/>
      <c r="BH290" s="18"/>
      <c r="BI290" s="18"/>
      <c r="BJ290" s="18"/>
      <c r="BK290" s="18"/>
    </row>
    <row r="291" spans="2:63" ht="22.5" customHeight="1" x14ac:dyDescent="0.25">
      <c r="B291" s="22" t="str">
        <f t="shared" si="41"/>
        <v>0x011F</v>
      </c>
      <c r="C291" s="22"/>
      <c r="D291" s="22">
        <f t="shared" si="24"/>
        <v>287</v>
      </c>
      <c r="E291" s="22"/>
      <c r="F291" s="22" t="str">
        <f t="shared" si="42"/>
        <v>0b100011111</v>
      </c>
      <c r="G291" s="22"/>
      <c r="H291" s="22"/>
      <c r="I291" s="22"/>
      <c r="J291" s="20"/>
      <c r="K291" s="23"/>
      <c r="L291" s="21"/>
      <c r="M291" s="20"/>
      <c r="N291" s="23"/>
      <c r="O291" s="23"/>
      <c r="P291" s="23"/>
      <c r="Q291" s="21"/>
      <c r="R291" s="18" t="s">
        <v>544</v>
      </c>
      <c r="S291" s="18"/>
      <c r="T291" s="19" t="s">
        <v>353</v>
      </c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20" t="s">
        <v>99</v>
      </c>
      <c r="AN291" s="21"/>
      <c r="AO291" s="20" t="s">
        <v>23</v>
      </c>
      <c r="AP291" s="23"/>
      <c r="AQ291" s="23"/>
      <c r="AR291" s="23"/>
      <c r="AS291" s="23"/>
      <c r="AT291" s="21"/>
      <c r="AU291" s="18"/>
      <c r="AV291" s="18"/>
      <c r="AW291" s="18"/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8"/>
      <c r="BE291" s="8"/>
      <c r="BF291" s="18">
        <v>2</v>
      </c>
      <c r="BG291" s="18"/>
      <c r="BH291" s="18"/>
      <c r="BI291" s="18"/>
      <c r="BJ291" s="18"/>
      <c r="BK291" s="18"/>
    </row>
    <row r="292" spans="2:63" ht="22.5" customHeight="1" x14ac:dyDescent="0.25">
      <c r="B292" s="22" t="str">
        <f t="shared" si="41"/>
        <v>0x0120</v>
      </c>
      <c r="C292" s="22"/>
      <c r="D292" s="22">
        <f t="shared" si="24"/>
        <v>288</v>
      </c>
      <c r="E292" s="22"/>
      <c r="F292" s="22" t="str">
        <f t="shared" si="42"/>
        <v>0b100100000</v>
      </c>
      <c r="G292" s="22"/>
      <c r="H292" s="22"/>
      <c r="I292" s="22"/>
      <c r="J292" s="20"/>
      <c r="K292" s="23"/>
      <c r="L292" s="21"/>
      <c r="M292" s="20"/>
      <c r="N292" s="23"/>
      <c r="O292" s="23"/>
      <c r="P292" s="23"/>
      <c r="Q292" s="21"/>
      <c r="R292" s="18" t="s">
        <v>544</v>
      </c>
      <c r="S292" s="18"/>
      <c r="T292" s="19" t="s">
        <v>351</v>
      </c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20" t="s">
        <v>99</v>
      </c>
      <c r="AN292" s="21"/>
      <c r="AO292" s="20" t="s">
        <v>23</v>
      </c>
      <c r="AP292" s="23"/>
      <c r="AQ292" s="23"/>
      <c r="AR292" s="23"/>
      <c r="AS292" s="23"/>
      <c r="AT292" s="21"/>
      <c r="AU292" s="18" t="s">
        <v>20</v>
      </c>
      <c r="AV292" s="18"/>
      <c r="AW292" s="18"/>
      <c r="AX292" s="9"/>
      <c r="AY292" s="9"/>
      <c r="AZ292" s="9"/>
      <c r="BA292" s="9"/>
      <c r="BB292" s="9"/>
      <c r="BC292" s="9"/>
      <c r="BD292" s="9"/>
      <c r="BE292" s="9"/>
      <c r="BF292" s="18">
        <v>3</v>
      </c>
      <c r="BG292" s="18"/>
      <c r="BH292" s="18"/>
      <c r="BI292" s="18"/>
      <c r="BJ292" s="18"/>
      <c r="BK292" s="18"/>
    </row>
    <row r="293" spans="2:63" ht="22.5" customHeight="1" x14ac:dyDescent="0.25">
      <c r="B293" s="22" t="str">
        <f t="shared" si="41"/>
        <v>0x0121</v>
      </c>
      <c r="C293" s="22"/>
      <c r="D293" s="22">
        <f t="shared" si="24"/>
        <v>289</v>
      </c>
      <c r="E293" s="22"/>
      <c r="F293" s="22" t="str">
        <f t="shared" si="42"/>
        <v>0b100100001</v>
      </c>
      <c r="G293" s="22"/>
      <c r="H293" s="22"/>
      <c r="I293" s="22"/>
      <c r="J293" s="20"/>
      <c r="K293" s="23"/>
      <c r="L293" s="21"/>
      <c r="M293" s="20"/>
      <c r="N293" s="23"/>
      <c r="O293" s="23"/>
      <c r="P293" s="23"/>
      <c r="Q293" s="21"/>
      <c r="R293" s="18" t="s">
        <v>544</v>
      </c>
      <c r="S293" s="18"/>
      <c r="T293" s="19" t="s">
        <v>354</v>
      </c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20" t="s">
        <v>147</v>
      </c>
      <c r="AN293" s="21"/>
      <c r="AO293" s="18" t="s">
        <v>22</v>
      </c>
      <c r="AP293" s="18"/>
      <c r="AQ293" s="18"/>
      <c r="AR293" s="18"/>
      <c r="AS293" s="18"/>
      <c r="AT293" s="18"/>
      <c r="AU293" s="18"/>
      <c r="AV293" s="18"/>
      <c r="AW293" s="18"/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8"/>
      <c r="BE293" s="8"/>
      <c r="BF293" s="18">
        <v>1</v>
      </c>
      <c r="BG293" s="18"/>
      <c r="BH293" s="18"/>
      <c r="BI293" s="18"/>
      <c r="BJ293" s="18"/>
      <c r="BK293" s="18"/>
    </row>
    <row r="294" spans="2:63" ht="22.5" customHeight="1" x14ac:dyDescent="0.25">
      <c r="B294" s="22" t="str">
        <f t="shared" si="41"/>
        <v>0x0122</v>
      </c>
      <c r="C294" s="22"/>
      <c r="D294" s="22">
        <f t="shared" si="24"/>
        <v>290</v>
      </c>
      <c r="E294" s="22"/>
      <c r="F294" s="22" t="str">
        <f t="shared" si="42"/>
        <v>0b100100010</v>
      </c>
      <c r="G294" s="22"/>
      <c r="H294" s="22"/>
      <c r="I294" s="22"/>
      <c r="J294" s="20"/>
      <c r="K294" s="23"/>
      <c r="L294" s="21"/>
      <c r="M294" s="20"/>
      <c r="N294" s="23"/>
      <c r="O294" s="23"/>
      <c r="P294" s="23"/>
      <c r="Q294" s="21"/>
      <c r="R294" s="18" t="s">
        <v>544</v>
      </c>
      <c r="S294" s="18"/>
      <c r="T294" s="19" t="s">
        <v>349</v>
      </c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20" t="s">
        <v>147</v>
      </c>
      <c r="AN294" s="21"/>
      <c r="AO294" s="18" t="s">
        <v>22</v>
      </c>
      <c r="AP294" s="18"/>
      <c r="AQ294" s="18"/>
      <c r="AR294" s="18" t="s">
        <v>20</v>
      </c>
      <c r="AS294" s="18"/>
      <c r="AT294" s="18"/>
      <c r="AU294" s="18"/>
      <c r="AV294" s="18"/>
      <c r="AW294" s="18"/>
      <c r="AX294" s="9"/>
      <c r="AY294" s="9"/>
      <c r="AZ294" s="9"/>
      <c r="BA294" s="9"/>
      <c r="BB294" s="9"/>
      <c r="BC294" s="9"/>
      <c r="BD294" s="9"/>
      <c r="BE294" s="9"/>
      <c r="BF294" s="18">
        <v>2</v>
      </c>
      <c r="BG294" s="18"/>
      <c r="BH294" s="18"/>
      <c r="BI294" s="18"/>
      <c r="BJ294" s="18"/>
      <c r="BK294" s="18"/>
    </row>
    <row r="295" spans="2:63" ht="22.5" customHeight="1" x14ac:dyDescent="0.25">
      <c r="B295" s="22" t="str">
        <f t="shared" si="41"/>
        <v>0x0123</v>
      </c>
      <c r="C295" s="22"/>
      <c r="D295" s="22">
        <f t="shared" si="24"/>
        <v>291</v>
      </c>
      <c r="E295" s="22"/>
      <c r="F295" s="22" t="str">
        <f t="shared" si="42"/>
        <v>0b100100011</v>
      </c>
      <c r="G295" s="22"/>
      <c r="H295" s="22"/>
      <c r="I295" s="22"/>
      <c r="J295" s="20"/>
      <c r="K295" s="23"/>
      <c r="L295" s="21"/>
      <c r="M295" s="20"/>
      <c r="N295" s="23"/>
      <c r="O295" s="23"/>
      <c r="P295" s="23"/>
      <c r="Q295" s="21"/>
      <c r="R295" s="18" t="s">
        <v>544</v>
      </c>
      <c r="S295" s="18"/>
      <c r="T295" s="19" t="s">
        <v>354</v>
      </c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20" t="s">
        <v>147</v>
      </c>
      <c r="AN295" s="21"/>
      <c r="AO295" s="20" t="s">
        <v>23</v>
      </c>
      <c r="AP295" s="23"/>
      <c r="AQ295" s="23"/>
      <c r="AR295" s="23"/>
      <c r="AS295" s="23"/>
      <c r="AT295" s="21"/>
      <c r="AU295" s="18"/>
      <c r="AV295" s="18"/>
      <c r="AW295" s="18"/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8"/>
      <c r="BE295" s="8"/>
      <c r="BF295" s="18">
        <v>2</v>
      </c>
      <c r="BG295" s="18"/>
      <c r="BH295" s="18"/>
      <c r="BI295" s="18"/>
      <c r="BJ295" s="18"/>
      <c r="BK295" s="18"/>
    </row>
    <row r="296" spans="2:63" ht="22.5" customHeight="1" x14ac:dyDescent="0.25">
      <c r="B296" s="22" t="str">
        <f t="shared" si="41"/>
        <v>0x0124</v>
      </c>
      <c r="C296" s="22"/>
      <c r="D296" s="22">
        <f t="shared" si="24"/>
        <v>292</v>
      </c>
      <c r="E296" s="22"/>
      <c r="F296" s="22" t="str">
        <f t="shared" si="42"/>
        <v>0b100100100</v>
      </c>
      <c r="G296" s="22"/>
      <c r="H296" s="22"/>
      <c r="I296" s="22"/>
      <c r="J296" s="20"/>
      <c r="K296" s="23"/>
      <c r="L296" s="21"/>
      <c r="M296" s="20"/>
      <c r="N296" s="23"/>
      <c r="O296" s="23"/>
      <c r="P296" s="23"/>
      <c r="Q296" s="21"/>
      <c r="R296" s="18" t="s">
        <v>544</v>
      </c>
      <c r="S296" s="18"/>
      <c r="T296" s="19" t="s">
        <v>349</v>
      </c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20" t="s">
        <v>147</v>
      </c>
      <c r="AN296" s="21"/>
      <c r="AO296" s="20" t="s">
        <v>23</v>
      </c>
      <c r="AP296" s="23"/>
      <c r="AQ296" s="23"/>
      <c r="AR296" s="23"/>
      <c r="AS296" s="23"/>
      <c r="AT296" s="21"/>
      <c r="AU296" s="18" t="s">
        <v>20</v>
      </c>
      <c r="AV296" s="18"/>
      <c r="AW296" s="18"/>
      <c r="AX296" s="9"/>
      <c r="AY296" s="9"/>
      <c r="AZ296" s="9"/>
      <c r="BA296" s="9"/>
      <c r="BB296" s="9"/>
      <c r="BC296" s="9"/>
      <c r="BD296" s="9"/>
      <c r="BE296" s="9"/>
      <c r="BF296" s="18">
        <v>3</v>
      </c>
      <c r="BG296" s="18"/>
      <c r="BH296" s="18"/>
      <c r="BI296" s="18"/>
      <c r="BJ296" s="18"/>
      <c r="BK296" s="18"/>
    </row>
    <row r="297" spans="2:63" ht="22.5" customHeight="1" x14ac:dyDescent="0.25">
      <c r="B297" s="22" t="str">
        <f t="shared" si="41"/>
        <v>0x0125</v>
      </c>
      <c r="C297" s="22"/>
      <c r="D297" s="22">
        <f t="shared" si="24"/>
        <v>293</v>
      </c>
      <c r="E297" s="22"/>
      <c r="F297" s="22" t="str">
        <f t="shared" si="42"/>
        <v>0b100100101</v>
      </c>
      <c r="G297" s="22"/>
      <c r="H297" s="22"/>
      <c r="I297" s="22"/>
      <c r="J297" s="20"/>
      <c r="K297" s="23"/>
      <c r="L297" s="21"/>
      <c r="M297" s="20"/>
      <c r="N297" s="23"/>
      <c r="O297" s="23"/>
      <c r="P297" s="23"/>
      <c r="Q297" s="21"/>
      <c r="R297" s="18" t="s">
        <v>544</v>
      </c>
      <c r="S297" s="18"/>
      <c r="T297" s="19" t="s">
        <v>355</v>
      </c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20" t="s">
        <v>148</v>
      </c>
      <c r="AN297" s="21"/>
      <c r="AO297" s="18" t="s">
        <v>22</v>
      </c>
      <c r="AP297" s="18"/>
      <c r="AQ297" s="18"/>
      <c r="AR297" s="18"/>
      <c r="AS297" s="18"/>
      <c r="AT297" s="18"/>
      <c r="AU297" s="18"/>
      <c r="AV297" s="18"/>
      <c r="AW297" s="18"/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8"/>
      <c r="BE297" s="8"/>
      <c r="BF297" s="18">
        <v>1</v>
      </c>
      <c r="BG297" s="18"/>
      <c r="BH297" s="18"/>
      <c r="BI297" s="18"/>
      <c r="BJ297" s="18"/>
      <c r="BK297" s="18"/>
    </row>
    <row r="298" spans="2:63" ht="22.5" customHeight="1" x14ac:dyDescent="0.25">
      <c r="B298" s="22" t="str">
        <f t="shared" si="41"/>
        <v>0x0126</v>
      </c>
      <c r="C298" s="22"/>
      <c r="D298" s="22">
        <f t="shared" si="24"/>
        <v>294</v>
      </c>
      <c r="E298" s="22"/>
      <c r="F298" s="22" t="str">
        <f t="shared" si="42"/>
        <v>0b100100110</v>
      </c>
      <c r="G298" s="22"/>
      <c r="H298" s="22"/>
      <c r="I298" s="22"/>
      <c r="J298" s="20"/>
      <c r="K298" s="23"/>
      <c r="L298" s="21"/>
      <c r="M298" s="20"/>
      <c r="N298" s="23"/>
      <c r="O298" s="23"/>
      <c r="P298" s="23"/>
      <c r="Q298" s="21"/>
      <c r="R298" s="18" t="s">
        <v>544</v>
      </c>
      <c r="S298" s="18"/>
      <c r="T298" s="19" t="s">
        <v>350</v>
      </c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20" t="s">
        <v>148</v>
      </c>
      <c r="AN298" s="21"/>
      <c r="AO298" s="18" t="s">
        <v>22</v>
      </c>
      <c r="AP298" s="18"/>
      <c r="AQ298" s="18"/>
      <c r="AR298" s="18" t="s">
        <v>20</v>
      </c>
      <c r="AS298" s="18"/>
      <c r="AT298" s="18"/>
      <c r="AU298" s="18"/>
      <c r="AV298" s="18"/>
      <c r="AW298" s="18"/>
      <c r="AX298" s="9"/>
      <c r="AY298" s="9"/>
      <c r="AZ298" s="9"/>
      <c r="BA298" s="9"/>
      <c r="BB298" s="9"/>
      <c r="BC298" s="9"/>
      <c r="BD298" s="9"/>
      <c r="BE298" s="9"/>
      <c r="BF298" s="18">
        <v>2</v>
      </c>
      <c r="BG298" s="18"/>
      <c r="BH298" s="18"/>
      <c r="BI298" s="18"/>
      <c r="BJ298" s="18"/>
      <c r="BK298" s="18"/>
    </row>
    <row r="299" spans="2:63" ht="22.5" customHeight="1" x14ac:dyDescent="0.25">
      <c r="B299" s="22" t="str">
        <f t="shared" si="41"/>
        <v>0x0127</v>
      </c>
      <c r="C299" s="22"/>
      <c r="D299" s="22">
        <f t="shared" si="24"/>
        <v>295</v>
      </c>
      <c r="E299" s="22"/>
      <c r="F299" s="22" t="str">
        <f t="shared" si="42"/>
        <v>0b100100111</v>
      </c>
      <c r="G299" s="22"/>
      <c r="H299" s="22"/>
      <c r="I299" s="22"/>
      <c r="J299" s="20"/>
      <c r="K299" s="23"/>
      <c r="L299" s="21"/>
      <c r="M299" s="20"/>
      <c r="N299" s="23"/>
      <c r="O299" s="23"/>
      <c r="P299" s="23"/>
      <c r="Q299" s="21"/>
      <c r="R299" s="18" t="s">
        <v>544</v>
      </c>
      <c r="S299" s="18"/>
      <c r="T299" s="19" t="s">
        <v>355</v>
      </c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20" t="s">
        <v>148</v>
      </c>
      <c r="AN299" s="21"/>
      <c r="AO299" s="20" t="s">
        <v>23</v>
      </c>
      <c r="AP299" s="23"/>
      <c r="AQ299" s="23"/>
      <c r="AR299" s="23"/>
      <c r="AS299" s="23"/>
      <c r="AT299" s="21"/>
      <c r="AU299" s="18"/>
      <c r="AV299" s="18"/>
      <c r="AW299" s="18"/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8"/>
      <c r="BE299" s="8"/>
      <c r="BF299" s="18">
        <v>2</v>
      </c>
      <c r="BG299" s="18"/>
      <c r="BH299" s="18"/>
      <c r="BI299" s="18"/>
      <c r="BJ299" s="18"/>
      <c r="BK299" s="18"/>
    </row>
    <row r="300" spans="2:63" ht="22.5" customHeight="1" x14ac:dyDescent="0.25">
      <c r="B300" s="22" t="str">
        <f t="shared" si="41"/>
        <v>0x0128</v>
      </c>
      <c r="C300" s="22"/>
      <c r="D300" s="22">
        <f t="shared" si="24"/>
        <v>296</v>
      </c>
      <c r="E300" s="22"/>
      <c r="F300" s="22" t="str">
        <f t="shared" si="42"/>
        <v>0b100101000</v>
      </c>
      <c r="G300" s="22"/>
      <c r="H300" s="22"/>
      <c r="I300" s="22"/>
      <c r="J300" s="20"/>
      <c r="K300" s="23"/>
      <c r="L300" s="21"/>
      <c r="M300" s="20"/>
      <c r="N300" s="23"/>
      <c r="O300" s="23"/>
      <c r="P300" s="23"/>
      <c r="Q300" s="21"/>
      <c r="R300" s="18" t="s">
        <v>544</v>
      </c>
      <c r="S300" s="18"/>
      <c r="T300" s="19" t="s">
        <v>350</v>
      </c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20" t="s">
        <v>148</v>
      </c>
      <c r="AN300" s="21"/>
      <c r="AO300" s="20" t="s">
        <v>23</v>
      </c>
      <c r="AP300" s="23"/>
      <c r="AQ300" s="23"/>
      <c r="AR300" s="23"/>
      <c r="AS300" s="23"/>
      <c r="AT300" s="21"/>
      <c r="AU300" s="18" t="s">
        <v>20</v>
      </c>
      <c r="AV300" s="18"/>
      <c r="AW300" s="18"/>
      <c r="AX300" s="9"/>
      <c r="AY300" s="9"/>
      <c r="AZ300" s="9"/>
      <c r="BA300" s="9"/>
      <c r="BB300" s="9"/>
      <c r="BC300" s="9"/>
      <c r="BD300" s="9"/>
      <c r="BE300" s="9"/>
      <c r="BF300" s="18">
        <v>3</v>
      </c>
      <c r="BG300" s="18"/>
      <c r="BH300" s="18"/>
      <c r="BI300" s="18"/>
      <c r="BJ300" s="18"/>
      <c r="BK300" s="18"/>
    </row>
    <row r="301" spans="2:63" ht="22.5" customHeight="1" x14ac:dyDescent="0.25">
      <c r="B301" s="22" t="str">
        <f t="shared" si="41"/>
        <v>0x0129</v>
      </c>
      <c r="C301" s="22"/>
      <c r="D301" s="22">
        <f t="shared" si="24"/>
        <v>297</v>
      </c>
      <c r="E301" s="22"/>
      <c r="F301" s="22" t="str">
        <f t="shared" si="42"/>
        <v>0b100101001</v>
      </c>
      <c r="G301" s="22"/>
      <c r="H301" s="22"/>
      <c r="I301" s="22"/>
      <c r="J301" s="20"/>
      <c r="K301" s="23"/>
      <c r="L301" s="21"/>
      <c r="M301" s="20"/>
      <c r="N301" s="23"/>
      <c r="O301" s="23"/>
      <c r="P301" s="23"/>
      <c r="Q301" s="21"/>
      <c r="R301" s="18" t="s">
        <v>544</v>
      </c>
      <c r="S301" s="18"/>
      <c r="T301" s="19" t="s">
        <v>357</v>
      </c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20" t="s">
        <v>100</v>
      </c>
      <c r="AN301" s="21"/>
      <c r="AO301" s="18" t="s">
        <v>22</v>
      </c>
      <c r="AP301" s="18"/>
      <c r="AQ301" s="18"/>
      <c r="AR301" s="18"/>
      <c r="AS301" s="18"/>
      <c r="AT301" s="18"/>
      <c r="AU301" s="18"/>
      <c r="AV301" s="18"/>
      <c r="AW301" s="18"/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8"/>
      <c r="BE301" s="8"/>
      <c r="BF301" s="18">
        <v>1</v>
      </c>
      <c r="BG301" s="18"/>
      <c r="BH301" s="18"/>
      <c r="BI301" s="18"/>
      <c r="BJ301" s="18"/>
      <c r="BK301" s="18"/>
    </row>
    <row r="302" spans="2:63" ht="22.5" customHeight="1" x14ac:dyDescent="0.25">
      <c r="B302" s="22" t="str">
        <f t="shared" si="41"/>
        <v>0x012A</v>
      </c>
      <c r="C302" s="22"/>
      <c r="D302" s="22">
        <f t="shared" si="24"/>
        <v>298</v>
      </c>
      <c r="E302" s="22"/>
      <c r="F302" s="22" t="str">
        <f t="shared" si="42"/>
        <v>0b100101010</v>
      </c>
      <c r="G302" s="22"/>
      <c r="H302" s="22"/>
      <c r="I302" s="22"/>
      <c r="J302" s="20"/>
      <c r="K302" s="23"/>
      <c r="L302" s="21"/>
      <c r="M302" s="20"/>
      <c r="N302" s="23"/>
      <c r="O302" s="23"/>
      <c r="P302" s="23"/>
      <c r="Q302" s="21"/>
      <c r="R302" s="18" t="s">
        <v>544</v>
      </c>
      <c r="S302" s="18"/>
      <c r="T302" s="19" t="s">
        <v>356</v>
      </c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20" t="s">
        <v>100</v>
      </c>
      <c r="AN302" s="21"/>
      <c r="AO302" s="18" t="s">
        <v>22</v>
      </c>
      <c r="AP302" s="18"/>
      <c r="AQ302" s="18"/>
      <c r="AR302" s="18" t="s">
        <v>20</v>
      </c>
      <c r="AS302" s="18"/>
      <c r="AT302" s="18"/>
      <c r="AU302" s="18"/>
      <c r="AV302" s="18"/>
      <c r="AW302" s="18"/>
      <c r="AX302" s="9"/>
      <c r="AY302" s="9"/>
      <c r="AZ302" s="9"/>
      <c r="BA302" s="9"/>
      <c r="BB302" s="9"/>
      <c r="BC302" s="9"/>
      <c r="BD302" s="9"/>
      <c r="BE302" s="9"/>
      <c r="BF302" s="18">
        <v>2</v>
      </c>
      <c r="BG302" s="18"/>
      <c r="BH302" s="18"/>
      <c r="BI302" s="18"/>
      <c r="BJ302" s="18"/>
      <c r="BK302" s="18"/>
    </row>
    <row r="303" spans="2:63" ht="22.5" customHeight="1" x14ac:dyDescent="0.25">
      <c r="B303" s="22" t="str">
        <f t="shared" si="41"/>
        <v>0x012B</v>
      </c>
      <c r="C303" s="22"/>
      <c r="D303" s="22">
        <f t="shared" si="24"/>
        <v>299</v>
      </c>
      <c r="E303" s="22"/>
      <c r="F303" s="22" t="str">
        <f t="shared" si="42"/>
        <v>0b100101011</v>
      </c>
      <c r="G303" s="22"/>
      <c r="H303" s="22"/>
      <c r="I303" s="22"/>
      <c r="J303" s="20"/>
      <c r="K303" s="23"/>
      <c r="L303" s="21"/>
      <c r="M303" s="20"/>
      <c r="N303" s="23"/>
      <c r="O303" s="23"/>
      <c r="P303" s="23"/>
      <c r="Q303" s="21"/>
      <c r="R303" s="18" t="s">
        <v>544</v>
      </c>
      <c r="S303" s="18"/>
      <c r="T303" s="19" t="s">
        <v>357</v>
      </c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20" t="s">
        <v>100</v>
      </c>
      <c r="AN303" s="21"/>
      <c r="AO303" s="20" t="s">
        <v>23</v>
      </c>
      <c r="AP303" s="23"/>
      <c r="AQ303" s="23"/>
      <c r="AR303" s="23"/>
      <c r="AS303" s="23"/>
      <c r="AT303" s="21"/>
      <c r="AU303" s="18"/>
      <c r="AV303" s="18"/>
      <c r="AW303" s="18"/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8"/>
      <c r="BE303" s="8"/>
      <c r="BF303" s="18">
        <v>2</v>
      </c>
      <c r="BG303" s="18"/>
      <c r="BH303" s="18"/>
      <c r="BI303" s="18"/>
      <c r="BJ303" s="18"/>
      <c r="BK303" s="18"/>
    </row>
    <row r="304" spans="2:63" ht="22.5" customHeight="1" x14ac:dyDescent="0.25">
      <c r="B304" s="22" t="str">
        <f t="shared" si="41"/>
        <v>0x012C</v>
      </c>
      <c r="C304" s="22"/>
      <c r="D304" s="22">
        <f t="shared" si="24"/>
        <v>300</v>
      </c>
      <c r="E304" s="22"/>
      <c r="F304" s="22" t="str">
        <f t="shared" si="42"/>
        <v>0b100101100</v>
      </c>
      <c r="G304" s="22"/>
      <c r="H304" s="22"/>
      <c r="I304" s="22"/>
      <c r="J304" s="20"/>
      <c r="K304" s="23"/>
      <c r="L304" s="21"/>
      <c r="M304" s="20"/>
      <c r="N304" s="23"/>
      <c r="O304" s="23"/>
      <c r="P304" s="23"/>
      <c r="Q304" s="21"/>
      <c r="R304" s="18" t="s">
        <v>544</v>
      </c>
      <c r="S304" s="18"/>
      <c r="T304" s="19" t="s">
        <v>356</v>
      </c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20" t="s">
        <v>100</v>
      </c>
      <c r="AN304" s="21"/>
      <c r="AO304" s="20" t="s">
        <v>23</v>
      </c>
      <c r="AP304" s="23"/>
      <c r="AQ304" s="23"/>
      <c r="AR304" s="23"/>
      <c r="AS304" s="23"/>
      <c r="AT304" s="21"/>
      <c r="AU304" s="18" t="s">
        <v>20</v>
      </c>
      <c r="AV304" s="18"/>
      <c r="AW304" s="18"/>
      <c r="AX304" s="9"/>
      <c r="AY304" s="9"/>
      <c r="AZ304" s="9"/>
      <c r="BA304" s="9"/>
      <c r="BB304" s="9"/>
      <c r="BC304" s="9"/>
      <c r="BD304" s="9"/>
      <c r="BE304" s="9"/>
      <c r="BF304" s="18">
        <v>3</v>
      </c>
      <c r="BG304" s="18"/>
      <c r="BH304" s="18"/>
      <c r="BI304" s="18"/>
      <c r="BJ304" s="18"/>
      <c r="BK304" s="18"/>
    </row>
    <row r="305" spans="2:63" ht="22.5" customHeight="1" x14ac:dyDescent="0.25">
      <c r="B305" s="22" t="str">
        <f t="shared" si="41"/>
        <v>0x012D</v>
      </c>
      <c r="C305" s="22"/>
      <c r="D305" s="22">
        <f t="shared" si="24"/>
        <v>301</v>
      </c>
      <c r="E305" s="22"/>
      <c r="F305" s="22" t="str">
        <f t="shared" si="42"/>
        <v>0b100101101</v>
      </c>
      <c r="G305" s="22"/>
      <c r="H305" s="22"/>
      <c r="I305" s="22"/>
      <c r="J305" s="20"/>
      <c r="K305" s="23"/>
      <c r="L305" s="21"/>
      <c r="M305" s="20"/>
      <c r="N305" s="23"/>
      <c r="O305" s="23"/>
      <c r="P305" s="23"/>
      <c r="Q305" s="21"/>
      <c r="R305" s="18" t="s">
        <v>544</v>
      </c>
      <c r="S305" s="18"/>
      <c r="T305" s="19" t="s">
        <v>358</v>
      </c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20" t="s">
        <v>101</v>
      </c>
      <c r="AN305" s="21"/>
      <c r="AO305" s="18" t="s">
        <v>22</v>
      </c>
      <c r="AP305" s="18"/>
      <c r="AQ305" s="18"/>
      <c r="AR305" s="18"/>
      <c r="AS305" s="18"/>
      <c r="AT305" s="18"/>
      <c r="AU305" s="18"/>
      <c r="AV305" s="18"/>
      <c r="AW305" s="18"/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8"/>
      <c r="BE305" s="8"/>
      <c r="BF305" s="18">
        <v>1</v>
      </c>
      <c r="BG305" s="18"/>
      <c r="BH305" s="18"/>
      <c r="BI305" s="18"/>
      <c r="BJ305" s="18"/>
      <c r="BK305" s="18"/>
    </row>
    <row r="306" spans="2:63" ht="22.5" customHeight="1" x14ac:dyDescent="0.25">
      <c r="B306" s="22" t="str">
        <f t="shared" si="41"/>
        <v>0x012E</v>
      </c>
      <c r="C306" s="22"/>
      <c r="D306" s="22">
        <f t="shared" si="24"/>
        <v>302</v>
      </c>
      <c r="E306" s="22"/>
      <c r="F306" s="22" t="str">
        <f t="shared" si="42"/>
        <v>0b100101110</v>
      </c>
      <c r="G306" s="22"/>
      <c r="H306" s="22"/>
      <c r="I306" s="22"/>
      <c r="J306" s="20"/>
      <c r="K306" s="23"/>
      <c r="L306" s="21"/>
      <c r="M306" s="20"/>
      <c r="N306" s="23"/>
      <c r="O306" s="23"/>
      <c r="P306" s="23"/>
      <c r="Q306" s="21"/>
      <c r="R306" s="18" t="s">
        <v>544</v>
      </c>
      <c r="S306" s="18"/>
      <c r="T306" s="19" t="s">
        <v>359</v>
      </c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20" t="s">
        <v>101</v>
      </c>
      <c r="AN306" s="21"/>
      <c r="AO306" s="18" t="s">
        <v>22</v>
      </c>
      <c r="AP306" s="18"/>
      <c r="AQ306" s="18"/>
      <c r="AR306" s="18" t="s">
        <v>20</v>
      </c>
      <c r="AS306" s="18"/>
      <c r="AT306" s="18"/>
      <c r="AU306" s="18"/>
      <c r="AV306" s="18"/>
      <c r="AW306" s="18"/>
      <c r="AX306" s="9"/>
      <c r="AY306" s="9"/>
      <c r="AZ306" s="9"/>
      <c r="BA306" s="9"/>
      <c r="BB306" s="9"/>
      <c r="BC306" s="9"/>
      <c r="BD306" s="9"/>
      <c r="BE306" s="9"/>
      <c r="BF306" s="18">
        <v>2</v>
      </c>
      <c r="BG306" s="18"/>
      <c r="BH306" s="18"/>
      <c r="BI306" s="18"/>
      <c r="BJ306" s="18"/>
      <c r="BK306" s="18"/>
    </row>
    <row r="307" spans="2:63" ht="22.5" customHeight="1" x14ac:dyDescent="0.25">
      <c r="B307" s="22" t="str">
        <f t="shared" si="41"/>
        <v>0x012F</v>
      </c>
      <c r="C307" s="22"/>
      <c r="D307" s="22">
        <f t="shared" si="24"/>
        <v>303</v>
      </c>
      <c r="E307" s="22"/>
      <c r="F307" s="22" t="str">
        <f t="shared" si="42"/>
        <v>0b100101111</v>
      </c>
      <c r="G307" s="22"/>
      <c r="H307" s="22"/>
      <c r="I307" s="22"/>
      <c r="J307" s="20"/>
      <c r="K307" s="23"/>
      <c r="L307" s="21"/>
      <c r="M307" s="20"/>
      <c r="N307" s="23"/>
      <c r="O307" s="23"/>
      <c r="P307" s="23"/>
      <c r="Q307" s="21"/>
      <c r="R307" s="18" t="s">
        <v>544</v>
      </c>
      <c r="S307" s="18"/>
      <c r="T307" s="19" t="s">
        <v>358</v>
      </c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20" t="s">
        <v>101</v>
      </c>
      <c r="AN307" s="21"/>
      <c r="AO307" s="20" t="s">
        <v>23</v>
      </c>
      <c r="AP307" s="23"/>
      <c r="AQ307" s="23"/>
      <c r="AR307" s="23"/>
      <c r="AS307" s="23"/>
      <c r="AT307" s="21"/>
      <c r="AU307" s="18"/>
      <c r="AV307" s="18"/>
      <c r="AW307" s="18"/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8"/>
      <c r="BE307" s="8"/>
      <c r="BF307" s="18">
        <v>2</v>
      </c>
      <c r="BG307" s="18"/>
      <c r="BH307" s="18"/>
      <c r="BI307" s="18"/>
      <c r="BJ307" s="18"/>
      <c r="BK307" s="18"/>
    </row>
    <row r="308" spans="2:63" ht="22.5" customHeight="1" x14ac:dyDescent="0.25">
      <c r="B308" s="22" t="str">
        <f t="shared" si="41"/>
        <v>0x0130</v>
      </c>
      <c r="C308" s="22"/>
      <c r="D308" s="22">
        <f t="shared" si="24"/>
        <v>304</v>
      </c>
      <c r="E308" s="22"/>
      <c r="F308" s="22" t="str">
        <f t="shared" si="42"/>
        <v>0b100110000</v>
      </c>
      <c r="G308" s="22"/>
      <c r="H308" s="22"/>
      <c r="I308" s="22"/>
      <c r="J308" s="20"/>
      <c r="K308" s="23"/>
      <c r="L308" s="21"/>
      <c r="M308" s="20"/>
      <c r="N308" s="23"/>
      <c r="O308" s="23"/>
      <c r="P308" s="23"/>
      <c r="Q308" s="21"/>
      <c r="R308" s="18" t="s">
        <v>544</v>
      </c>
      <c r="S308" s="18"/>
      <c r="T308" s="19" t="s">
        <v>359</v>
      </c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20" t="s">
        <v>101</v>
      </c>
      <c r="AN308" s="21"/>
      <c r="AO308" s="20" t="s">
        <v>23</v>
      </c>
      <c r="AP308" s="23"/>
      <c r="AQ308" s="23"/>
      <c r="AR308" s="23"/>
      <c r="AS308" s="23"/>
      <c r="AT308" s="21"/>
      <c r="AU308" s="18" t="s">
        <v>20</v>
      </c>
      <c r="AV308" s="18"/>
      <c r="AW308" s="18"/>
      <c r="AX308" s="9"/>
      <c r="AY308" s="9"/>
      <c r="AZ308" s="9"/>
      <c r="BA308" s="9"/>
      <c r="BB308" s="9"/>
      <c r="BC308" s="9"/>
      <c r="BD308" s="9"/>
      <c r="BE308" s="9"/>
      <c r="BF308" s="18">
        <v>3</v>
      </c>
      <c r="BG308" s="18"/>
      <c r="BH308" s="18"/>
      <c r="BI308" s="18"/>
      <c r="BJ308" s="18"/>
      <c r="BK308" s="18"/>
    </row>
    <row r="309" spans="2:63" ht="22.5" customHeight="1" x14ac:dyDescent="0.25">
      <c r="B309" s="22" t="str">
        <f t="shared" si="41"/>
        <v>0x0131</v>
      </c>
      <c r="C309" s="22"/>
      <c r="D309" s="22">
        <f t="shared" si="24"/>
        <v>305</v>
      </c>
      <c r="E309" s="22"/>
      <c r="F309" s="22" t="str">
        <f t="shared" si="42"/>
        <v>0b100110001</v>
      </c>
      <c r="G309" s="22"/>
      <c r="H309" s="22"/>
      <c r="I309" s="22"/>
      <c r="J309" s="20"/>
      <c r="K309" s="23"/>
      <c r="L309" s="21"/>
      <c r="M309" s="20"/>
      <c r="N309" s="23"/>
      <c r="O309" s="23"/>
      <c r="P309" s="23"/>
      <c r="Q309" s="21"/>
      <c r="R309" s="18" t="s">
        <v>544</v>
      </c>
      <c r="S309" s="18"/>
      <c r="T309" s="19" t="s">
        <v>366</v>
      </c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20" t="s">
        <v>365</v>
      </c>
      <c r="AN309" s="21"/>
      <c r="AO309" s="18" t="s">
        <v>22</v>
      </c>
      <c r="AP309" s="18"/>
      <c r="AQ309" s="18"/>
      <c r="AR309" s="18"/>
      <c r="AS309" s="18"/>
      <c r="AT309" s="18"/>
      <c r="AU309" s="18"/>
      <c r="AV309" s="18"/>
      <c r="AW309" s="18"/>
      <c r="AX309" s="10"/>
      <c r="AY309" s="10"/>
      <c r="AZ309" s="10"/>
      <c r="BA309" s="10"/>
      <c r="BB309" s="10"/>
      <c r="BC309" s="10"/>
      <c r="BD309" s="10"/>
      <c r="BE309" s="10"/>
      <c r="BF309" s="18">
        <v>1</v>
      </c>
      <c r="BG309" s="18"/>
      <c r="BH309" s="18"/>
      <c r="BI309" s="18"/>
      <c r="BJ309" s="18"/>
      <c r="BK309" s="18"/>
    </row>
    <row r="310" spans="2:63" ht="22.5" customHeight="1" x14ac:dyDescent="0.25">
      <c r="B310" s="22" t="str">
        <f t="shared" si="41"/>
        <v>0x0132</v>
      </c>
      <c r="C310" s="22"/>
      <c r="D310" s="22">
        <f t="shared" si="24"/>
        <v>306</v>
      </c>
      <c r="E310" s="22"/>
      <c r="F310" s="22" t="str">
        <f t="shared" si="42"/>
        <v>0b100110010</v>
      </c>
      <c r="G310" s="22"/>
      <c r="H310" s="22"/>
      <c r="I310" s="22"/>
      <c r="J310" s="20"/>
      <c r="K310" s="23"/>
      <c r="L310" s="21"/>
      <c r="M310" s="20"/>
      <c r="N310" s="23"/>
      <c r="O310" s="23"/>
      <c r="P310" s="23"/>
      <c r="Q310" s="21"/>
      <c r="R310" s="18" t="s">
        <v>544</v>
      </c>
      <c r="S310" s="18"/>
      <c r="T310" s="19" t="s">
        <v>367</v>
      </c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20" t="s">
        <v>365</v>
      </c>
      <c r="AN310" s="21"/>
      <c r="AO310" s="18" t="s">
        <v>22</v>
      </c>
      <c r="AP310" s="18"/>
      <c r="AQ310" s="18"/>
      <c r="AR310" s="18" t="s">
        <v>20</v>
      </c>
      <c r="AS310" s="18"/>
      <c r="AT310" s="18"/>
      <c r="AU310" s="18"/>
      <c r="AV310" s="18"/>
      <c r="AW310" s="18"/>
      <c r="AX310" s="10"/>
      <c r="AY310" s="10"/>
      <c r="AZ310" s="10"/>
      <c r="BA310" s="10"/>
      <c r="BB310" s="10"/>
      <c r="BC310" s="10"/>
      <c r="BD310" s="10"/>
      <c r="BE310" s="10"/>
      <c r="BF310" s="18">
        <v>2</v>
      </c>
      <c r="BG310" s="18"/>
      <c r="BH310" s="18"/>
      <c r="BI310" s="18"/>
      <c r="BJ310" s="18"/>
      <c r="BK310" s="18"/>
    </row>
    <row r="311" spans="2:63" ht="22.5" customHeight="1" x14ac:dyDescent="0.25">
      <c r="B311" s="22" t="str">
        <f t="shared" si="41"/>
        <v>0x0133</v>
      </c>
      <c r="C311" s="22"/>
      <c r="D311" s="22">
        <f t="shared" si="24"/>
        <v>307</v>
      </c>
      <c r="E311" s="22"/>
      <c r="F311" s="22" t="str">
        <f t="shared" si="42"/>
        <v>0b100110011</v>
      </c>
      <c r="G311" s="22"/>
      <c r="H311" s="22"/>
      <c r="I311" s="22"/>
      <c r="J311" s="20"/>
      <c r="K311" s="23"/>
      <c r="L311" s="21"/>
      <c r="M311" s="20"/>
      <c r="N311" s="23"/>
      <c r="O311" s="23"/>
      <c r="P311" s="23"/>
      <c r="Q311" s="21"/>
      <c r="R311" s="18" t="s">
        <v>544</v>
      </c>
      <c r="S311" s="18"/>
      <c r="T311" s="19" t="s">
        <v>366</v>
      </c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20" t="s">
        <v>365</v>
      </c>
      <c r="AN311" s="21"/>
      <c r="AO311" s="20" t="s">
        <v>23</v>
      </c>
      <c r="AP311" s="23"/>
      <c r="AQ311" s="23"/>
      <c r="AR311" s="23"/>
      <c r="AS311" s="23"/>
      <c r="AT311" s="21"/>
      <c r="AU311" s="18"/>
      <c r="AV311" s="18"/>
      <c r="AW311" s="18"/>
      <c r="AX311" s="10"/>
      <c r="AY311" s="10"/>
      <c r="AZ311" s="10"/>
      <c r="BA311" s="10"/>
      <c r="BB311" s="10"/>
      <c r="BC311" s="10"/>
      <c r="BD311" s="10"/>
      <c r="BE311" s="10"/>
      <c r="BF311" s="18">
        <v>2</v>
      </c>
      <c r="BG311" s="18"/>
      <c r="BH311" s="18"/>
      <c r="BI311" s="18"/>
      <c r="BJ311" s="18"/>
      <c r="BK311" s="18"/>
    </row>
    <row r="312" spans="2:63" ht="22.5" customHeight="1" x14ac:dyDescent="0.25">
      <c r="B312" s="22" t="str">
        <f t="shared" si="41"/>
        <v>0x0134</v>
      </c>
      <c r="C312" s="22"/>
      <c r="D312" s="22">
        <f t="shared" si="24"/>
        <v>308</v>
      </c>
      <c r="E312" s="22"/>
      <c r="F312" s="22" t="str">
        <f t="shared" si="42"/>
        <v>0b100110100</v>
      </c>
      <c r="G312" s="22"/>
      <c r="H312" s="22"/>
      <c r="I312" s="22"/>
      <c r="J312" s="20"/>
      <c r="K312" s="23"/>
      <c r="L312" s="21"/>
      <c r="M312" s="20"/>
      <c r="N312" s="23"/>
      <c r="O312" s="23"/>
      <c r="P312" s="23"/>
      <c r="Q312" s="21"/>
      <c r="R312" s="18" t="s">
        <v>544</v>
      </c>
      <c r="S312" s="18"/>
      <c r="T312" s="19" t="s">
        <v>367</v>
      </c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20" t="s">
        <v>365</v>
      </c>
      <c r="AN312" s="21"/>
      <c r="AO312" s="20" t="s">
        <v>23</v>
      </c>
      <c r="AP312" s="23"/>
      <c r="AQ312" s="23"/>
      <c r="AR312" s="23"/>
      <c r="AS312" s="23"/>
      <c r="AT312" s="21"/>
      <c r="AU312" s="18" t="s">
        <v>20</v>
      </c>
      <c r="AV312" s="18"/>
      <c r="AW312" s="18"/>
      <c r="AX312" s="10"/>
      <c r="AY312" s="10"/>
      <c r="AZ312" s="10"/>
      <c r="BA312" s="10"/>
      <c r="BB312" s="10"/>
      <c r="BC312" s="10"/>
      <c r="BD312" s="10"/>
      <c r="BE312" s="10"/>
      <c r="BF312" s="18">
        <v>3</v>
      </c>
      <c r="BG312" s="18"/>
      <c r="BH312" s="18"/>
      <c r="BI312" s="18"/>
      <c r="BJ312" s="18"/>
      <c r="BK312" s="18"/>
    </row>
    <row r="313" spans="2:63" ht="22.5" customHeight="1" x14ac:dyDescent="0.25">
      <c r="B313" s="22" t="str">
        <f t="shared" si="41"/>
        <v>0x0135</v>
      </c>
      <c r="C313" s="22"/>
      <c r="D313" s="22">
        <f t="shared" si="24"/>
        <v>309</v>
      </c>
      <c r="E313" s="22"/>
      <c r="F313" s="22" t="str">
        <f t="shared" si="42"/>
        <v>0b100110101</v>
      </c>
      <c r="G313" s="22"/>
      <c r="H313" s="22"/>
      <c r="I313" s="22"/>
      <c r="J313" s="20"/>
      <c r="K313" s="23"/>
      <c r="L313" s="21"/>
      <c r="M313" s="20"/>
      <c r="N313" s="23"/>
      <c r="O313" s="23"/>
      <c r="P313" s="23"/>
      <c r="Q313" s="21"/>
      <c r="R313" s="18" t="s">
        <v>544</v>
      </c>
      <c r="S313" s="18"/>
      <c r="T313" s="19" t="s">
        <v>368</v>
      </c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20" t="s">
        <v>365</v>
      </c>
      <c r="AN313" s="21"/>
      <c r="AO313" s="18" t="s">
        <v>22</v>
      </c>
      <c r="AP313" s="18"/>
      <c r="AQ313" s="18"/>
      <c r="AR313" s="18"/>
      <c r="AS313" s="18"/>
      <c r="AT313" s="18"/>
      <c r="AU313" s="18"/>
      <c r="AV313" s="18"/>
      <c r="AW313" s="18"/>
      <c r="AX313" s="10"/>
      <c r="AY313" s="10"/>
      <c r="AZ313" s="10"/>
      <c r="BA313" s="10"/>
      <c r="BB313" s="10"/>
      <c r="BC313" s="10"/>
      <c r="BD313" s="10"/>
      <c r="BE313" s="10"/>
      <c r="BF313" s="18">
        <v>1</v>
      </c>
      <c r="BG313" s="18"/>
      <c r="BH313" s="18"/>
      <c r="BI313" s="18"/>
      <c r="BJ313" s="18"/>
      <c r="BK313" s="18"/>
    </row>
    <row r="314" spans="2:63" ht="22.5" customHeight="1" x14ac:dyDescent="0.25">
      <c r="B314" s="22" t="str">
        <f t="shared" si="41"/>
        <v>0x0136</v>
      </c>
      <c r="C314" s="22"/>
      <c r="D314" s="22">
        <f t="shared" si="24"/>
        <v>310</v>
      </c>
      <c r="E314" s="22"/>
      <c r="F314" s="22" t="str">
        <f t="shared" si="42"/>
        <v>0b100110110</v>
      </c>
      <c r="G314" s="22"/>
      <c r="H314" s="22"/>
      <c r="I314" s="22"/>
      <c r="J314" s="20"/>
      <c r="K314" s="23"/>
      <c r="L314" s="21"/>
      <c r="M314" s="20"/>
      <c r="N314" s="23"/>
      <c r="O314" s="23"/>
      <c r="P314" s="23"/>
      <c r="Q314" s="21"/>
      <c r="R314" s="18" t="s">
        <v>544</v>
      </c>
      <c r="S314" s="18"/>
      <c r="T314" s="19" t="s">
        <v>369</v>
      </c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20" t="s">
        <v>365</v>
      </c>
      <c r="AN314" s="21"/>
      <c r="AO314" s="18" t="s">
        <v>22</v>
      </c>
      <c r="AP314" s="18"/>
      <c r="AQ314" s="18"/>
      <c r="AR314" s="18" t="s">
        <v>20</v>
      </c>
      <c r="AS314" s="18"/>
      <c r="AT314" s="18"/>
      <c r="AU314" s="18"/>
      <c r="AV314" s="18"/>
      <c r="AW314" s="18"/>
      <c r="AX314" s="10"/>
      <c r="AY314" s="10"/>
      <c r="AZ314" s="10"/>
      <c r="BA314" s="10"/>
      <c r="BB314" s="10"/>
      <c r="BC314" s="10"/>
      <c r="BD314" s="10"/>
      <c r="BE314" s="10"/>
      <c r="BF314" s="18">
        <v>2</v>
      </c>
      <c r="BG314" s="18"/>
      <c r="BH314" s="18"/>
      <c r="BI314" s="18"/>
      <c r="BJ314" s="18"/>
      <c r="BK314" s="18"/>
    </row>
    <row r="315" spans="2:63" ht="22.5" customHeight="1" x14ac:dyDescent="0.25">
      <c r="B315" s="22" t="str">
        <f t="shared" si="41"/>
        <v>0x0137</v>
      </c>
      <c r="C315" s="22"/>
      <c r="D315" s="22">
        <f t="shared" si="24"/>
        <v>311</v>
      </c>
      <c r="E315" s="22"/>
      <c r="F315" s="22" t="str">
        <f t="shared" si="42"/>
        <v>0b100110111</v>
      </c>
      <c r="G315" s="22"/>
      <c r="H315" s="22"/>
      <c r="I315" s="22"/>
      <c r="J315" s="20"/>
      <c r="K315" s="23"/>
      <c r="L315" s="21"/>
      <c r="M315" s="20"/>
      <c r="N315" s="23"/>
      <c r="O315" s="23"/>
      <c r="P315" s="23"/>
      <c r="Q315" s="21"/>
      <c r="R315" s="18" t="s">
        <v>544</v>
      </c>
      <c r="S315" s="18"/>
      <c r="T315" s="19" t="s">
        <v>368</v>
      </c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20" t="s">
        <v>365</v>
      </c>
      <c r="AN315" s="21"/>
      <c r="AO315" s="20" t="s">
        <v>23</v>
      </c>
      <c r="AP315" s="23"/>
      <c r="AQ315" s="23"/>
      <c r="AR315" s="23"/>
      <c r="AS315" s="23"/>
      <c r="AT315" s="21"/>
      <c r="AU315" s="18"/>
      <c r="AV315" s="18"/>
      <c r="AW315" s="18"/>
      <c r="AX315" s="10"/>
      <c r="AY315" s="10"/>
      <c r="AZ315" s="10"/>
      <c r="BA315" s="10"/>
      <c r="BB315" s="10"/>
      <c r="BC315" s="10"/>
      <c r="BD315" s="10"/>
      <c r="BE315" s="10"/>
      <c r="BF315" s="18">
        <v>2</v>
      </c>
      <c r="BG315" s="18"/>
      <c r="BH315" s="18"/>
      <c r="BI315" s="18"/>
      <c r="BJ315" s="18"/>
      <c r="BK315" s="18"/>
    </row>
    <row r="316" spans="2:63" ht="22.5" customHeight="1" x14ac:dyDescent="0.25">
      <c r="B316" s="22" t="str">
        <f t="shared" si="41"/>
        <v>0x0138</v>
      </c>
      <c r="C316" s="22"/>
      <c r="D316" s="22">
        <f t="shared" si="24"/>
        <v>312</v>
      </c>
      <c r="E316" s="22"/>
      <c r="F316" s="22" t="str">
        <f t="shared" si="42"/>
        <v>0b100111000</v>
      </c>
      <c r="G316" s="22"/>
      <c r="H316" s="22"/>
      <c r="I316" s="22"/>
      <c r="J316" s="20"/>
      <c r="K316" s="23"/>
      <c r="L316" s="21"/>
      <c r="M316" s="20"/>
      <c r="N316" s="23"/>
      <c r="O316" s="23"/>
      <c r="P316" s="23"/>
      <c r="Q316" s="21"/>
      <c r="R316" s="18" t="s">
        <v>544</v>
      </c>
      <c r="S316" s="18"/>
      <c r="T316" s="19" t="s">
        <v>369</v>
      </c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20" t="s">
        <v>365</v>
      </c>
      <c r="AN316" s="21"/>
      <c r="AO316" s="20" t="s">
        <v>23</v>
      </c>
      <c r="AP316" s="23"/>
      <c r="AQ316" s="23"/>
      <c r="AR316" s="23"/>
      <c r="AS316" s="23"/>
      <c r="AT316" s="21"/>
      <c r="AU316" s="18" t="s">
        <v>20</v>
      </c>
      <c r="AV316" s="18"/>
      <c r="AW316" s="18"/>
      <c r="AX316" s="10"/>
      <c r="AY316" s="10"/>
      <c r="AZ316" s="10"/>
      <c r="BA316" s="10"/>
      <c r="BB316" s="10"/>
      <c r="BC316" s="10"/>
      <c r="BD316" s="10"/>
      <c r="BE316" s="10"/>
      <c r="BF316" s="18">
        <v>3</v>
      </c>
      <c r="BG316" s="18"/>
      <c r="BH316" s="18"/>
      <c r="BI316" s="18"/>
      <c r="BJ316" s="18"/>
      <c r="BK316" s="18"/>
    </row>
    <row r="317" spans="2:63" ht="22.5" customHeight="1" x14ac:dyDescent="0.25">
      <c r="B317" s="22" t="str">
        <f t="shared" si="41"/>
        <v>0x0139</v>
      </c>
      <c r="C317" s="22"/>
      <c r="D317" s="22">
        <f t="shared" si="24"/>
        <v>313</v>
      </c>
      <c r="E317" s="22"/>
      <c r="F317" s="22" t="str">
        <f t="shared" si="42"/>
        <v>0b100111001</v>
      </c>
      <c r="G317" s="22"/>
      <c r="H317" s="22"/>
      <c r="I317" s="22"/>
      <c r="J317" s="20"/>
      <c r="K317" s="23"/>
      <c r="L317" s="21"/>
      <c r="M317" s="20"/>
      <c r="N317" s="23"/>
      <c r="O317" s="23"/>
      <c r="P317" s="23"/>
      <c r="Q317" s="21"/>
      <c r="R317" s="18" t="s">
        <v>544</v>
      </c>
      <c r="S317" s="18"/>
      <c r="T317" s="19" t="s">
        <v>360</v>
      </c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20" t="s">
        <v>102</v>
      </c>
      <c r="AN317" s="21"/>
      <c r="AO317" s="18" t="s">
        <v>22</v>
      </c>
      <c r="AP317" s="18"/>
      <c r="AQ317" s="18"/>
      <c r="AR317" s="18"/>
      <c r="AS317" s="18"/>
      <c r="AT317" s="18"/>
      <c r="AU317" s="18"/>
      <c r="AV317" s="18"/>
      <c r="AW317" s="18"/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8"/>
      <c r="BE317" s="8"/>
      <c r="BF317" s="18">
        <v>1</v>
      </c>
      <c r="BG317" s="18"/>
      <c r="BH317" s="18"/>
      <c r="BI317" s="18"/>
      <c r="BJ317" s="18"/>
      <c r="BK317" s="18"/>
    </row>
    <row r="318" spans="2:63" ht="22.5" customHeight="1" x14ac:dyDescent="0.25">
      <c r="B318" s="22" t="str">
        <f t="shared" si="41"/>
        <v>0x013A</v>
      </c>
      <c r="C318" s="22"/>
      <c r="D318" s="22">
        <f t="shared" si="24"/>
        <v>314</v>
      </c>
      <c r="E318" s="22"/>
      <c r="F318" s="22" t="str">
        <f t="shared" si="42"/>
        <v>0b100111010</v>
      </c>
      <c r="G318" s="22"/>
      <c r="H318" s="22"/>
      <c r="I318" s="22"/>
      <c r="J318" s="20"/>
      <c r="K318" s="23"/>
      <c r="L318" s="21"/>
      <c r="M318" s="20"/>
      <c r="N318" s="23"/>
      <c r="O318" s="23"/>
      <c r="P318" s="23"/>
      <c r="Q318" s="21"/>
      <c r="R318" s="18" t="s">
        <v>544</v>
      </c>
      <c r="S318" s="18"/>
      <c r="T318" s="19" t="s">
        <v>361</v>
      </c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20" t="s">
        <v>102</v>
      </c>
      <c r="AN318" s="21"/>
      <c r="AO318" s="18" t="s">
        <v>22</v>
      </c>
      <c r="AP318" s="18"/>
      <c r="AQ318" s="18"/>
      <c r="AR318" s="18" t="s">
        <v>20</v>
      </c>
      <c r="AS318" s="18"/>
      <c r="AT318" s="18"/>
      <c r="AU318" s="18"/>
      <c r="AV318" s="18"/>
      <c r="AW318" s="18"/>
      <c r="AX318" s="9"/>
      <c r="AY318" s="9"/>
      <c r="AZ318" s="9"/>
      <c r="BA318" s="9"/>
      <c r="BB318" s="9"/>
      <c r="BC318" s="9"/>
      <c r="BD318" s="9"/>
      <c r="BE318" s="9"/>
      <c r="BF318" s="18">
        <v>2</v>
      </c>
      <c r="BG318" s="18"/>
      <c r="BH318" s="18"/>
      <c r="BI318" s="18"/>
      <c r="BJ318" s="18"/>
      <c r="BK318" s="18"/>
    </row>
    <row r="319" spans="2:63" ht="22.5" customHeight="1" x14ac:dyDescent="0.25">
      <c r="B319" s="22" t="str">
        <f t="shared" si="41"/>
        <v>0x013B</v>
      </c>
      <c r="C319" s="22"/>
      <c r="D319" s="22">
        <f t="shared" si="24"/>
        <v>315</v>
      </c>
      <c r="E319" s="22"/>
      <c r="F319" s="22" t="str">
        <f t="shared" si="42"/>
        <v>0b100111011</v>
      </c>
      <c r="G319" s="22"/>
      <c r="H319" s="22"/>
      <c r="I319" s="22"/>
      <c r="J319" s="20"/>
      <c r="K319" s="23"/>
      <c r="L319" s="21"/>
      <c r="M319" s="20"/>
      <c r="N319" s="23"/>
      <c r="O319" s="23"/>
      <c r="P319" s="23"/>
      <c r="Q319" s="21"/>
      <c r="R319" s="18" t="s">
        <v>544</v>
      </c>
      <c r="S319" s="18"/>
      <c r="T319" s="19" t="s">
        <v>360</v>
      </c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20" t="s">
        <v>102</v>
      </c>
      <c r="AN319" s="21"/>
      <c r="AO319" s="20" t="s">
        <v>23</v>
      </c>
      <c r="AP319" s="23"/>
      <c r="AQ319" s="23"/>
      <c r="AR319" s="23"/>
      <c r="AS319" s="23"/>
      <c r="AT319" s="21"/>
      <c r="AU319" s="18"/>
      <c r="AV319" s="18"/>
      <c r="AW319" s="18"/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8"/>
      <c r="BE319" s="8"/>
      <c r="BF319" s="18">
        <v>2</v>
      </c>
      <c r="BG319" s="18"/>
      <c r="BH319" s="18"/>
      <c r="BI319" s="18"/>
      <c r="BJ319" s="18"/>
      <c r="BK319" s="18"/>
    </row>
    <row r="320" spans="2:63" ht="22.5" customHeight="1" x14ac:dyDescent="0.25">
      <c r="B320" s="22" t="str">
        <f t="shared" si="41"/>
        <v>0x013C</v>
      </c>
      <c r="C320" s="22"/>
      <c r="D320" s="22">
        <f t="shared" si="24"/>
        <v>316</v>
      </c>
      <c r="E320" s="22"/>
      <c r="F320" s="22" t="str">
        <f t="shared" si="42"/>
        <v>0b100111100</v>
      </c>
      <c r="G320" s="22"/>
      <c r="H320" s="22"/>
      <c r="I320" s="22"/>
      <c r="J320" s="20"/>
      <c r="K320" s="23"/>
      <c r="L320" s="21"/>
      <c r="M320" s="20"/>
      <c r="N320" s="23"/>
      <c r="O320" s="23"/>
      <c r="P320" s="23"/>
      <c r="Q320" s="21"/>
      <c r="R320" s="18" t="s">
        <v>544</v>
      </c>
      <c r="S320" s="18"/>
      <c r="T320" s="19" t="s">
        <v>361</v>
      </c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20" t="s">
        <v>102</v>
      </c>
      <c r="AN320" s="21"/>
      <c r="AO320" s="20" t="s">
        <v>23</v>
      </c>
      <c r="AP320" s="23"/>
      <c r="AQ320" s="23"/>
      <c r="AR320" s="23"/>
      <c r="AS320" s="23"/>
      <c r="AT320" s="21"/>
      <c r="AU320" s="18" t="s">
        <v>20</v>
      </c>
      <c r="AV320" s="18"/>
      <c r="AW320" s="18"/>
      <c r="AX320" s="9"/>
      <c r="AY320" s="9"/>
      <c r="AZ320" s="9"/>
      <c r="BA320" s="9"/>
      <c r="BB320" s="9"/>
      <c r="BC320" s="9"/>
      <c r="BD320" s="9"/>
      <c r="BE320" s="9"/>
      <c r="BF320" s="18">
        <v>3</v>
      </c>
      <c r="BG320" s="18"/>
      <c r="BH320" s="18"/>
      <c r="BI320" s="18"/>
      <c r="BJ320" s="18"/>
      <c r="BK320" s="18"/>
    </row>
    <row r="321" spans="2:63" ht="22.5" customHeight="1" x14ac:dyDescent="0.25">
      <c r="B321" s="22" t="str">
        <f t="shared" si="41"/>
        <v>0x013D</v>
      </c>
      <c r="C321" s="22"/>
      <c r="D321" s="22">
        <f t="shared" si="24"/>
        <v>317</v>
      </c>
      <c r="E321" s="22"/>
      <c r="F321" s="22" t="str">
        <f t="shared" si="42"/>
        <v>0b100111101</v>
      </c>
      <c r="G321" s="22"/>
      <c r="H321" s="22"/>
      <c r="I321" s="22"/>
      <c r="J321" s="20"/>
      <c r="K321" s="23"/>
      <c r="L321" s="21"/>
      <c r="M321" s="20"/>
      <c r="N321" s="23"/>
      <c r="O321" s="23"/>
      <c r="P321" s="23"/>
      <c r="Q321" s="21"/>
      <c r="R321" s="18" t="s">
        <v>544</v>
      </c>
      <c r="S321" s="18"/>
      <c r="T321" s="19" t="s">
        <v>362</v>
      </c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20" t="s">
        <v>103</v>
      </c>
      <c r="AN321" s="21"/>
      <c r="AO321" s="18" t="s">
        <v>22</v>
      </c>
      <c r="AP321" s="18"/>
      <c r="AQ321" s="18"/>
      <c r="AR321" s="18"/>
      <c r="AS321" s="18"/>
      <c r="AT321" s="18"/>
      <c r="AU321" s="18"/>
      <c r="AV321" s="18"/>
      <c r="AW321" s="18"/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8"/>
      <c r="BE321" s="8"/>
      <c r="BF321" s="18">
        <v>1</v>
      </c>
      <c r="BG321" s="18"/>
      <c r="BH321" s="18"/>
      <c r="BI321" s="18"/>
      <c r="BJ321" s="18"/>
      <c r="BK321" s="18"/>
    </row>
    <row r="322" spans="2:63" ht="22.5" customHeight="1" x14ac:dyDescent="0.25">
      <c r="B322" s="22" t="str">
        <f t="shared" si="41"/>
        <v>0x013E</v>
      </c>
      <c r="C322" s="22"/>
      <c r="D322" s="22">
        <f t="shared" si="24"/>
        <v>318</v>
      </c>
      <c r="E322" s="22"/>
      <c r="F322" s="22" t="str">
        <f t="shared" si="42"/>
        <v>0b100111110</v>
      </c>
      <c r="G322" s="22"/>
      <c r="H322" s="22"/>
      <c r="I322" s="22"/>
      <c r="J322" s="20"/>
      <c r="K322" s="23"/>
      <c r="L322" s="21"/>
      <c r="M322" s="20"/>
      <c r="N322" s="23"/>
      <c r="O322" s="23"/>
      <c r="P322" s="23"/>
      <c r="Q322" s="21"/>
      <c r="R322" s="18" t="s">
        <v>544</v>
      </c>
      <c r="S322" s="18"/>
      <c r="T322" s="19" t="s">
        <v>363</v>
      </c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20" t="s">
        <v>103</v>
      </c>
      <c r="AN322" s="21"/>
      <c r="AO322" s="18" t="s">
        <v>22</v>
      </c>
      <c r="AP322" s="18"/>
      <c r="AQ322" s="18"/>
      <c r="AR322" s="18" t="s">
        <v>20</v>
      </c>
      <c r="AS322" s="18"/>
      <c r="AT322" s="18"/>
      <c r="AU322" s="18"/>
      <c r="AV322" s="18"/>
      <c r="AW322" s="18"/>
      <c r="AX322" s="9"/>
      <c r="AY322" s="9"/>
      <c r="AZ322" s="9"/>
      <c r="BA322" s="9"/>
      <c r="BB322" s="9"/>
      <c r="BC322" s="9"/>
      <c r="BD322" s="9"/>
      <c r="BE322" s="9"/>
      <c r="BF322" s="18">
        <v>2</v>
      </c>
      <c r="BG322" s="18"/>
      <c r="BH322" s="18"/>
      <c r="BI322" s="18"/>
      <c r="BJ322" s="18"/>
      <c r="BK322" s="18"/>
    </row>
    <row r="323" spans="2:63" ht="22.5" customHeight="1" x14ac:dyDescent="0.25">
      <c r="B323" s="22" t="str">
        <f t="shared" si="41"/>
        <v>0x013F</v>
      </c>
      <c r="C323" s="22"/>
      <c r="D323" s="22">
        <f t="shared" si="24"/>
        <v>319</v>
      </c>
      <c r="E323" s="22"/>
      <c r="F323" s="22" t="str">
        <f t="shared" si="42"/>
        <v>0b100111111</v>
      </c>
      <c r="G323" s="22"/>
      <c r="H323" s="22"/>
      <c r="I323" s="22"/>
      <c r="J323" s="20"/>
      <c r="K323" s="23"/>
      <c r="L323" s="21"/>
      <c r="M323" s="20"/>
      <c r="N323" s="23"/>
      <c r="O323" s="23"/>
      <c r="P323" s="23"/>
      <c r="Q323" s="21"/>
      <c r="R323" s="18" t="s">
        <v>544</v>
      </c>
      <c r="S323" s="18"/>
      <c r="T323" s="19" t="s">
        <v>362</v>
      </c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20" t="s">
        <v>103</v>
      </c>
      <c r="AN323" s="21"/>
      <c r="AO323" s="20" t="s">
        <v>23</v>
      </c>
      <c r="AP323" s="23"/>
      <c r="AQ323" s="23"/>
      <c r="AR323" s="23"/>
      <c r="AS323" s="23"/>
      <c r="AT323" s="21"/>
      <c r="AU323" s="18"/>
      <c r="AV323" s="18"/>
      <c r="AW323" s="18"/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8"/>
      <c r="BE323" s="8"/>
      <c r="BF323" s="18">
        <v>2</v>
      </c>
      <c r="BG323" s="18"/>
      <c r="BH323" s="18"/>
      <c r="BI323" s="18"/>
      <c r="BJ323" s="18"/>
      <c r="BK323" s="18"/>
    </row>
    <row r="324" spans="2:63" ht="22.5" customHeight="1" x14ac:dyDescent="0.25">
      <c r="B324" s="22" t="str">
        <f t="shared" si="41"/>
        <v>0x0140</v>
      </c>
      <c r="C324" s="22"/>
      <c r="D324" s="22">
        <f t="shared" si="24"/>
        <v>320</v>
      </c>
      <c r="E324" s="22"/>
      <c r="F324" s="22" t="str">
        <f t="shared" si="42"/>
        <v>0b101000000</v>
      </c>
      <c r="G324" s="22"/>
      <c r="H324" s="22"/>
      <c r="I324" s="22"/>
      <c r="J324" s="20"/>
      <c r="K324" s="23"/>
      <c r="L324" s="21"/>
      <c r="M324" s="20"/>
      <c r="N324" s="23"/>
      <c r="O324" s="23"/>
      <c r="P324" s="23"/>
      <c r="Q324" s="21"/>
      <c r="R324" s="18" t="s">
        <v>544</v>
      </c>
      <c r="S324" s="18"/>
      <c r="T324" s="19" t="s">
        <v>363</v>
      </c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20" t="s">
        <v>103</v>
      </c>
      <c r="AN324" s="21"/>
      <c r="AO324" s="20" t="s">
        <v>23</v>
      </c>
      <c r="AP324" s="23"/>
      <c r="AQ324" s="23"/>
      <c r="AR324" s="23"/>
      <c r="AS324" s="23"/>
      <c r="AT324" s="21"/>
      <c r="AU324" s="18" t="s">
        <v>20</v>
      </c>
      <c r="AV324" s="18"/>
      <c r="AW324" s="18"/>
      <c r="AX324" s="9"/>
      <c r="AY324" s="9"/>
      <c r="AZ324" s="9"/>
      <c r="BA324" s="9"/>
      <c r="BB324" s="9"/>
      <c r="BC324" s="9"/>
      <c r="BD324" s="9"/>
      <c r="BE324" s="9"/>
      <c r="BF324" s="18">
        <v>3</v>
      </c>
      <c r="BG324" s="18"/>
      <c r="BH324" s="18"/>
      <c r="BI324" s="18"/>
      <c r="BJ324" s="18"/>
      <c r="BK324" s="18"/>
    </row>
    <row r="325" spans="2:63" ht="22.5" customHeight="1" x14ac:dyDescent="0.25">
      <c r="B325" s="22" t="str">
        <f t="shared" ref="B325:B332" si="43">CONCATENATE("0x", DEC2HEX(D325, 4))</f>
        <v>0x0141</v>
      </c>
      <c r="C325" s="22"/>
      <c r="D325" s="22">
        <f t="shared" si="24"/>
        <v>321</v>
      </c>
      <c r="E325" s="22"/>
      <c r="F325" s="22" t="str">
        <f t="shared" ref="F325:F332" si="44">IFERROR(CONCATENATE("0b", DEC2BIN(D325, 9)), "Overflow")</f>
        <v>0b101000001</v>
      </c>
      <c r="G325" s="22"/>
      <c r="H325" s="22"/>
      <c r="I325" s="22"/>
      <c r="J325" s="20"/>
      <c r="K325" s="23"/>
      <c r="L325" s="21"/>
      <c r="M325" s="20"/>
      <c r="N325" s="23"/>
      <c r="O325" s="23"/>
      <c r="P325" s="23"/>
      <c r="Q325" s="21"/>
      <c r="R325" s="18" t="s">
        <v>544</v>
      </c>
      <c r="S325" s="18"/>
      <c r="T325" s="19" t="s">
        <v>370</v>
      </c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20" t="s">
        <v>364</v>
      </c>
      <c r="AN325" s="21"/>
      <c r="AO325" s="18" t="s">
        <v>22</v>
      </c>
      <c r="AP325" s="18"/>
      <c r="AQ325" s="18"/>
      <c r="AR325" s="18"/>
      <c r="AS325" s="18"/>
      <c r="AT325" s="18"/>
      <c r="AU325" s="18"/>
      <c r="AV325" s="18"/>
      <c r="AW325" s="18"/>
      <c r="AX325" s="10"/>
      <c r="AY325" s="10"/>
      <c r="AZ325" s="10"/>
      <c r="BA325" s="10"/>
      <c r="BB325" s="10"/>
      <c r="BC325" s="10"/>
      <c r="BD325" s="10"/>
      <c r="BE325" s="10"/>
      <c r="BF325" s="18">
        <v>1</v>
      </c>
      <c r="BG325" s="18"/>
      <c r="BH325" s="18"/>
      <c r="BI325" s="18"/>
      <c r="BJ325" s="18"/>
      <c r="BK325" s="18"/>
    </row>
    <row r="326" spans="2:63" ht="22.5" customHeight="1" x14ac:dyDescent="0.25">
      <c r="B326" s="22" t="str">
        <f t="shared" si="43"/>
        <v>0x0142</v>
      </c>
      <c r="C326" s="22"/>
      <c r="D326" s="22">
        <f t="shared" si="24"/>
        <v>322</v>
      </c>
      <c r="E326" s="22"/>
      <c r="F326" s="22" t="str">
        <f t="shared" si="44"/>
        <v>0b101000010</v>
      </c>
      <c r="G326" s="22"/>
      <c r="H326" s="22"/>
      <c r="I326" s="22"/>
      <c r="J326" s="20"/>
      <c r="K326" s="23"/>
      <c r="L326" s="21"/>
      <c r="M326" s="20"/>
      <c r="N326" s="23"/>
      <c r="O326" s="23"/>
      <c r="P326" s="23"/>
      <c r="Q326" s="21"/>
      <c r="R326" s="18" t="s">
        <v>544</v>
      </c>
      <c r="S326" s="18"/>
      <c r="T326" s="19" t="s">
        <v>371</v>
      </c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20" t="s">
        <v>364</v>
      </c>
      <c r="AN326" s="21"/>
      <c r="AO326" s="18" t="s">
        <v>22</v>
      </c>
      <c r="AP326" s="18"/>
      <c r="AQ326" s="18"/>
      <c r="AR326" s="18" t="s">
        <v>20</v>
      </c>
      <c r="AS326" s="18"/>
      <c r="AT326" s="18"/>
      <c r="AU326" s="18"/>
      <c r="AV326" s="18"/>
      <c r="AW326" s="18"/>
      <c r="AX326" s="10"/>
      <c r="AY326" s="10"/>
      <c r="AZ326" s="10"/>
      <c r="BA326" s="10"/>
      <c r="BB326" s="10"/>
      <c r="BC326" s="10"/>
      <c r="BD326" s="10"/>
      <c r="BE326" s="10"/>
      <c r="BF326" s="18">
        <v>2</v>
      </c>
      <c r="BG326" s="18"/>
      <c r="BH326" s="18"/>
      <c r="BI326" s="18"/>
      <c r="BJ326" s="18"/>
      <c r="BK326" s="18"/>
    </row>
    <row r="327" spans="2:63" ht="22.5" customHeight="1" x14ac:dyDescent="0.25">
      <c r="B327" s="22" t="str">
        <f t="shared" si="43"/>
        <v>0x0143</v>
      </c>
      <c r="C327" s="22"/>
      <c r="D327" s="22">
        <f t="shared" si="24"/>
        <v>323</v>
      </c>
      <c r="E327" s="22"/>
      <c r="F327" s="22" t="str">
        <f t="shared" si="44"/>
        <v>0b101000011</v>
      </c>
      <c r="G327" s="22"/>
      <c r="H327" s="22"/>
      <c r="I327" s="22"/>
      <c r="J327" s="20"/>
      <c r="K327" s="23"/>
      <c r="L327" s="21"/>
      <c r="M327" s="20"/>
      <c r="N327" s="23"/>
      <c r="O327" s="23"/>
      <c r="P327" s="23"/>
      <c r="Q327" s="21"/>
      <c r="R327" s="18" t="s">
        <v>544</v>
      </c>
      <c r="S327" s="18"/>
      <c r="T327" s="19" t="s">
        <v>370</v>
      </c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20" t="s">
        <v>364</v>
      </c>
      <c r="AN327" s="21"/>
      <c r="AO327" s="20" t="s">
        <v>23</v>
      </c>
      <c r="AP327" s="23"/>
      <c r="AQ327" s="23"/>
      <c r="AR327" s="23"/>
      <c r="AS327" s="23"/>
      <c r="AT327" s="21"/>
      <c r="AU327" s="18"/>
      <c r="AV327" s="18"/>
      <c r="AW327" s="18"/>
      <c r="AX327" s="10"/>
      <c r="AY327" s="10"/>
      <c r="AZ327" s="10"/>
      <c r="BA327" s="10"/>
      <c r="BB327" s="10"/>
      <c r="BC327" s="10"/>
      <c r="BD327" s="10"/>
      <c r="BE327" s="10"/>
      <c r="BF327" s="18">
        <v>2</v>
      </c>
      <c r="BG327" s="18"/>
      <c r="BH327" s="18"/>
      <c r="BI327" s="18"/>
      <c r="BJ327" s="18"/>
      <c r="BK327" s="18"/>
    </row>
    <row r="328" spans="2:63" ht="22.5" customHeight="1" x14ac:dyDescent="0.25">
      <c r="B328" s="22" t="str">
        <f t="shared" si="43"/>
        <v>0x0144</v>
      </c>
      <c r="C328" s="22"/>
      <c r="D328" s="22">
        <f t="shared" si="24"/>
        <v>324</v>
      </c>
      <c r="E328" s="22"/>
      <c r="F328" s="22" t="str">
        <f t="shared" si="44"/>
        <v>0b101000100</v>
      </c>
      <c r="G328" s="22"/>
      <c r="H328" s="22"/>
      <c r="I328" s="22"/>
      <c r="J328" s="20"/>
      <c r="K328" s="23"/>
      <c r="L328" s="21"/>
      <c r="M328" s="20"/>
      <c r="N328" s="23"/>
      <c r="O328" s="23"/>
      <c r="P328" s="23"/>
      <c r="Q328" s="21"/>
      <c r="R328" s="18" t="s">
        <v>544</v>
      </c>
      <c r="S328" s="18"/>
      <c r="T328" s="19" t="s">
        <v>371</v>
      </c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20" t="s">
        <v>364</v>
      </c>
      <c r="AN328" s="21"/>
      <c r="AO328" s="20" t="s">
        <v>23</v>
      </c>
      <c r="AP328" s="23"/>
      <c r="AQ328" s="23"/>
      <c r="AR328" s="23"/>
      <c r="AS328" s="23"/>
      <c r="AT328" s="21"/>
      <c r="AU328" s="18" t="s">
        <v>20</v>
      </c>
      <c r="AV328" s="18"/>
      <c r="AW328" s="18"/>
      <c r="AX328" s="10"/>
      <c r="AY328" s="10"/>
      <c r="AZ328" s="10"/>
      <c r="BA328" s="10"/>
      <c r="BB328" s="10"/>
      <c r="BC328" s="10"/>
      <c r="BD328" s="10"/>
      <c r="BE328" s="10"/>
      <c r="BF328" s="18">
        <v>3</v>
      </c>
      <c r="BG328" s="18"/>
      <c r="BH328" s="18"/>
      <c r="BI328" s="18"/>
      <c r="BJ328" s="18"/>
      <c r="BK328" s="18"/>
    </row>
    <row r="329" spans="2:63" ht="22.5" customHeight="1" x14ac:dyDescent="0.25">
      <c r="B329" s="22" t="str">
        <f t="shared" si="43"/>
        <v>0x0145</v>
      </c>
      <c r="C329" s="22"/>
      <c r="D329" s="22">
        <f t="shared" si="24"/>
        <v>325</v>
      </c>
      <c r="E329" s="22"/>
      <c r="F329" s="22" t="str">
        <f t="shared" si="44"/>
        <v>0b101000101</v>
      </c>
      <c r="G329" s="22"/>
      <c r="H329" s="22"/>
      <c r="I329" s="22"/>
      <c r="J329" s="20"/>
      <c r="K329" s="23"/>
      <c r="L329" s="21"/>
      <c r="M329" s="20"/>
      <c r="N329" s="23"/>
      <c r="O329" s="23"/>
      <c r="P329" s="23"/>
      <c r="Q329" s="21"/>
      <c r="R329" s="18" t="s">
        <v>544</v>
      </c>
      <c r="S329" s="18"/>
      <c r="T329" s="19" t="s">
        <v>372</v>
      </c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20" t="s">
        <v>364</v>
      </c>
      <c r="AN329" s="21"/>
      <c r="AO329" s="18" t="s">
        <v>22</v>
      </c>
      <c r="AP329" s="18"/>
      <c r="AQ329" s="18"/>
      <c r="AR329" s="18"/>
      <c r="AS329" s="18"/>
      <c r="AT329" s="18"/>
      <c r="AU329" s="18"/>
      <c r="AV329" s="18"/>
      <c r="AW329" s="18"/>
      <c r="AX329" s="10"/>
      <c r="AY329" s="10"/>
      <c r="AZ329" s="10"/>
      <c r="BA329" s="10"/>
      <c r="BB329" s="10"/>
      <c r="BC329" s="10"/>
      <c r="BD329" s="10"/>
      <c r="BE329" s="10"/>
      <c r="BF329" s="18">
        <v>1</v>
      </c>
      <c r="BG329" s="18"/>
      <c r="BH329" s="18"/>
      <c r="BI329" s="18"/>
      <c r="BJ329" s="18"/>
      <c r="BK329" s="18"/>
    </row>
    <row r="330" spans="2:63" ht="22.5" customHeight="1" x14ac:dyDescent="0.25">
      <c r="B330" s="22" t="str">
        <f t="shared" si="43"/>
        <v>0x0146</v>
      </c>
      <c r="C330" s="22"/>
      <c r="D330" s="22">
        <f t="shared" si="24"/>
        <v>326</v>
      </c>
      <c r="E330" s="22"/>
      <c r="F330" s="22" t="str">
        <f t="shared" si="44"/>
        <v>0b101000110</v>
      </c>
      <c r="G330" s="22"/>
      <c r="H330" s="22"/>
      <c r="I330" s="22"/>
      <c r="J330" s="20"/>
      <c r="K330" s="23"/>
      <c r="L330" s="21"/>
      <c r="M330" s="20"/>
      <c r="N330" s="23"/>
      <c r="O330" s="23"/>
      <c r="P330" s="23"/>
      <c r="Q330" s="21"/>
      <c r="R330" s="18" t="s">
        <v>544</v>
      </c>
      <c r="S330" s="18"/>
      <c r="T330" s="19" t="s">
        <v>373</v>
      </c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20" t="s">
        <v>364</v>
      </c>
      <c r="AN330" s="21"/>
      <c r="AO330" s="18" t="s">
        <v>22</v>
      </c>
      <c r="AP330" s="18"/>
      <c r="AQ330" s="18"/>
      <c r="AR330" s="18" t="s">
        <v>20</v>
      </c>
      <c r="AS330" s="18"/>
      <c r="AT330" s="18"/>
      <c r="AU330" s="18"/>
      <c r="AV330" s="18"/>
      <c r="AW330" s="18"/>
      <c r="AX330" s="10"/>
      <c r="AY330" s="10"/>
      <c r="AZ330" s="10"/>
      <c r="BA330" s="10"/>
      <c r="BB330" s="10"/>
      <c r="BC330" s="10"/>
      <c r="BD330" s="10"/>
      <c r="BE330" s="10"/>
      <c r="BF330" s="18">
        <v>2</v>
      </c>
      <c r="BG330" s="18"/>
      <c r="BH330" s="18"/>
      <c r="BI330" s="18"/>
      <c r="BJ330" s="18"/>
      <c r="BK330" s="18"/>
    </row>
    <row r="331" spans="2:63" ht="22.5" customHeight="1" x14ac:dyDescent="0.25">
      <c r="B331" s="22" t="str">
        <f t="shared" si="43"/>
        <v>0x0147</v>
      </c>
      <c r="C331" s="22"/>
      <c r="D331" s="22">
        <f t="shared" si="24"/>
        <v>327</v>
      </c>
      <c r="E331" s="22"/>
      <c r="F331" s="22" t="str">
        <f t="shared" si="44"/>
        <v>0b101000111</v>
      </c>
      <c r="G331" s="22"/>
      <c r="H331" s="22"/>
      <c r="I331" s="22"/>
      <c r="J331" s="20"/>
      <c r="K331" s="23"/>
      <c r="L331" s="21"/>
      <c r="M331" s="20"/>
      <c r="N331" s="23"/>
      <c r="O331" s="23"/>
      <c r="P331" s="23"/>
      <c r="Q331" s="21"/>
      <c r="R331" s="18" t="s">
        <v>544</v>
      </c>
      <c r="S331" s="18"/>
      <c r="T331" s="19" t="s">
        <v>372</v>
      </c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20" t="s">
        <v>364</v>
      </c>
      <c r="AN331" s="21"/>
      <c r="AO331" s="20" t="s">
        <v>23</v>
      </c>
      <c r="AP331" s="23"/>
      <c r="AQ331" s="23"/>
      <c r="AR331" s="23"/>
      <c r="AS331" s="23"/>
      <c r="AT331" s="21"/>
      <c r="AU331" s="18"/>
      <c r="AV331" s="18"/>
      <c r="AW331" s="18"/>
      <c r="AX331" s="10"/>
      <c r="AY331" s="10"/>
      <c r="AZ331" s="10"/>
      <c r="BA331" s="10"/>
      <c r="BB331" s="10"/>
      <c r="BC331" s="10"/>
      <c r="BD331" s="10"/>
      <c r="BE331" s="10"/>
      <c r="BF331" s="18">
        <v>2</v>
      </c>
      <c r="BG331" s="18"/>
      <c r="BH331" s="18"/>
      <c r="BI331" s="18"/>
      <c r="BJ331" s="18"/>
      <c r="BK331" s="18"/>
    </row>
    <row r="332" spans="2:63" ht="22.5" customHeight="1" x14ac:dyDescent="0.25">
      <c r="B332" s="22" t="str">
        <f t="shared" si="43"/>
        <v>0x0148</v>
      </c>
      <c r="C332" s="22"/>
      <c r="D332" s="22">
        <f t="shared" si="24"/>
        <v>328</v>
      </c>
      <c r="E332" s="22"/>
      <c r="F332" s="22" t="str">
        <f t="shared" si="44"/>
        <v>0b101001000</v>
      </c>
      <c r="G332" s="22"/>
      <c r="H332" s="22"/>
      <c r="I332" s="22"/>
      <c r="J332" s="20"/>
      <c r="K332" s="23"/>
      <c r="L332" s="21"/>
      <c r="M332" s="20"/>
      <c r="N332" s="23"/>
      <c r="O332" s="23"/>
      <c r="P332" s="23"/>
      <c r="Q332" s="21"/>
      <c r="R332" s="18" t="s">
        <v>544</v>
      </c>
      <c r="S332" s="18"/>
      <c r="T332" s="19" t="s">
        <v>373</v>
      </c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20" t="s">
        <v>364</v>
      </c>
      <c r="AN332" s="21"/>
      <c r="AO332" s="20" t="s">
        <v>23</v>
      </c>
      <c r="AP332" s="23"/>
      <c r="AQ332" s="23"/>
      <c r="AR332" s="23"/>
      <c r="AS332" s="23"/>
      <c r="AT332" s="21"/>
      <c r="AU332" s="18" t="s">
        <v>20</v>
      </c>
      <c r="AV332" s="18"/>
      <c r="AW332" s="18"/>
      <c r="AX332" s="10"/>
      <c r="AY332" s="10"/>
      <c r="AZ332" s="10"/>
      <c r="BA332" s="10"/>
      <c r="BB332" s="10"/>
      <c r="BC332" s="10"/>
      <c r="BD332" s="10"/>
      <c r="BE332" s="10"/>
      <c r="BF332" s="18">
        <v>3</v>
      </c>
      <c r="BG332" s="18"/>
      <c r="BH332" s="18"/>
      <c r="BI332" s="18"/>
      <c r="BJ332" s="18"/>
      <c r="BK332" s="18"/>
    </row>
    <row r="333" spans="2:63" ht="22.5" customHeight="1" x14ac:dyDescent="0.25">
      <c r="B333" s="22" t="str">
        <f t="shared" si="30"/>
        <v>0x0149</v>
      </c>
      <c r="C333" s="22"/>
      <c r="D333" s="22">
        <f t="shared" si="24"/>
        <v>329</v>
      </c>
      <c r="E333" s="22"/>
      <c r="F333" s="22" t="str">
        <f t="shared" si="27"/>
        <v>0b101001001</v>
      </c>
      <c r="G333" s="22"/>
      <c r="H333" s="22"/>
      <c r="I333" s="22"/>
      <c r="J333" s="20"/>
      <c r="K333" s="23"/>
      <c r="L333" s="21"/>
      <c r="M333" s="20"/>
      <c r="N333" s="23"/>
      <c r="O333" s="23"/>
      <c r="P333" s="23"/>
      <c r="Q333" s="21"/>
      <c r="R333" s="18" t="s">
        <v>544</v>
      </c>
      <c r="S333" s="18"/>
      <c r="T333" s="19" t="s">
        <v>107</v>
      </c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20" t="s">
        <v>104</v>
      </c>
      <c r="AN333" s="21"/>
      <c r="AO333" s="18" t="s">
        <v>22</v>
      </c>
      <c r="AP333" s="18"/>
      <c r="AQ333" s="18"/>
      <c r="AR333" s="18"/>
      <c r="AS333" s="18"/>
      <c r="AT333" s="18"/>
      <c r="AU333" s="18"/>
      <c r="AV333" s="18"/>
      <c r="AW333" s="18"/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8"/>
      <c r="BE333" s="8"/>
      <c r="BF333" s="18">
        <v>1</v>
      </c>
      <c r="BG333" s="18"/>
      <c r="BH333" s="18"/>
      <c r="BI333" s="18"/>
      <c r="BJ333" s="18"/>
      <c r="BK333" s="18"/>
    </row>
    <row r="334" spans="2:63" ht="22.5" customHeight="1" x14ac:dyDescent="0.25">
      <c r="B334" s="22" t="str">
        <f t="shared" si="30"/>
        <v>0x014A</v>
      </c>
      <c r="C334" s="22"/>
      <c r="D334" s="22">
        <f t="shared" si="24"/>
        <v>330</v>
      </c>
      <c r="E334" s="22"/>
      <c r="F334" s="22" t="str">
        <f t="shared" si="27"/>
        <v>0b101001010</v>
      </c>
      <c r="G334" s="22"/>
      <c r="H334" s="22"/>
      <c r="I334" s="22"/>
      <c r="J334" s="20"/>
      <c r="K334" s="23"/>
      <c r="L334" s="21"/>
      <c r="M334" s="20"/>
      <c r="N334" s="23"/>
      <c r="O334" s="23"/>
      <c r="P334" s="23"/>
      <c r="Q334" s="21"/>
      <c r="R334" s="18" t="s">
        <v>544</v>
      </c>
      <c r="S334" s="18"/>
      <c r="T334" s="19" t="s">
        <v>107</v>
      </c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20" t="s">
        <v>104</v>
      </c>
      <c r="AN334" s="21"/>
      <c r="AO334" s="20" t="s">
        <v>23</v>
      </c>
      <c r="AP334" s="23"/>
      <c r="AQ334" s="23"/>
      <c r="AR334" s="23"/>
      <c r="AS334" s="23"/>
      <c r="AT334" s="21"/>
      <c r="AU334" s="18"/>
      <c r="AV334" s="18"/>
      <c r="AW334" s="18"/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8"/>
      <c r="BE334" s="8"/>
      <c r="BF334" s="18">
        <v>2</v>
      </c>
      <c r="BG334" s="18"/>
      <c r="BH334" s="18"/>
      <c r="BI334" s="18"/>
      <c r="BJ334" s="18"/>
      <c r="BK334" s="18"/>
    </row>
    <row r="335" spans="2:63" ht="22.5" customHeight="1" x14ac:dyDescent="0.25">
      <c r="B335" s="22" t="str">
        <f t="shared" si="30"/>
        <v>0x014B</v>
      </c>
      <c r="C335" s="22"/>
      <c r="D335" s="22">
        <f t="shared" si="24"/>
        <v>331</v>
      </c>
      <c r="E335" s="22"/>
      <c r="F335" s="22" t="str">
        <f t="shared" si="27"/>
        <v>0b101001011</v>
      </c>
      <c r="G335" s="22"/>
      <c r="H335" s="22"/>
      <c r="I335" s="22"/>
      <c r="J335" s="20"/>
      <c r="K335" s="23"/>
      <c r="L335" s="21"/>
      <c r="M335" s="20"/>
      <c r="N335" s="23"/>
      <c r="O335" s="23"/>
      <c r="P335" s="23"/>
      <c r="Q335" s="21"/>
      <c r="R335" s="18" t="s">
        <v>544</v>
      </c>
      <c r="S335" s="18"/>
      <c r="T335" s="19" t="s">
        <v>107</v>
      </c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20" t="s">
        <v>104</v>
      </c>
      <c r="AN335" s="21"/>
      <c r="AO335" s="20" t="s">
        <v>35</v>
      </c>
      <c r="AP335" s="23"/>
      <c r="AQ335" s="23"/>
      <c r="AR335" s="23"/>
      <c r="AS335" s="23"/>
      <c r="AT335" s="21"/>
      <c r="AU335" s="18"/>
      <c r="AV335" s="18"/>
      <c r="AW335" s="18"/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8"/>
      <c r="BE335" s="8"/>
      <c r="BF335" s="18">
        <v>2</v>
      </c>
      <c r="BG335" s="18"/>
      <c r="BH335" s="18"/>
      <c r="BI335" s="18"/>
      <c r="BJ335" s="18"/>
      <c r="BK335" s="18"/>
    </row>
    <row r="336" spans="2:63" ht="22.5" customHeight="1" x14ac:dyDescent="0.25">
      <c r="B336" s="22" t="str">
        <f t="shared" si="30"/>
        <v>0x014C</v>
      </c>
      <c r="C336" s="22"/>
      <c r="D336" s="22">
        <f t="shared" si="24"/>
        <v>332</v>
      </c>
      <c r="E336" s="22"/>
      <c r="F336" s="22" t="str">
        <f t="shared" si="27"/>
        <v>0b101001100</v>
      </c>
      <c r="G336" s="22"/>
      <c r="H336" s="22"/>
      <c r="I336" s="22"/>
      <c r="J336" s="20"/>
      <c r="K336" s="23"/>
      <c r="L336" s="21"/>
      <c r="M336" s="20"/>
      <c r="N336" s="23"/>
      <c r="O336" s="23"/>
      <c r="P336" s="23"/>
      <c r="Q336" s="21"/>
      <c r="R336" s="18" t="s">
        <v>544</v>
      </c>
      <c r="S336" s="18"/>
      <c r="T336" s="19" t="s">
        <v>108</v>
      </c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20" t="s">
        <v>105</v>
      </c>
      <c r="AN336" s="21"/>
      <c r="AO336" s="18" t="s">
        <v>22</v>
      </c>
      <c r="AP336" s="18"/>
      <c r="AQ336" s="18"/>
      <c r="AR336" s="18"/>
      <c r="AS336" s="18"/>
      <c r="AT336" s="18"/>
      <c r="AU336" s="18"/>
      <c r="AV336" s="18"/>
      <c r="AW336" s="18"/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8"/>
      <c r="BE336" s="8"/>
      <c r="BF336" s="18">
        <v>1</v>
      </c>
      <c r="BG336" s="18"/>
      <c r="BH336" s="18"/>
      <c r="BI336" s="18"/>
      <c r="BJ336" s="18"/>
      <c r="BK336" s="18"/>
    </row>
    <row r="337" spans="2:63" ht="22.5" customHeight="1" x14ac:dyDescent="0.25">
      <c r="B337" s="22" t="str">
        <f t="shared" si="30"/>
        <v>0x014D</v>
      </c>
      <c r="C337" s="22"/>
      <c r="D337" s="22">
        <f t="shared" si="24"/>
        <v>333</v>
      </c>
      <c r="E337" s="22"/>
      <c r="F337" s="22" t="str">
        <f t="shared" si="27"/>
        <v>0b101001101</v>
      </c>
      <c r="G337" s="22"/>
      <c r="H337" s="22"/>
      <c r="I337" s="22"/>
      <c r="J337" s="20"/>
      <c r="K337" s="23"/>
      <c r="L337" s="21"/>
      <c r="M337" s="20"/>
      <c r="N337" s="23"/>
      <c r="O337" s="23"/>
      <c r="P337" s="23"/>
      <c r="Q337" s="21"/>
      <c r="R337" s="18" t="s">
        <v>544</v>
      </c>
      <c r="S337" s="18"/>
      <c r="T337" s="19" t="s">
        <v>108</v>
      </c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20" t="s">
        <v>105</v>
      </c>
      <c r="AN337" s="21"/>
      <c r="AO337" s="20" t="s">
        <v>23</v>
      </c>
      <c r="AP337" s="23"/>
      <c r="AQ337" s="23"/>
      <c r="AR337" s="23"/>
      <c r="AS337" s="23"/>
      <c r="AT337" s="21"/>
      <c r="AU337" s="18"/>
      <c r="AV337" s="18"/>
      <c r="AW337" s="18"/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8"/>
      <c r="BE337" s="8"/>
      <c r="BF337" s="18">
        <v>2</v>
      </c>
      <c r="BG337" s="18"/>
      <c r="BH337" s="18"/>
      <c r="BI337" s="18"/>
      <c r="BJ337" s="18"/>
      <c r="BK337" s="18"/>
    </row>
    <row r="338" spans="2:63" ht="22.5" customHeight="1" x14ac:dyDescent="0.25">
      <c r="B338" s="22" t="str">
        <f t="shared" si="30"/>
        <v>0x014E</v>
      </c>
      <c r="C338" s="22"/>
      <c r="D338" s="22">
        <f t="shared" si="24"/>
        <v>334</v>
      </c>
      <c r="E338" s="22"/>
      <c r="F338" s="22" t="str">
        <f t="shared" si="27"/>
        <v>0b101001110</v>
      </c>
      <c r="G338" s="22"/>
      <c r="H338" s="22"/>
      <c r="I338" s="22"/>
      <c r="J338" s="20"/>
      <c r="K338" s="23"/>
      <c r="L338" s="21"/>
      <c r="M338" s="20"/>
      <c r="N338" s="23"/>
      <c r="O338" s="23"/>
      <c r="P338" s="23"/>
      <c r="Q338" s="21"/>
      <c r="R338" s="18" t="s">
        <v>544</v>
      </c>
      <c r="S338" s="18"/>
      <c r="T338" s="19" t="s">
        <v>108</v>
      </c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20" t="s">
        <v>105</v>
      </c>
      <c r="AN338" s="21"/>
      <c r="AO338" s="20" t="s">
        <v>35</v>
      </c>
      <c r="AP338" s="23"/>
      <c r="AQ338" s="23"/>
      <c r="AR338" s="23"/>
      <c r="AS338" s="23"/>
      <c r="AT338" s="21"/>
      <c r="AU338" s="18"/>
      <c r="AV338" s="18"/>
      <c r="AW338" s="18"/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8"/>
      <c r="BE338" s="8"/>
      <c r="BF338" s="18">
        <v>2</v>
      </c>
      <c r="BG338" s="18"/>
      <c r="BH338" s="18"/>
      <c r="BI338" s="18"/>
      <c r="BJ338" s="18"/>
      <c r="BK338" s="18"/>
    </row>
    <row r="339" spans="2:63" ht="22.5" customHeight="1" x14ac:dyDescent="0.25">
      <c r="B339" s="22" t="str">
        <f t="shared" si="30"/>
        <v>0x014F</v>
      </c>
      <c r="C339" s="22"/>
      <c r="D339" s="22">
        <f t="shared" si="24"/>
        <v>335</v>
      </c>
      <c r="E339" s="22"/>
      <c r="F339" s="22" t="str">
        <f t="shared" si="27"/>
        <v>0b101001111</v>
      </c>
      <c r="G339" s="22"/>
      <c r="H339" s="22"/>
      <c r="I339" s="22"/>
      <c r="J339" s="20"/>
      <c r="K339" s="23"/>
      <c r="L339" s="21"/>
      <c r="M339" s="20"/>
      <c r="N339" s="23"/>
      <c r="O339" s="23"/>
      <c r="P339" s="23"/>
      <c r="Q339" s="21"/>
      <c r="R339" s="18" t="s">
        <v>544</v>
      </c>
      <c r="S339" s="18"/>
      <c r="T339" s="19" t="s">
        <v>106</v>
      </c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20" t="s">
        <v>109</v>
      </c>
      <c r="AN339" s="21"/>
      <c r="AO339" s="18" t="s">
        <v>22</v>
      </c>
      <c r="AP339" s="18"/>
      <c r="AQ339" s="18"/>
      <c r="AR339" s="18" t="s">
        <v>20</v>
      </c>
      <c r="AS339" s="18"/>
      <c r="AT339" s="18"/>
      <c r="AU339" s="18"/>
      <c r="AV339" s="18"/>
      <c r="AW339" s="18"/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8"/>
      <c r="BE339" s="8"/>
      <c r="BF339" s="18">
        <v>2</v>
      </c>
      <c r="BG339" s="18"/>
      <c r="BH339" s="18"/>
      <c r="BI339" s="18"/>
      <c r="BJ339" s="18"/>
      <c r="BK339" s="18"/>
    </row>
    <row r="340" spans="2:63" ht="22.5" customHeight="1" x14ac:dyDescent="0.25">
      <c r="B340" s="22" t="str">
        <f t="shared" si="30"/>
        <v>0x0150</v>
      </c>
      <c r="C340" s="22"/>
      <c r="D340" s="22">
        <f t="shared" si="24"/>
        <v>336</v>
      </c>
      <c r="E340" s="22"/>
      <c r="F340" s="22" t="str">
        <f t="shared" si="27"/>
        <v>0b101010000</v>
      </c>
      <c r="G340" s="22"/>
      <c r="H340" s="22"/>
      <c r="I340" s="22"/>
      <c r="J340" s="20"/>
      <c r="K340" s="23"/>
      <c r="L340" s="21"/>
      <c r="M340" s="20"/>
      <c r="N340" s="23"/>
      <c r="O340" s="23"/>
      <c r="P340" s="23"/>
      <c r="Q340" s="21"/>
      <c r="R340" s="18" t="s">
        <v>544</v>
      </c>
      <c r="S340" s="18"/>
      <c r="T340" s="19" t="s">
        <v>106</v>
      </c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20" t="s">
        <v>109</v>
      </c>
      <c r="AN340" s="21"/>
      <c r="AO340" s="18" t="s">
        <v>22</v>
      </c>
      <c r="AP340" s="18"/>
      <c r="AQ340" s="18"/>
      <c r="AR340" s="18" t="s">
        <v>22</v>
      </c>
      <c r="AS340" s="18"/>
      <c r="AT340" s="18"/>
      <c r="AU340" s="18"/>
      <c r="AV340" s="18"/>
      <c r="AW340" s="18"/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8"/>
      <c r="BE340" s="8"/>
      <c r="BF340" s="18">
        <v>2</v>
      </c>
      <c r="BG340" s="18"/>
      <c r="BH340" s="18"/>
      <c r="BI340" s="18"/>
      <c r="BJ340" s="18"/>
      <c r="BK340" s="18"/>
    </row>
    <row r="341" spans="2:63" ht="22.5" customHeight="1" x14ac:dyDescent="0.25">
      <c r="B341" s="22" t="str">
        <f t="shared" si="30"/>
        <v>0x0151</v>
      </c>
      <c r="C341" s="22"/>
      <c r="D341" s="22">
        <f t="shared" si="24"/>
        <v>337</v>
      </c>
      <c r="E341" s="22"/>
      <c r="F341" s="22" t="str">
        <f t="shared" si="27"/>
        <v>0b101010001</v>
      </c>
      <c r="G341" s="22"/>
      <c r="H341" s="22"/>
      <c r="I341" s="22"/>
      <c r="J341" s="20"/>
      <c r="K341" s="23"/>
      <c r="L341" s="21"/>
      <c r="M341" s="20"/>
      <c r="N341" s="23"/>
      <c r="O341" s="23"/>
      <c r="P341" s="23"/>
      <c r="Q341" s="21"/>
      <c r="R341" s="18" t="s">
        <v>544</v>
      </c>
      <c r="S341" s="18"/>
      <c r="T341" s="19" t="s">
        <v>106</v>
      </c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20" t="s">
        <v>109</v>
      </c>
      <c r="AN341" s="21"/>
      <c r="AO341" s="18" t="s">
        <v>22</v>
      </c>
      <c r="AP341" s="18"/>
      <c r="AQ341" s="18"/>
      <c r="AR341" s="20" t="s">
        <v>23</v>
      </c>
      <c r="AS341" s="23"/>
      <c r="AT341" s="23"/>
      <c r="AU341" s="23"/>
      <c r="AV341" s="23"/>
      <c r="AW341" s="21"/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8"/>
      <c r="BE341" s="8"/>
      <c r="BF341" s="18">
        <v>2</v>
      </c>
      <c r="BG341" s="18"/>
      <c r="BH341" s="18"/>
      <c r="BI341" s="18"/>
      <c r="BJ341" s="18"/>
      <c r="BK341" s="18"/>
    </row>
    <row r="342" spans="2:63" ht="22.5" customHeight="1" x14ac:dyDescent="0.25">
      <c r="B342" s="22" t="str">
        <f t="shared" si="30"/>
        <v>0x0152</v>
      </c>
      <c r="C342" s="22"/>
      <c r="D342" s="22">
        <f t="shared" si="24"/>
        <v>338</v>
      </c>
      <c r="E342" s="22"/>
      <c r="F342" s="22" t="str">
        <f t="shared" si="27"/>
        <v>0b101010010</v>
      </c>
      <c r="G342" s="22"/>
      <c r="H342" s="22"/>
      <c r="I342" s="22"/>
      <c r="J342" s="20"/>
      <c r="K342" s="23"/>
      <c r="L342" s="21"/>
      <c r="M342" s="20"/>
      <c r="N342" s="23"/>
      <c r="O342" s="23"/>
      <c r="P342" s="23"/>
      <c r="Q342" s="21"/>
      <c r="R342" s="18" t="s">
        <v>544</v>
      </c>
      <c r="S342" s="18"/>
      <c r="T342" s="19" t="s">
        <v>106</v>
      </c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20" t="s">
        <v>109</v>
      </c>
      <c r="AN342" s="21"/>
      <c r="AO342" s="20" t="s">
        <v>23</v>
      </c>
      <c r="AP342" s="23"/>
      <c r="AQ342" s="23"/>
      <c r="AR342" s="23"/>
      <c r="AS342" s="23"/>
      <c r="AT342" s="21"/>
      <c r="AU342" s="18" t="s">
        <v>20</v>
      </c>
      <c r="AV342" s="18"/>
      <c r="AW342" s="18"/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8"/>
      <c r="BE342" s="8"/>
      <c r="BF342" s="18">
        <v>3</v>
      </c>
      <c r="BG342" s="18"/>
      <c r="BH342" s="18"/>
      <c r="BI342" s="18"/>
      <c r="BJ342" s="18"/>
      <c r="BK342" s="18"/>
    </row>
    <row r="343" spans="2:63" ht="22.5" customHeight="1" x14ac:dyDescent="0.25">
      <c r="B343" s="22" t="str">
        <f t="shared" si="30"/>
        <v>0x0153</v>
      </c>
      <c r="C343" s="22"/>
      <c r="D343" s="22">
        <f t="shared" si="24"/>
        <v>339</v>
      </c>
      <c r="E343" s="22"/>
      <c r="F343" s="22" t="str">
        <f t="shared" si="27"/>
        <v>0b101010011</v>
      </c>
      <c r="G343" s="22"/>
      <c r="H343" s="22"/>
      <c r="I343" s="22"/>
      <c r="J343" s="20"/>
      <c r="K343" s="23"/>
      <c r="L343" s="21"/>
      <c r="M343" s="20"/>
      <c r="N343" s="23"/>
      <c r="O343" s="23"/>
      <c r="P343" s="23"/>
      <c r="Q343" s="21"/>
      <c r="R343" s="18" t="s">
        <v>544</v>
      </c>
      <c r="S343" s="18"/>
      <c r="T343" s="19" t="s">
        <v>106</v>
      </c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20" t="s">
        <v>109</v>
      </c>
      <c r="AN343" s="21"/>
      <c r="AO343" s="20" t="s">
        <v>23</v>
      </c>
      <c r="AP343" s="23"/>
      <c r="AQ343" s="23"/>
      <c r="AR343" s="23"/>
      <c r="AS343" s="23"/>
      <c r="AT343" s="21"/>
      <c r="AU343" s="18" t="s">
        <v>22</v>
      </c>
      <c r="AV343" s="18"/>
      <c r="AW343" s="18"/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8"/>
      <c r="BE343" s="8"/>
      <c r="BF343" s="18">
        <v>3</v>
      </c>
      <c r="BG343" s="18"/>
      <c r="BH343" s="18"/>
      <c r="BI343" s="18"/>
      <c r="BJ343" s="18"/>
      <c r="BK343" s="18"/>
    </row>
    <row r="344" spans="2:63" ht="22.5" customHeight="1" x14ac:dyDescent="0.25">
      <c r="B344" s="22" t="str">
        <f t="shared" si="30"/>
        <v>0x0154</v>
      </c>
      <c r="C344" s="22"/>
      <c r="D344" s="22">
        <f t="shared" si="24"/>
        <v>340</v>
      </c>
      <c r="E344" s="22"/>
      <c r="F344" s="22" t="str">
        <f t="shared" si="27"/>
        <v>0b101010100</v>
      </c>
      <c r="G344" s="22"/>
      <c r="H344" s="22"/>
      <c r="I344" s="22"/>
      <c r="J344" s="20"/>
      <c r="K344" s="23"/>
      <c r="L344" s="21"/>
      <c r="M344" s="20"/>
      <c r="N344" s="23"/>
      <c r="O344" s="23"/>
      <c r="P344" s="23"/>
      <c r="Q344" s="21"/>
      <c r="R344" s="18" t="s">
        <v>544</v>
      </c>
      <c r="S344" s="18"/>
      <c r="T344" s="19" t="s">
        <v>110</v>
      </c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20" t="s">
        <v>111</v>
      </c>
      <c r="AN344" s="21"/>
      <c r="AO344" s="18" t="s">
        <v>22</v>
      </c>
      <c r="AP344" s="18"/>
      <c r="AQ344" s="18"/>
      <c r="AR344" s="20" t="s">
        <v>20</v>
      </c>
      <c r="AS344" s="23"/>
      <c r="AT344" s="23"/>
      <c r="AU344" s="23"/>
      <c r="AV344" s="23"/>
      <c r="AW344" s="21"/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8"/>
      <c r="BE344" s="8"/>
      <c r="BF344" s="18">
        <v>3</v>
      </c>
      <c r="BG344" s="18"/>
      <c r="BH344" s="18"/>
      <c r="BI344" s="18"/>
      <c r="BJ344" s="18"/>
      <c r="BK344" s="18"/>
    </row>
    <row r="345" spans="2:63" ht="22.5" customHeight="1" x14ac:dyDescent="0.25">
      <c r="B345" s="22" t="str">
        <f t="shared" si="30"/>
        <v>0x0155</v>
      </c>
      <c r="C345" s="22"/>
      <c r="D345" s="22">
        <f t="shared" si="24"/>
        <v>341</v>
      </c>
      <c r="E345" s="22"/>
      <c r="F345" s="22" t="str">
        <f t="shared" si="27"/>
        <v>0b101010101</v>
      </c>
      <c r="G345" s="22"/>
      <c r="H345" s="22"/>
      <c r="I345" s="22"/>
      <c r="J345" s="20"/>
      <c r="K345" s="23"/>
      <c r="L345" s="21"/>
      <c r="M345" s="20"/>
      <c r="N345" s="23"/>
      <c r="O345" s="23"/>
      <c r="P345" s="23"/>
      <c r="Q345" s="21"/>
      <c r="R345" s="18" t="s">
        <v>544</v>
      </c>
      <c r="S345" s="18"/>
      <c r="T345" s="19" t="s">
        <v>110</v>
      </c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20" t="s">
        <v>111</v>
      </c>
      <c r="AN345" s="21"/>
      <c r="AO345" s="18" t="s">
        <v>22</v>
      </c>
      <c r="AP345" s="18"/>
      <c r="AQ345" s="18"/>
      <c r="AR345" s="18" t="s">
        <v>22</v>
      </c>
      <c r="AS345" s="18"/>
      <c r="AT345" s="18"/>
      <c r="AU345" s="18"/>
      <c r="AV345" s="18"/>
      <c r="AW345" s="18"/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8"/>
      <c r="BE345" s="8"/>
      <c r="BF345" s="18">
        <v>2</v>
      </c>
      <c r="BG345" s="18"/>
      <c r="BH345" s="18"/>
      <c r="BI345" s="18"/>
      <c r="BJ345" s="18"/>
      <c r="BK345" s="18"/>
    </row>
    <row r="346" spans="2:63" ht="22.5" customHeight="1" x14ac:dyDescent="0.25">
      <c r="B346" s="22" t="str">
        <f t="shared" si="30"/>
        <v>0x0156</v>
      </c>
      <c r="C346" s="22"/>
      <c r="D346" s="22">
        <f t="shared" ref="D346:D409" si="45">D345+1</f>
        <v>342</v>
      </c>
      <c r="E346" s="22"/>
      <c r="F346" s="22" t="str">
        <f t="shared" si="27"/>
        <v>0b101010110</v>
      </c>
      <c r="G346" s="22"/>
      <c r="H346" s="22"/>
      <c r="I346" s="22"/>
      <c r="J346" s="20"/>
      <c r="K346" s="23"/>
      <c r="L346" s="21"/>
      <c r="M346" s="20"/>
      <c r="N346" s="23"/>
      <c r="O346" s="23"/>
      <c r="P346" s="23"/>
      <c r="Q346" s="21"/>
      <c r="R346" s="18" t="s">
        <v>544</v>
      </c>
      <c r="S346" s="18"/>
      <c r="T346" s="19" t="s">
        <v>110</v>
      </c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20" t="s">
        <v>111</v>
      </c>
      <c r="AN346" s="21"/>
      <c r="AO346" s="18" t="s">
        <v>22</v>
      </c>
      <c r="AP346" s="18"/>
      <c r="AQ346" s="18"/>
      <c r="AR346" s="20" t="s">
        <v>23</v>
      </c>
      <c r="AS346" s="23"/>
      <c r="AT346" s="23"/>
      <c r="AU346" s="23"/>
      <c r="AV346" s="23"/>
      <c r="AW346" s="21"/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8"/>
      <c r="BE346" s="8"/>
      <c r="BF346" s="18">
        <v>3</v>
      </c>
      <c r="BG346" s="18"/>
      <c r="BH346" s="18"/>
      <c r="BI346" s="18"/>
      <c r="BJ346" s="18"/>
      <c r="BK346" s="18"/>
    </row>
    <row r="347" spans="2:63" ht="22.5" customHeight="1" x14ac:dyDescent="0.25">
      <c r="B347" s="22" t="str">
        <f t="shared" si="30"/>
        <v>0x0157</v>
      </c>
      <c r="C347" s="22"/>
      <c r="D347" s="22">
        <f t="shared" si="45"/>
        <v>343</v>
      </c>
      <c r="E347" s="22"/>
      <c r="F347" s="22" t="str">
        <f t="shared" si="27"/>
        <v>0b101010111</v>
      </c>
      <c r="G347" s="22"/>
      <c r="H347" s="22"/>
      <c r="I347" s="22"/>
      <c r="J347" s="20"/>
      <c r="K347" s="23"/>
      <c r="L347" s="21"/>
      <c r="M347" s="20"/>
      <c r="N347" s="23"/>
      <c r="O347" s="23"/>
      <c r="P347" s="23"/>
      <c r="Q347" s="21"/>
      <c r="R347" s="18" t="s">
        <v>544</v>
      </c>
      <c r="S347" s="18"/>
      <c r="T347" s="19" t="s">
        <v>110</v>
      </c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20" t="s">
        <v>111</v>
      </c>
      <c r="AN347" s="21"/>
      <c r="AO347" s="20" t="s">
        <v>23</v>
      </c>
      <c r="AP347" s="23"/>
      <c r="AQ347" s="23"/>
      <c r="AR347" s="23"/>
      <c r="AS347" s="23"/>
      <c r="AT347" s="21"/>
      <c r="AU347" s="20" t="s">
        <v>20</v>
      </c>
      <c r="AV347" s="23"/>
      <c r="AW347" s="23"/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8"/>
      <c r="BE347" s="8"/>
      <c r="BF347" s="18">
        <v>4</v>
      </c>
      <c r="BG347" s="18"/>
      <c r="BH347" s="18"/>
      <c r="BI347" s="18"/>
      <c r="BJ347" s="18"/>
      <c r="BK347" s="18"/>
    </row>
    <row r="348" spans="2:63" ht="22.5" customHeight="1" x14ac:dyDescent="0.25">
      <c r="B348" s="22" t="str">
        <f t="shared" si="30"/>
        <v>0x0158</v>
      </c>
      <c r="C348" s="22"/>
      <c r="D348" s="22">
        <f t="shared" si="45"/>
        <v>344</v>
      </c>
      <c r="E348" s="22"/>
      <c r="F348" s="22" t="str">
        <f t="shared" si="27"/>
        <v>0b101011000</v>
      </c>
      <c r="G348" s="22"/>
      <c r="H348" s="22"/>
      <c r="I348" s="22"/>
      <c r="J348" s="20"/>
      <c r="K348" s="23"/>
      <c r="L348" s="21"/>
      <c r="M348" s="20"/>
      <c r="N348" s="23"/>
      <c r="O348" s="23"/>
      <c r="P348" s="23"/>
      <c r="Q348" s="21"/>
      <c r="R348" s="18" t="s">
        <v>544</v>
      </c>
      <c r="S348" s="18"/>
      <c r="T348" s="19" t="s">
        <v>110</v>
      </c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20" t="s">
        <v>111</v>
      </c>
      <c r="AN348" s="21"/>
      <c r="AO348" s="20" t="s">
        <v>23</v>
      </c>
      <c r="AP348" s="23"/>
      <c r="AQ348" s="23"/>
      <c r="AR348" s="23"/>
      <c r="AS348" s="23"/>
      <c r="AT348" s="21"/>
      <c r="AU348" s="20" t="s">
        <v>22</v>
      </c>
      <c r="AV348" s="23"/>
      <c r="AW348" s="23"/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8"/>
      <c r="BE348" s="8"/>
      <c r="BF348" s="18">
        <v>3</v>
      </c>
      <c r="BG348" s="18"/>
      <c r="BH348" s="18"/>
      <c r="BI348" s="18"/>
      <c r="BJ348" s="18"/>
      <c r="BK348" s="18"/>
    </row>
    <row r="349" spans="2:63" ht="22.5" customHeight="1" x14ac:dyDescent="0.25">
      <c r="B349" s="22" t="str">
        <f t="shared" si="30"/>
        <v>0x0159</v>
      </c>
      <c r="C349" s="22"/>
      <c r="D349" s="22">
        <f t="shared" si="45"/>
        <v>345</v>
      </c>
      <c r="E349" s="22"/>
      <c r="F349" s="22" t="str">
        <f t="shared" si="27"/>
        <v>0b101011001</v>
      </c>
      <c r="G349" s="22"/>
      <c r="H349" s="22"/>
      <c r="I349" s="22"/>
      <c r="J349" s="20"/>
      <c r="K349" s="23"/>
      <c r="L349" s="21"/>
      <c r="M349" s="20"/>
      <c r="N349" s="23"/>
      <c r="O349" s="23"/>
      <c r="P349" s="23"/>
      <c r="Q349" s="21"/>
      <c r="R349" s="18" t="s">
        <v>544</v>
      </c>
      <c r="S349" s="18"/>
      <c r="T349" s="19" t="s">
        <v>124</v>
      </c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20" t="s">
        <v>117</v>
      </c>
      <c r="AN349" s="21"/>
      <c r="AO349" s="18" t="s">
        <v>22</v>
      </c>
      <c r="AP349" s="18"/>
      <c r="AQ349" s="18"/>
      <c r="AR349" s="20" t="s">
        <v>20</v>
      </c>
      <c r="AS349" s="23"/>
      <c r="AT349" s="23"/>
      <c r="AU349" s="18"/>
      <c r="AV349" s="18"/>
      <c r="AW349" s="18"/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8"/>
      <c r="BE349" s="8"/>
      <c r="BF349" s="18">
        <v>2</v>
      </c>
      <c r="BG349" s="18"/>
      <c r="BH349" s="18"/>
      <c r="BI349" s="18"/>
      <c r="BJ349" s="18"/>
      <c r="BK349" s="18"/>
    </row>
    <row r="350" spans="2:63" ht="22.5" customHeight="1" x14ac:dyDescent="0.25">
      <c r="B350" s="22" t="str">
        <f t="shared" si="30"/>
        <v>0x015A</v>
      </c>
      <c r="C350" s="22"/>
      <c r="D350" s="22">
        <f t="shared" si="45"/>
        <v>346</v>
      </c>
      <c r="E350" s="22"/>
      <c r="F350" s="22" t="str">
        <f t="shared" si="27"/>
        <v>0b101011010</v>
      </c>
      <c r="G350" s="22"/>
      <c r="H350" s="22"/>
      <c r="I350" s="22"/>
      <c r="J350" s="20"/>
      <c r="K350" s="23"/>
      <c r="L350" s="21"/>
      <c r="M350" s="20"/>
      <c r="N350" s="23"/>
      <c r="O350" s="23"/>
      <c r="P350" s="23"/>
      <c r="Q350" s="21"/>
      <c r="R350" s="18" t="s">
        <v>544</v>
      </c>
      <c r="S350" s="18"/>
      <c r="T350" s="19" t="s">
        <v>124</v>
      </c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20" t="s">
        <v>117</v>
      </c>
      <c r="AN350" s="21"/>
      <c r="AO350" s="18" t="s">
        <v>22</v>
      </c>
      <c r="AP350" s="18"/>
      <c r="AQ350" s="18"/>
      <c r="AR350" s="18" t="s">
        <v>22</v>
      </c>
      <c r="AS350" s="18"/>
      <c r="AT350" s="18"/>
      <c r="AU350" s="18"/>
      <c r="AV350" s="18"/>
      <c r="AW350" s="18"/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8"/>
      <c r="BE350" s="8"/>
      <c r="BF350" s="18">
        <v>2</v>
      </c>
      <c r="BG350" s="18"/>
      <c r="BH350" s="18"/>
      <c r="BI350" s="18"/>
      <c r="BJ350" s="18"/>
      <c r="BK350" s="18"/>
    </row>
    <row r="351" spans="2:63" ht="22.5" customHeight="1" x14ac:dyDescent="0.25">
      <c r="B351" s="22" t="str">
        <f t="shared" si="30"/>
        <v>0x015B</v>
      </c>
      <c r="C351" s="22"/>
      <c r="D351" s="22">
        <f t="shared" si="45"/>
        <v>347</v>
      </c>
      <c r="E351" s="22"/>
      <c r="F351" s="22" t="str">
        <f t="shared" si="27"/>
        <v>0b101011011</v>
      </c>
      <c r="G351" s="22"/>
      <c r="H351" s="22"/>
      <c r="I351" s="22"/>
      <c r="J351" s="20"/>
      <c r="K351" s="23"/>
      <c r="L351" s="21"/>
      <c r="M351" s="20"/>
      <c r="N351" s="23"/>
      <c r="O351" s="23"/>
      <c r="P351" s="23"/>
      <c r="Q351" s="21"/>
      <c r="R351" s="18" t="s">
        <v>544</v>
      </c>
      <c r="S351" s="18"/>
      <c r="T351" s="19" t="s">
        <v>124</v>
      </c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20" t="s">
        <v>117</v>
      </c>
      <c r="AN351" s="21"/>
      <c r="AO351" s="18" t="s">
        <v>22</v>
      </c>
      <c r="AP351" s="18"/>
      <c r="AQ351" s="18"/>
      <c r="AR351" s="20" t="s">
        <v>23</v>
      </c>
      <c r="AS351" s="23"/>
      <c r="AT351" s="23"/>
      <c r="AU351" s="23"/>
      <c r="AV351" s="23"/>
      <c r="AW351" s="21"/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8"/>
      <c r="BE351" s="8"/>
      <c r="BF351" s="18">
        <v>3</v>
      </c>
      <c r="BG351" s="18"/>
      <c r="BH351" s="18"/>
      <c r="BI351" s="18"/>
      <c r="BJ351" s="18"/>
      <c r="BK351" s="18"/>
    </row>
    <row r="352" spans="2:63" ht="22.5" customHeight="1" x14ac:dyDescent="0.25">
      <c r="B352" s="22" t="str">
        <f t="shared" si="30"/>
        <v>0x015C</v>
      </c>
      <c r="C352" s="22"/>
      <c r="D352" s="22">
        <f t="shared" si="45"/>
        <v>348</v>
      </c>
      <c r="E352" s="22"/>
      <c r="F352" s="22" t="str">
        <f t="shared" si="27"/>
        <v>0b101011100</v>
      </c>
      <c r="G352" s="22"/>
      <c r="H352" s="22"/>
      <c r="I352" s="22"/>
      <c r="J352" s="20"/>
      <c r="K352" s="23"/>
      <c r="L352" s="21"/>
      <c r="M352" s="20"/>
      <c r="N352" s="23"/>
      <c r="O352" s="23"/>
      <c r="P352" s="23"/>
      <c r="Q352" s="21"/>
      <c r="R352" s="18" t="s">
        <v>544</v>
      </c>
      <c r="S352" s="18"/>
      <c r="T352" s="19" t="s">
        <v>124</v>
      </c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20" t="s">
        <v>117</v>
      </c>
      <c r="AN352" s="21"/>
      <c r="AO352" s="20" t="s">
        <v>23</v>
      </c>
      <c r="AP352" s="23"/>
      <c r="AQ352" s="23"/>
      <c r="AR352" s="23"/>
      <c r="AS352" s="23"/>
      <c r="AT352" s="23"/>
      <c r="AU352" s="18" t="s">
        <v>20</v>
      </c>
      <c r="AV352" s="18"/>
      <c r="AW352" s="18"/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8"/>
      <c r="BE352" s="8"/>
      <c r="BF352" s="18">
        <v>3</v>
      </c>
      <c r="BG352" s="18"/>
      <c r="BH352" s="18"/>
      <c r="BI352" s="18"/>
      <c r="BJ352" s="18"/>
      <c r="BK352" s="18"/>
    </row>
    <row r="353" spans="2:63" ht="22.5" customHeight="1" x14ac:dyDescent="0.25">
      <c r="B353" s="22" t="str">
        <f t="shared" si="30"/>
        <v>0x015D</v>
      </c>
      <c r="C353" s="22"/>
      <c r="D353" s="22">
        <f t="shared" si="45"/>
        <v>349</v>
      </c>
      <c r="E353" s="22"/>
      <c r="F353" s="22" t="str">
        <f t="shared" si="27"/>
        <v>0b101011101</v>
      </c>
      <c r="G353" s="22"/>
      <c r="H353" s="22"/>
      <c r="I353" s="22"/>
      <c r="J353" s="20"/>
      <c r="K353" s="23"/>
      <c r="L353" s="21"/>
      <c r="M353" s="20"/>
      <c r="N353" s="23"/>
      <c r="O353" s="23"/>
      <c r="P353" s="23"/>
      <c r="Q353" s="21"/>
      <c r="R353" s="18" t="s">
        <v>544</v>
      </c>
      <c r="S353" s="18"/>
      <c r="T353" s="19" t="s">
        <v>124</v>
      </c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20" t="s">
        <v>117</v>
      </c>
      <c r="AN353" s="21"/>
      <c r="AO353" s="20" t="s">
        <v>23</v>
      </c>
      <c r="AP353" s="23"/>
      <c r="AQ353" s="23"/>
      <c r="AR353" s="23"/>
      <c r="AS353" s="23"/>
      <c r="AT353" s="21"/>
      <c r="AU353" s="18" t="s">
        <v>22</v>
      </c>
      <c r="AV353" s="18"/>
      <c r="AW353" s="18"/>
      <c r="AX353" s="3">
        <v>0</v>
      </c>
      <c r="AY353" s="3">
        <v>0</v>
      </c>
      <c r="AZ353" s="3">
        <v>0</v>
      </c>
      <c r="BA353" s="3">
        <v>0</v>
      </c>
      <c r="BB353" s="3">
        <v>0</v>
      </c>
      <c r="BC353" s="3">
        <v>0</v>
      </c>
      <c r="BD353" s="8"/>
      <c r="BE353" s="8"/>
      <c r="BF353" s="18">
        <v>3</v>
      </c>
      <c r="BG353" s="18"/>
      <c r="BH353" s="18"/>
      <c r="BI353" s="18"/>
      <c r="BJ353" s="18"/>
      <c r="BK353" s="18"/>
    </row>
    <row r="354" spans="2:63" ht="22.5" customHeight="1" x14ac:dyDescent="0.25">
      <c r="B354" s="22" t="str">
        <f t="shared" si="30"/>
        <v>0x015E</v>
      </c>
      <c r="C354" s="22"/>
      <c r="D354" s="22">
        <f t="shared" si="45"/>
        <v>350</v>
      </c>
      <c r="E354" s="22"/>
      <c r="F354" s="22" t="str">
        <f t="shared" si="27"/>
        <v>0b101011110</v>
      </c>
      <c r="G354" s="22"/>
      <c r="H354" s="22"/>
      <c r="I354" s="22"/>
      <c r="J354" s="20"/>
      <c r="K354" s="23"/>
      <c r="L354" s="21"/>
      <c r="M354" s="20"/>
      <c r="N354" s="23"/>
      <c r="O354" s="23"/>
      <c r="P354" s="23"/>
      <c r="Q354" s="21"/>
      <c r="R354" s="18" t="s">
        <v>544</v>
      </c>
      <c r="S354" s="18"/>
      <c r="T354" s="19" t="s">
        <v>125</v>
      </c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20" t="s">
        <v>118</v>
      </c>
      <c r="AN354" s="21"/>
      <c r="AO354" s="18" t="s">
        <v>22</v>
      </c>
      <c r="AP354" s="18"/>
      <c r="AQ354" s="18"/>
      <c r="AR354" s="20" t="s">
        <v>20</v>
      </c>
      <c r="AS354" s="23"/>
      <c r="AT354" s="23"/>
      <c r="AU354" s="23"/>
      <c r="AV354" s="23"/>
      <c r="AW354" s="21"/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8"/>
      <c r="BE354" s="8"/>
      <c r="BF354" s="18">
        <v>3</v>
      </c>
      <c r="BG354" s="18"/>
      <c r="BH354" s="18"/>
      <c r="BI354" s="18"/>
      <c r="BJ354" s="18"/>
      <c r="BK354" s="18"/>
    </row>
    <row r="355" spans="2:63" ht="22.5" customHeight="1" x14ac:dyDescent="0.25">
      <c r="B355" s="22" t="str">
        <f t="shared" si="30"/>
        <v>0x015F</v>
      </c>
      <c r="C355" s="22"/>
      <c r="D355" s="22">
        <f t="shared" si="45"/>
        <v>351</v>
      </c>
      <c r="E355" s="22"/>
      <c r="F355" s="22" t="str">
        <f t="shared" si="27"/>
        <v>0b101011111</v>
      </c>
      <c r="G355" s="22"/>
      <c r="H355" s="22"/>
      <c r="I355" s="22"/>
      <c r="J355" s="20"/>
      <c r="K355" s="23"/>
      <c r="L355" s="21"/>
      <c r="M355" s="20"/>
      <c r="N355" s="23"/>
      <c r="O355" s="23"/>
      <c r="P355" s="23"/>
      <c r="Q355" s="21"/>
      <c r="R355" s="18" t="s">
        <v>544</v>
      </c>
      <c r="S355" s="18"/>
      <c r="T355" s="19" t="s">
        <v>125</v>
      </c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20" t="s">
        <v>118</v>
      </c>
      <c r="AN355" s="21"/>
      <c r="AO355" s="18" t="s">
        <v>22</v>
      </c>
      <c r="AP355" s="18"/>
      <c r="AQ355" s="18"/>
      <c r="AR355" s="18" t="s">
        <v>22</v>
      </c>
      <c r="AS355" s="18"/>
      <c r="AT355" s="18"/>
      <c r="AU355" s="18"/>
      <c r="AV355" s="18"/>
      <c r="AW355" s="18"/>
      <c r="AX355" s="3">
        <v>0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8"/>
      <c r="BE355" s="8"/>
      <c r="BF355" s="18">
        <v>2</v>
      </c>
      <c r="BG355" s="18"/>
      <c r="BH355" s="18"/>
      <c r="BI355" s="18"/>
      <c r="BJ355" s="18"/>
      <c r="BK355" s="18"/>
    </row>
    <row r="356" spans="2:63" ht="22.5" customHeight="1" x14ac:dyDescent="0.25">
      <c r="B356" s="22" t="str">
        <f t="shared" si="30"/>
        <v>0x0160</v>
      </c>
      <c r="C356" s="22"/>
      <c r="D356" s="22">
        <f t="shared" si="45"/>
        <v>352</v>
      </c>
      <c r="E356" s="22"/>
      <c r="F356" s="22" t="str">
        <f t="shared" si="27"/>
        <v>0b101100000</v>
      </c>
      <c r="G356" s="22"/>
      <c r="H356" s="22"/>
      <c r="I356" s="22"/>
      <c r="J356" s="20"/>
      <c r="K356" s="23"/>
      <c r="L356" s="21"/>
      <c r="M356" s="20"/>
      <c r="N356" s="23"/>
      <c r="O356" s="23"/>
      <c r="P356" s="23"/>
      <c r="Q356" s="21"/>
      <c r="R356" s="18" t="s">
        <v>544</v>
      </c>
      <c r="S356" s="18"/>
      <c r="T356" s="19" t="s">
        <v>125</v>
      </c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20" t="s">
        <v>118</v>
      </c>
      <c r="AN356" s="21"/>
      <c r="AO356" s="18" t="s">
        <v>22</v>
      </c>
      <c r="AP356" s="18"/>
      <c r="AQ356" s="18"/>
      <c r="AR356" s="20" t="s">
        <v>23</v>
      </c>
      <c r="AS356" s="23"/>
      <c r="AT356" s="23"/>
      <c r="AU356" s="23"/>
      <c r="AV356" s="23"/>
      <c r="AW356" s="21"/>
      <c r="AX356" s="3">
        <v>0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8"/>
      <c r="BE356" s="8"/>
      <c r="BF356" s="18">
        <v>3</v>
      </c>
      <c r="BG356" s="18"/>
      <c r="BH356" s="18"/>
      <c r="BI356" s="18"/>
      <c r="BJ356" s="18"/>
      <c r="BK356" s="18"/>
    </row>
    <row r="357" spans="2:63" ht="22.5" customHeight="1" x14ac:dyDescent="0.25">
      <c r="B357" s="22" t="str">
        <f t="shared" si="30"/>
        <v>0x0161</v>
      </c>
      <c r="C357" s="22"/>
      <c r="D357" s="22">
        <f t="shared" si="45"/>
        <v>353</v>
      </c>
      <c r="E357" s="22"/>
      <c r="F357" s="22" t="str">
        <f t="shared" si="27"/>
        <v>0b101100001</v>
      </c>
      <c r="G357" s="22"/>
      <c r="H357" s="22"/>
      <c r="I357" s="22"/>
      <c r="J357" s="20"/>
      <c r="K357" s="23"/>
      <c r="L357" s="21"/>
      <c r="M357" s="20"/>
      <c r="N357" s="23"/>
      <c r="O357" s="23"/>
      <c r="P357" s="23"/>
      <c r="Q357" s="21"/>
      <c r="R357" s="18" t="s">
        <v>544</v>
      </c>
      <c r="S357" s="18"/>
      <c r="T357" s="19" t="s">
        <v>125</v>
      </c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20" t="s">
        <v>118</v>
      </c>
      <c r="AN357" s="21"/>
      <c r="AO357" s="20" t="s">
        <v>23</v>
      </c>
      <c r="AP357" s="23"/>
      <c r="AQ357" s="23"/>
      <c r="AR357" s="23"/>
      <c r="AS357" s="23"/>
      <c r="AT357" s="23"/>
      <c r="AU357" s="20" t="s">
        <v>20</v>
      </c>
      <c r="AV357" s="23"/>
      <c r="AW357" s="23"/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0</v>
      </c>
      <c r="BD357" s="8"/>
      <c r="BE357" s="8"/>
      <c r="BF357" s="18">
        <v>4</v>
      </c>
      <c r="BG357" s="18"/>
      <c r="BH357" s="18"/>
      <c r="BI357" s="18"/>
      <c r="BJ357" s="18"/>
      <c r="BK357" s="18"/>
    </row>
    <row r="358" spans="2:63" ht="22.5" customHeight="1" x14ac:dyDescent="0.25">
      <c r="B358" s="22" t="str">
        <f t="shared" si="30"/>
        <v>0x0162</v>
      </c>
      <c r="C358" s="22"/>
      <c r="D358" s="22">
        <f t="shared" si="45"/>
        <v>354</v>
      </c>
      <c r="E358" s="22"/>
      <c r="F358" s="22" t="str">
        <f t="shared" si="27"/>
        <v>0b101100010</v>
      </c>
      <c r="G358" s="22"/>
      <c r="H358" s="22"/>
      <c r="I358" s="22"/>
      <c r="J358" s="20"/>
      <c r="K358" s="23"/>
      <c r="L358" s="21"/>
      <c r="M358" s="20"/>
      <c r="N358" s="23"/>
      <c r="O358" s="23"/>
      <c r="P358" s="23"/>
      <c r="Q358" s="21"/>
      <c r="R358" s="18" t="s">
        <v>544</v>
      </c>
      <c r="S358" s="18"/>
      <c r="T358" s="19" t="s">
        <v>125</v>
      </c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20" t="s">
        <v>118</v>
      </c>
      <c r="AN358" s="21"/>
      <c r="AO358" s="20" t="s">
        <v>23</v>
      </c>
      <c r="AP358" s="23"/>
      <c r="AQ358" s="23"/>
      <c r="AR358" s="23"/>
      <c r="AS358" s="23"/>
      <c r="AT358" s="21"/>
      <c r="AU358" s="18" t="s">
        <v>22</v>
      </c>
      <c r="AV358" s="18"/>
      <c r="AW358" s="18"/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8"/>
      <c r="BE358" s="8"/>
      <c r="BF358" s="18">
        <v>3</v>
      </c>
      <c r="BG358" s="18"/>
      <c r="BH358" s="18"/>
      <c r="BI358" s="18"/>
      <c r="BJ358" s="18"/>
      <c r="BK358" s="18"/>
    </row>
    <row r="359" spans="2:63" ht="22.5" customHeight="1" x14ac:dyDescent="0.25">
      <c r="B359" s="22" t="str">
        <f t="shared" si="30"/>
        <v>0x0163</v>
      </c>
      <c r="C359" s="22"/>
      <c r="D359" s="22">
        <f t="shared" si="45"/>
        <v>355</v>
      </c>
      <c r="E359" s="22"/>
      <c r="F359" s="22" t="str">
        <f t="shared" si="27"/>
        <v>0b101100011</v>
      </c>
      <c r="G359" s="22"/>
      <c r="H359" s="22"/>
      <c r="I359" s="22"/>
      <c r="J359" s="20"/>
      <c r="K359" s="23"/>
      <c r="L359" s="21"/>
      <c r="M359" s="20"/>
      <c r="N359" s="23"/>
      <c r="O359" s="23"/>
      <c r="P359" s="23"/>
      <c r="Q359" s="21"/>
      <c r="R359" s="18" t="s">
        <v>544</v>
      </c>
      <c r="S359" s="18"/>
      <c r="T359" s="19" t="s">
        <v>112</v>
      </c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20" t="s">
        <v>114</v>
      </c>
      <c r="AN359" s="21"/>
      <c r="AO359" s="18" t="s">
        <v>22</v>
      </c>
      <c r="AP359" s="18"/>
      <c r="AQ359" s="18"/>
      <c r="AR359" s="20" t="s">
        <v>20</v>
      </c>
      <c r="AS359" s="23"/>
      <c r="AT359" s="23"/>
      <c r="AU359" s="18"/>
      <c r="AV359" s="18"/>
      <c r="AW359" s="18"/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8"/>
      <c r="BE359" s="8"/>
      <c r="BF359" s="18">
        <v>2</v>
      </c>
      <c r="BG359" s="18"/>
      <c r="BH359" s="18"/>
      <c r="BI359" s="18"/>
      <c r="BJ359" s="18"/>
      <c r="BK359" s="18"/>
    </row>
    <row r="360" spans="2:63" ht="22.5" customHeight="1" x14ac:dyDescent="0.25">
      <c r="B360" s="22" t="str">
        <f t="shared" si="30"/>
        <v>0x0164</v>
      </c>
      <c r="C360" s="22"/>
      <c r="D360" s="22">
        <f t="shared" si="45"/>
        <v>356</v>
      </c>
      <c r="E360" s="22"/>
      <c r="F360" s="22" t="str">
        <f t="shared" si="27"/>
        <v>0b101100100</v>
      </c>
      <c r="G360" s="22"/>
      <c r="H360" s="22"/>
      <c r="I360" s="22"/>
      <c r="J360" s="20"/>
      <c r="K360" s="23"/>
      <c r="L360" s="21"/>
      <c r="M360" s="20"/>
      <c r="N360" s="23"/>
      <c r="O360" s="23"/>
      <c r="P360" s="23"/>
      <c r="Q360" s="21"/>
      <c r="R360" s="18" t="s">
        <v>544</v>
      </c>
      <c r="S360" s="18"/>
      <c r="T360" s="19" t="s">
        <v>112</v>
      </c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20" t="s">
        <v>114</v>
      </c>
      <c r="AN360" s="21"/>
      <c r="AO360" s="18" t="s">
        <v>22</v>
      </c>
      <c r="AP360" s="18"/>
      <c r="AQ360" s="18"/>
      <c r="AR360" s="18" t="s">
        <v>22</v>
      </c>
      <c r="AS360" s="18"/>
      <c r="AT360" s="18"/>
      <c r="AU360" s="18"/>
      <c r="AV360" s="18"/>
      <c r="AW360" s="18"/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8"/>
      <c r="BE360" s="8"/>
      <c r="BF360" s="18">
        <v>2</v>
      </c>
      <c r="BG360" s="18"/>
      <c r="BH360" s="18"/>
      <c r="BI360" s="18"/>
      <c r="BJ360" s="18"/>
      <c r="BK360" s="18"/>
    </row>
    <row r="361" spans="2:63" ht="22.5" customHeight="1" x14ac:dyDescent="0.25">
      <c r="B361" s="22" t="str">
        <f t="shared" si="30"/>
        <v>0x0165</v>
      </c>
      <c r="C361" s="22"/>
      <c r="D361" s="22">
        <f t="shared" si="45"/>
        <v>357</v>
      </c>
      <c r="E361" s="22"/>
      <c r="F361" s="22" t="str">
        <f t="shared" si="27"/>
        <v>0b101100101</v>
      </c>
      <c r="G361" s="22"/>
      <c r="H361" s="22"/>
      <c r="I361" s="22"/>
      <c r="J361" s="20"/>
      <c r="K361" s="23"/>
      <c r="L361" s="21"/>
      <c r="M361" s="20"/>
      <c r="N361" s="23"/>
      <c r="O361" s="23"/>
      <c r="P361" s="23"/>
      <c r="Q361" s="21"/>
      <c r="R361" s="18" t="s">
        <v>544</v>
      </c>
      <c r="S361" s="18"/>
      <c r="T361" s="19" t="s">
        <v>112</v>
      </c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20" t="s">
        <v>114</v>
      </c>
      <c r="AN361" s="21"/>
      <c r="AO361" s="18" t="s">
        <v>22</v>
      </c>
      <c r="AP361" s="18"/>
      <c r="AQ361" s="18"/>
      <c r="AR361" s="20" t="s">
        <v>23</v>
      </c>
      <c r="AS361" s="23"/>
      <c r="AT361" s="23"/>
      <c r="AU361" s="23"/>
      <c r="AV361" s="23"/>
      <c r="AW361" s="21"/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8"/>
      <c r="BE361" s="8"/>
      <c r="BF361" s="18">
        <v>3</v>
      </c>
      <c r="BG361" s="18"/>
      <c r="BH361" s="18"/>
      <c r="BI361" s="18"/>
      <c r="BJ361" s="18"/>
      <c r="BK361" s="18"/>
    </row>
    <row r="362" spans="2:63" ht="22.5" customHeight="1" x14ac:dyDescent="0.25">
      <c r="B362" s="22" t="str">
        <f t="shared" si="30"/>
        <v>0x0166</v>
      </c>
      <c r="C362" s="22"/>
      <c r="D362" s="22">
        <f t="shared" si="45"/>
        <v>358</v>
      </c>
      <c r="E362" s="22"/>
      <c r="F362" s="22" t="str">
        <f t="shared" si="27"/>
        <v>0b101100110</v>
      </c>
      <c r="G362" s="22"/>
      <c r="H362" s="22"/>
      <c r="I362" s="22"/>
      <c r="J362" s="20"/>
      <c r="K362" s="23"/>
      <c r="L362" s="21"/>
      <c r="M362" s="20"/>
      <c r="N362" s="23"/>
      <c r="O362" s="23"/>
      <c r="P362" s="23"/>
      <c r="Q362" s="21"/>
      <c r="R362" s="18" t="s">
        <v>544</v>
      </c>
      <c r="S362" s="18"/>
      <c r="T362" s="19" t="s">
        <v>112</v>
      </c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20" t="s">
        <v>114</v>
      </c>
      <c r="AN362" s="21"/>
      <c r="AO362" s="20" t="s">
        <v>23</v>
      </c>
      <c r="AP362" s="23"/>
      <c r="AQ362" s="23"/>
      <c r="AR362" s="23"/>
      <c r="AS362" s="23"/>
      <c r="AT362" s="23"/>
      <c r="AU362" s="18" t="s">
        <v>20</v>
      </c>
      <c r="AV362" s="18"/>
      <c r="AW362" s="18"/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8"/>
      <c r="BE362" s="8"/>
      <c r="BF362" s="18">
        <v>3</v>
      </c>
      <c r="BG362" s="18"/>
      <c r="BH362" s="18"/>
      <c r="BI362" s="18"/>
      <c r="BJ362" s="18"/>
      <c r="BK362" s="18"/>
    </row>
    <row r="363" spans="2:63" ht="22.5" customHeight="1" x14ac:dyDescent="0.25">
      <c r="B363" s="22" t="str">
        <f t="shared" si="30"/>
        <v>0x0167</v>
      </c>
      <c r="C363" s="22"/>
      <c r="D363" s="22">
        <f t="shared" si="45"/>
        <v>359</v>
      </c>
      <c r="E363" s="22"/>
      <c r="F363" s="22" t="str">
        <f t="shared" si="27"/>
        <v>0b101100111</v>
      </c>
      <c r="G363" s="22"/>
      <c r="H363" s="22"/>
      <c r="I363" s="22"/>
      <c r="J363" s="20"/>
      <c r="K363" s="23"/>
      <c r="L363" s="21"/>
      <c r="M363" s="20"/>
      <c r="N363" s="23"/>
      <c r="O363" s="23"/>
      <c r="P363" s="23"/>
      <c r="Q363" s="21"/>
      <c r="R363" s="18" t="s">
        <v>544</v>
      </c>
      <c r="S363" s="18"/>
      <c r="T363" s="19" t="s">
        <v>112</v>
      </c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20" t="s">
        <v>114</v>
      </c>
      <c r="AN363" s="21"/>
      <c r="AO363" s="20" t="s">
        <v>23</v>
      </c>
      <c r="AP363" s="23"/>
      <c r="AQ363" s="23"/>
      <c r="AR363" s="23"/>
      <c r="AS363" s="23"/>
      <c r="AT363" s="21"/>
      <c r="AU363" s="18" t="s">
        <v>22</v>
      </c>
      <c r="AV363" s="18"/>
      <c r="AW363" s="18"/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8"/>
      <c r="BE363" s="8"/>
      <c r="BF363" s="18">
        <v>3</v>
      </c>
      <c r="BG363" s="18"/>
      <c r="BH363" s="18"/>
      <c r="BI363" s="18"/>
      <c r="BJ363" s="18"/>
      <c r="BK363" s="18"/>
    </row>
    <row r="364" spans="2:63" ht="22.5" customHeight="1" x14ac:dyDescent="0.25">
      <c r="B364" s="22" t="str">
        <f t="shared" si="30"/>
        <v>0x0168</v>
      </c>
      <c r="C364" s="22"/>
      <c r="D364" s="22">
        <f t="shared" si="45"/>
        <v>360</v>
      </c>
      <c r="E364" s="22"/>
      <c r="F364" s="22" t="str">
        <f t="shared" si="27"/>
        <v>0b101101000</v>
      </c>
      <c r="G364" s="22"/>
      <c r="H364" s="22"/>
      <c r="I364" s="22"/>
      <c r="J364" s="20"/>
      <c r="K364" s="23"/>
      <c r="L364" s="21"/>
      <c r="M364" s="20"/>
      <c r="N364" s="23"/>
      <c r="O364" s="23"/>
      <c r="P364" s="23"/>
      <c r="Q364" s="21"/>
      <c r="R364" s="18" t="s">
        <v>544</v>
      </c>
      <c r="S364" s="18"/>
      <c r="T364" s="19" t="s">
        <v>126</v>
      </c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20" t="s">
        <v>115</v>
      </c>
      <c r="AN364" s="21"/>
      <c r="AO364" s="18" t="s">
        <v>22</v>
      </c>
      <c r="AP364" s="18"/>
      <c r="AQ364" s="18"/>
      <c r="AR364" s="20" t="s">
        <v>20</v>
      </c>
      <c r="AS364" s="23"/>
      <c r="AT364" s="23"/>
      <c r="AU364" s="23"/>
      <c r="AV364" s="23"/>
      <c r="AW364" s="21"/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8"/>
      <c r="BE364" s="8"/>
      <c r="BF364" s="18">
        <v>3</v>
      </c>
      <c r="BG364" s="18"/>
      <c r="BH364" s="18"/>
      <c r="BI364" s="18"/>
      <c r="BJ364" s="18"/>
      <c r="BK364" s="18"/>
    </row>
    <row r="365" spans="2:63" ht="22.5" customHeight="1" x14ac:dyDescent="0.25">
      <c r="B365" s="22" t="str">
        <f t="shared" si="30"/>
        <v>0x0169</v>
      </c>
      <c r="C365" s="22"/>
      <c r="D365" s="22">
        <f t="shared" si="45"/>
        <v>361</v>
      </c>
      <c r="E365" s="22"/>
      <c r="F365" s="22" t="str">
        <f t="shared" si="27"/>
        <v>0b101101001</v>
      </c>
      <c r="G365" s="22"/>
      <c r="H365" s="22"/>
      <c r="I365" s="22"/>
      <c r="J365" s="20"/>
      <c r="K365" s="23"/>
      <c r="L365" s="21"/>
      <c r="M365" s="20"/>
      <c r="N365" s="23"/>
      <c r="O365" s="23"/>
      <c r="P365" s="23"/>
      <c r="Q365" s="21"/>
      <c r="R365" s="18" t="s">
        <v>544</v>
      </c>
      <c r="S365" s="18"/>
      <c r="T365" s="19" t="s">
        <v>126</v>
      </c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20" t="s">
        <v>115</v>
      </c>
      <c r="AN365" s="21"/>
      <c r="AO365" s="18" t="s">
        <v>22</v>
      </c>
      <c r="AP365" s="18"/>
      <c r="AQ365" s="18"/>
      <c r="AR365" s="18" t="s">
        <v>22</v>
      </c>
      <c r="AS365" s="18"/>
      <c r="AT365" s="18"/>
      <c r="AU365" s="18"/>
      <c r="AV365" s="18"/>
      <c r="AW365" s="18"/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8"/>
      <c r="BE365" s="8"/>
      <c r="BF365" s="18">
        <v>2</v>
      </c>
      <c r="BG365" s="18"/>
      <c r="BH365" s="18"/>
      <c r="BI365" s="18"/>
      <c r="BJ365" s="18"/>
      <c r="BK365" s="18"/>
    </row>
    <row r="366" spans="2:63" ht="22.5" customHeight="1" x14ac:dyDescent="0.25">
      <c r="B366" s="22" t="str">
        <f t="shared" si="30"/>
        <v>0x016A</v>
      </c>
      <c r="C366" s="22"/>
      <c r="D366" s="22">
        <f t="shared" si="45"/>
        <v>362</v>
      </c>
      <c r="E366" s="22"/>
      <c r="F366" s="22" t="str">
        <f t="shared" si="27"/>
        <v>0b101101010</v>
      </c>
      <c r="G366" s="22"/>
      <c r="H366" s="22"/>
      <c r="I366" s="22"/>
      <c r="J366" s="20"/>
      <c r="K366" s="23"/>
      <c r="L366" s="21"/>
      <c r="M366" s="20"/>
      <c r="N366" s="23"/>
      <c r="O366" s="23"/>
      <c r="P366" s="23"/>
      <c r="Q366" s="21"/>
      <c r="R366" s="18" t="s">
        <v>544</v>
      </c>
      <c r="S366" s="18"/>
      <c r="T366" s="19" t="s">
        <v>126</v>
      </c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20" t="s">
        <v>115</v>
      </c>
      <c r="AN366" s="21"/>
      <c r="AO366" s="18" t="s">
        <v>22</v>
      </c>
      <c r="AP366" s="18"/>
      <c r="AQ366" s="18"/>
      <c r="AR366" s="20" t="s">
        <v>23</v>
      </c>
      <c r="AS366" s="23"/>
      <c r="AT366" s="23"/>
      <c r="AU366" s="23"/>
      <c r="AV366" s="23"/>
      <c r="AW366" s="21"/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8"/>
      <c r="BE366" s="8"/>
      <c r="BF366" s="18">
        <v>3</v>
      </c>
      <c r="BG366" s="18"/>
      <c r="BH366" s="18"/>
      <c r="BI366" s="18"/>
      <c r="BJ366" s="18"/>
      <c r="BK366" s="18"/>
    </row>
    <row r="367" spans="2:63" ht="22.5" customHeight="1" x14ac:dyDescent="0.25">
      <c r="B367" s="22" t="str">
        <f t="shared" si="30"/>
        <v>0x016B</v>
      </c>
      <c r="C367" s="22"/>
      <c r="D367" s="22">
        <f t="shared" si="45"/>
        <v>363</v>
      </c>
      <c r="E367" s="22"/>
      <c r="F367" s="22" t="str">
        <f t="shared" si="27"/>
        <v>0b101101011</v>
      </c>
      <c r="G367" s="22"/>
      <c r="H367" s="22"/>
      <c r="I367" s="22"/>
      <c r="J367" s="20"/>
      <c r="K367" s="23"/>
      <c r="L367" s="21"/>
      <c r="M367" s="20"/>
      <c r="N367" s="23"/>
      <c r="O367" s="23"/>
      <c r="P367" s="23"/>
      <c r="Q367" s="21"/>
      <c r="R367" s="18" t="s">
        <v>544</v>
      </c>
      <c r="S367" s="18"/>
      <c r="T367" s="19" t="s">
        <v>126</v>
      </c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20" t="s">
        <v>115</v>
      </c>
      <c r="AN367" s="21"/>
      <c r="AO367" s="20" t="s">
        <v>23</v>
      </c>
      <c r="AP367" s="23"/>
      <c r="AQ367" s="23"/>
      <c r="AR367" s="23"/>
      <c r="AS367" s="23"/>
      <c r="AT367" s="23"/>
      <c r="AU367" s="20" t="s">
        <v>20</v>
      </c>
      <c r="AV367" s="23"/>
      <c r="AW367" s="23"/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8"/>
      <c r="BE367" s="8"/>
      <c r="BF367" s="18">
        <v>4</v>
      </c>
      <c r="BG367" s="18"/>
      <c r="BH367" s="18"/>
      <c r="BI367" s="18"/>
      <c r="BJ367" s="18"/>
      <c r="BK367" s="18"/>
    </row>
    <row r="368" spans="2:63" ht="22.5" customHeight="1" x14ac:dyDescent="0.25">
      <c r="B368" s="22" t="str">
        <f t="shared" si="30"/>
        <v>0x016C</v>
      </c>
      <c r="C368" s="22"/>
      <c r="D368" s="22">
        <f t="shared" si="45"/>
        <v>364</v>
      </c>
      <c r="E368" s="22"/>
      <c r="F368" s="22" t="str">
        <f t="shared" si="27"/>
        <v>0b101101100</v>
      </c>
      <c r="G368" s="22"/>
      <c r="H368" s="22"/>
      <c r="I368" s="22"/>
      <c r="J368" s="20"/>
      <c r="K368" s="23"/>
      <c r="L368" s="21"/>
      <c r="M368" s="20"/>
      <c r="N368" s="23"/>
      <c r="O368" s="23"/>
      <c r="P368" s="23"/>
      <c r="Q368" s="21"/>
      <c r="R368" s="18" t="s">
        <v>544</v>
      </c>
      <c r="S368" s="18"/>
      <c r="T368" s="19" t="s">
        <v>126</v>
      </c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20" t="s">
        <v>115</v>
      </c>
      <c r="AN368" s="21"/>
      <c r="AO368" s="20" t="s">
        <v>23</v>
      </c>
      <c r="AP368" s="23"/>
      <c r="AQ368" s="23"/>
      <c r="AR368" s="23"/>
      <c r="AS368" s="23"/>
      <c r="AT368" s="21"/>
      <c r="AU368" s="18" t="s">
        <v>22</v>
      </c>
      <c r="AV368" s="18"/>
      <c r="AW368" s="18"/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8"/>
      <c r="BE368" s="8"/>
      <c r="BF368" s="18">
        <v>3</v>
      </c>
      <c r="BG368" s="18"/>
      <c r="BH368" s="18"/>
      <c r="BI368" s="18"/>
      <c r="BJ368" s="18"/>
      <c r="BK368" s="18"/>
    </row>
    <row r="369" spans="2:63" ht="22.5" customHeight="1" x14ac:dyDescent="0.25">
      <c r="B369" s="22" t="str">
        <f t="shared" si="30"/>
        <v>0x016D</v>
      </c>
      <c r="C369" s="22"/>
      <c r="D369" s="22">
        <f t="shared" si="45"/>
        <v>365</v>
      </c>
      <c r="E369" s="22"/>
      <c r="F369" s="22" t="str">
        <f t="shared" si="27"/>
        <v>0b101101101</v>
      </c>
      <c r="G369" s="22"/>
      <c r="H369" s="22"/>
      <c r="I369" s="22"/>
      <c r="J369" s="20"/>
      <c r="K369" s="23"/>
      <c r="L369" s="21"/>
      <c r="M369" s="20"/>
      <c r="N369" s="23"/>
      <c r="O369" s="23"/>
      <c r="P369" s="23"/>
      <c r="Q369" s="21"/>
      <c r="R369" s="18" t="s">
        <v>544</v>
      </c>
      <c r="S369" s="18"/>
      <c r="T369" s="19" t="s">
        <v>127</v>
      </c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20" t="s">
        <v>119</v>
      </c>
      <c r="AN369" s="21"/>
      <c r="AO369" s="18" t="s">
        <v>22</v>
      </c>
      <c r="AP369" s="18"/>
      <c r="AQ369" s="18"/>
      <c r="AR369" s="20" t="s">
        <v>20</v>
      </c>
      <c r="AS369" s="23"/>
      <c r="AT369" s="23"/>
      <c r="AU369" s="18"/>
      <c r="AV369" s="18"/>
      <c r="AW369" s="18"/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8"/>
      <c r="BE369" s="8"/>
      <c r="BF369" s="18">
        <v>2</v>
      </c>
      <c r="BG369" s="18"/>
      <c r="BH369" s="18"/>
      <c r="BI369" s="18"/>
      <c r="BJ369" s="18"/>
      <c r="BK369" s="18"/>
    </row>
    <row r="370" spans="2:63" ht="22.5" customHeight="1" x14ac:dyDescent="0.25">
      <c r="B370" s="22" t="str">
        <f t="shared" si="30"/>
        <v>0x016E</v>
      </c>
      <c r="C370" s="22"/>
      <c r="D370" s="22">
        <f t="shared" si="45"/>
        <v>366</v>
      </c>
      <c r="E370" s="22"/>
      <c r="F370" s="22" t="str">
        <f t="shared" si="27"/>
        <v>0b101101110</v>
      </c>
      <c r="G370" s="22"/>
      <c r="H370" s="22"/>
      <c r="I370" s="22"/>
      <c r="J370" s="20"/>
      <c r="K370" s="23"/>
      <c r="L370" s="21"/>
      <c r="M370" s="20"/>
      <c r="N370" s="23"/>
      <c r="O370" s="23"/>
      <c r="P370" s="23"/>
      <c r="Q370" s="21"/>
      <c r="R370" s="18" t="s">
        <v>544</v>
      </c>
      <c r="S370" s="18"/>
      <c r="T370" s="19" t="s">
        <v>127</v>
      </c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20" t="s">
        <v>119</v>
      </c>
      <c r="AN370" s="21"/>
      <c r="AO370" s="18" t="s">
        <v>22</v>
      </c>
      <c r="AP370" s="18"/>
      <c r="AQ370" s="18"/>
      <c r="AR370" s="18" t="s">
        <v>22</v>
      </c>
      <c r="AS370" s="18"/>
      <c r="AT370" s="18"/>
      <c r="AU370" s="18"/>
      <c r="AV370" s="18"/>
      <c r="AW370" s="18"/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8"/>
      <c r="BE370" s="8"/>
      <c r="BF370" s="18">
        <v>2</v>
      </c>
      <c r="BG370" s="18"/>
      <c r="BH370" s="18"/>
      <c r="BI370" s="18"/>
      <c r="BJ370" s="18"/>
      <c r="BK370" s="18"/>
    </row>
    <row r="371" spans="2:63" ht="22.5" customHeight="1" x14ac:dyDescent="0.25">
      <c r="B371" s="22" t="str">
        <f t="shared" si="30"/>
        <v>0x016F</v>
      </c>
      <c r="C371" s="22"/>
      <c r="D371" s="22">
        <f t="shared" si="45"/>
        <v>367</v>
      </c>
      <c r="E371" s="22"/>
      <c r="F371" s="22" t="str">
        <f t="shared" si="27"/>
        <v>0b101101111</v>
      </c>
      <c r="G371" s="22"/>
      <c r="H371" s="22"/>
      <c r="I371" s="22"/>
      <c r="J371" s="20"/>
      <c r="K371" s="23"/>
      <c r="L371" s="21"/>
      <c r="M371" s="20"/>
      <c r="N371" s="23"/>
      <c r="O371" s="23"/>
      <c r="P371" s="23"/>
      <c r="Q371" s="21"/>
      <c r="R371" s="18" t="s">
        <v>544</v>
      </c>
      <c r="S371" s="18"/>
      <c r="T371" s="19" t="s">
        <v>127</v>
      </c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20" t="s">
        <v>119</v>
      </c>
      <c r="AN371" s="21"/>
      <c r="AO371" s="18" t="s">
        <v>22</v>
      </c>
      <c r="AP371" s="18"/>
      <c r="AQ371" s="18"/>
      <c r="AR371" s="20" t="s">
        <v>23</v>
      </c>
      <c r="AS371" s="23"/>
      <c r="AT371" s="23"/>
      <c r="AU371" s="23"/>
      <c r="AV371" s="23"/>
      <c r="AW371" s="21"/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8"/>
      <c r="BE371" s="8"/>
      <c r="BF371" s="18">
        <v>3</v>
      </c>
      <c r="BG371" s="18"/>
      <c r="BH371" s="18"/>
      <c r="BI371" s="18"/>
      <c r="BJ371" s="18"/>
      <c r="BK371" s="18"/>
    </row>
    <row r="372" spans="2:63" ht="22.5" customHeight="1" x14ac:dyDescent="0.25">
      <c r="B372" s="22" t="str">
        <f t="shared" si="30"/>
        <v>0x0170</v>
      </c>
      <c r="C372" s="22"/>
      <c r="D372" s="22">
        <f t="shared" si="45"/>
        <v>368</v>
      </c>
      <c r="E372" s="22"/>
      <c r="F372" s="22" t="str">
        <f t="shared" si="27"/>
        <v>0b101110000</v>
      </c>
      <c r="G372" s="22"/>
      <c r="H372" s="22"/>
      <c r="I372" s="22"/>
      <c r="J372" s="20"/>
      <c r="K372" s="23"/>
      <c r="L372" s="21"/>
      <c r="M372" s="20"/>
      <c r="N372" s="23"/>
      <c r="O372" s="23"/>
      <c r="P372" s="23"/>
      <c r="Q372" s="21"/>
      <c r="R372" s="18" t="s">
        <v>544</v>
      </c>
      <c r="S372" s="18"/>
      <c r="T372" s="19" t="s">
        <v>127</v>
      </c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20" t="s">
        <v>119</v>
      </c>
      <c r="AN372" s="21"/>
      <c r="AO372" s="20" t="s">
        <v>23</v>
      </c>
      <c r="AP372" s="23"/>
      <c r="AQ372" s="23"/>
      <c r="AR372" s="23"/>
      <c r="AS372" s="23"/>
      <c r="AT372" s="23"/>
      <c r="AU372" s="18" t="s">
        <v>20</v>
      </c>
      <c r="AV372" s="18"/>
      <c r="AW372" s="18"/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8"/>
      <c r="BE372" s="8"/>
      <c r="BF372" s="18">
        <v>3</v>
      </c>
      <c r="BG372" s="18"/>
      <c r="BH372" s="18"/>
      <c r="BI372" s="18"/>
      <c r="BJ372" s="18"/>
      <c r="BK372" s="18"/>
    </row>
    <row r="373" spans="2:63" ht="22.5" customHeight="1" x14ac:dyDescent="0.25">
      <c r="B373" s="22" t="str">
        <f t="shared" si="30"/>
        <v>0x0171</v>
      </c>
      <c r="C373" s="22"/>
      <c r="D373" s="22">
        <f t="shared" si="45"/>
        <v>369</v>
      </c>
      <c r="E373" s="22"/>
      <c r="F373" s="22" t="str">
        <f t="shared" si="27"/>
        <v>0b101110001</v>
      </c>
      <c r="G373" s="22"/>
      <c r="H373" s="22"/>
      <c r="I373" s="22"/>
      <c r="J373" s="20"/>
      <c r="K373" s="23"/>
      <c r="L373" s="21"/>
      <c r="M373" s="20"/>
      <c r="N373" s="23"/>
      <c r="O373" s="23"/>
      <c r="P373" s="23"/>
      <c r="Q373" s="21"/>
      <c r="R373" s="18" t="s">
        <v>544</v>
      </c>
      <c r="S373" s="18"/>
      <c r="T373" s="19" t="s">
        <v>127</v>
      </c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20" t="s">
        <v>119</v>
      </c>
      <c r="AN373" s="21"/>
      <c r="AO373" s="20" t="s">
        <v>23</v>
      </c>
      <c r="AP373" s="23"/>
      <c r="AQ373" s="23"/>
      <c r="AR373" s="23"/>
      <c r="AS373" s="23"/>
      <c r="AT373" s="21"/>
      <c r="AU373" s="18" t="s">
        <v>22</v>
      </c>
      <c r="AV373" s="18"/>
      <c r="AW373" s="18"/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8"/>
      <c r="BE373" s="8"/>
      <c r="BF373" s="18">
        <v>3</v>
      </c>
      <c r="BG373" s="18"/>
      <c r="BH373" s="18"/>
      <c r="BI373" s="18"/>
      <c r="BJ373" s="18"/>
      <c r="BK373" s="18"/>
    </row>
    <row r="374" spans="2:63" ht="22.5" customHeight="1" x14ac:dyDescent="0.25">
      <c r="B374" s="22" t="str">
        <f t="shared" si="30"/>
        <v>0x0172</v>
      </c>
      <c r="C374" s="22"/>
      <c r="D374" s="22">
        <f t="shared" si="45"/>
        <v>370</v>
      </c>
      <c r="E374" s="22"/>
      <c r="F374" s="22" t="str">
        <f t="shared" si="27"/>
        <v>0b101110010</v>
      </c>
      <c r="G374" s="22"/>
      <c r="H374" s="22"/>
      <c r="I374" s="22"/>
      <c r="J374" s="20"/>
      <c r="K374" s="23"/>
      <c r="L374" s="21"/>
      <c r="M374" s="20"/>
      <c r="N374" s="23"/>
      <c r="O374" s="23"/>
      <c r="P374" s="23"/>
      <c r="Q374" s="21"/>
      <c r="R374" s="18" t="s">
        <v>544</v>
      </c>
      <c r="S374" s="18"/>
      <c r="T374" s="19" t="s">
        <v>128</v>
      </c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20" t="s">
        <v>120</v>
      </c>
      <c r="AN374" s="21"/>
      <c r="AO374" s="18" t="s">
        <v>22</v>
      </c>
      <c r="AP374" s="18"/>
      <c r="AQ374" s="18"/>
      <c r="AR374" s="20" t="s">
        <v>20</v>
      </c>
      <c r="AS374" s="23"/>
      <c r="AT374" s="23"/>
      <c r="AU374" s="23"/>
      <c r="AV374" s="23"/>
      <c r="AW374" s="21"/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8"/>
      <c r="BE374" s="8"/>
      <c r="BF374" s="18">
        <v>3</v>
      </c>
      <c r="BG374" s="18"/>
      <c r="BH374" s="18"/>
      <c r="BI374" s="18"/>
      <c r="BJ374" s="18"/>
      <c r="BK374" s="18"/>
    </row>
    <row r="375" spans="2:63" ht="22.5" customHeight="1" x14ac:dyDescent="0.25">
      <c r="B375" s="22" t="str">
        <f t="shared" si="30"/>
        <v>0x0173</v>
      </c>
      <c r="C375" s="22"/>
      <c r="D375" s="22">
        <f t="shared" si="45"/>
        <v>371</v>
      </c>
      <c r="E375" s="22"/>
      <c r="F375" s="22" t="str">
        <f t="shared" ref="F375:F437" si="46">IFERROR(CONCATENATE("0b", DEC2BIN(D375, 9)), "Overflow")</f>
        <v>0b101110011</v>
      </c>
      <c r="G375" s="22"/>
      <c r="H375" s="22"/>
      <c r="I375" s="22"/>
      <c r="J375" s="20"/>
      <c r="K375" s="23"/>
      <c r="L375" s="21"/>
      <c r="M375" s="20"/>
      <c r="N375" s="23"/>
      <c r="O375" s="23"/>
      <c r="P375" s="23"/>
      <c r="Q375" s="21"/>
      <c r="R375" s="18" t="s">
        <v>544</v>
      </c>
      <c r="S375" s="18"/>
      <c r="T375" s="19" t="s">
        <v>128</v>
      </c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20" t="s">
        <v>120</v>
      </c>
      <c r="AN375" s="21"/>
      <c r="AO375" s="18" t="s">
        <v>22</v>
      </c>
      <c r="AP375" s="18"/>
      <c r="AQ375" s="18"/>
      <c r="AR375" s="18" t="s">
        <v>22</v>
      </c>
      <c r="AS375" s="18"/>
      <c r="AT375" s="18"/>
      <c r="AU375" s="18"/>
      <c r="AV375" s="18"/>
      <c r="AW375" s="18"/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8"/>
      <c r="BE375" s="8"/>
      <c r="BF375" s="18">
        <v>2</v>
      </c>
      <c r="BG375" s="18"/>
      <c r="BH375" s="18"/>
      <c r="BI375" s="18"/>
      <c r="BJ375" s="18"/>
      <c r="BK375" s="18"/>
    </row>
    <row r="376" spans="2:63" ht="22.5" customHeight="1" x14ac:dyDescent="0.25">
      <c r="B376" s="22" t="str">
        <f t="shared" ref="B376:B437" si="47">CONCATENATE("0x", DEC2HEX(D376, 4))</f>
        <v>0x0174</v>
      </c>
      <c r="C376" s="22"/>
      <c r="D376" s="22">
        <f t="shared" si="45"/>
        <v>372</v>
      </c>
      <c r="E376" s="22"/>
      <c r="F376" s="22" t="str">
        <f t="shared" si="46"/>
        <v>0b101110100</v>
      </c>
      <c r="G376" s="22"/>
      <c r="H376" s="22"/>
      <c r="I376" s="22"/>
      <c r="J376" s="20"/>
      <c r="K376" s="23"/>
      <c r="L376" s="21"/>
      <c r="M376" s="20"/>
      <c r="N376" s="23"/>
      <c r="O376" s="23"/>
      <c r="P376" s="23"/>
      <c r="Q376" s="21"/>
      <c r="R376" s="18" t="s">
        <v>544</v>
      </c>
      <c r="S376" s="18"/>
      <c r="T376" s="19" t="s">
        <v>128</v>
      </c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20" t="s">
        <v>120</v>
      </c>
      <c r="AN376" s="21"/>
      <c r="AO376" s="18" t="s">
        <v>22</v>
      </c>
      <c r="AP376" s="18"/>
      <c r="AQ376" s="18"/>
      <c r="AR376" s="20" t="s">
        <v>23</v>
      </c>
      <c r="AS376" s="23"/>
      <c r="AT376" s="23"/>
      <c r="AU376" s="23"/>
      <c r="AV376" s="23"/>
      <c r="AW376" s="21"/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8"/>
      <c r="BE376" s="8"/>
      <c r="BF376" s="18">
        <v>3</v>
      </c>
      <c r="BG376" s="18"/>
      <c r="BH376" s="18"/>
      <c r="BI376" s="18"/>
      <c r="BJ376" s="18"/>
      <c r="BK376" s="18"/>
    </row>
    <row r="377" spans="2:63" ht="22.5" customHeight="1" x14ac:dyDescent="0.25">
      <c r="B377" s="22" t="str">
        <f t="shared" si="47"/>
        <v>0x0175</v>
      </c>
      <c r="C377" s="22"/>
      <c r="D377" s="22">
        <f t="shared" si="45"/>
        <v>373</v>
      </c>
      <c r="E377" s="22"/>
      <c r="F377" s="22" t="str">
        <f t="shared" si="46"/>
        <v>0b101110101</v>
      </c>
      <c r="G377" s="22"/>
      <c r="H377" s="22"/>
      <c r="I377" s="22"/>
      <c r="J377" s="20"/>
      <c r="K377" s="23"/>
      <c r="L377" s="21"/>
      <c r="M377" s="20"/>
      <c r="N377" s="23"/>
      <c r="O377" s="23"/>
      <c r="P377" s="23"/>
      <c r="Q377" s="21"/>
      <c r="R377" s="18" t="s">
        <v>544</v>
      </c>
      <c r="S377" s="18"/>
      <c r="T377" s="19" t="s">
        <v>128</v>
      </c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20" t="s">
        <v>120</v>
      </c>
      <c r="AN377" s="21"/>
      <c r="AO377" s="20" t="s">
        <v>23</v>
      </c>
      <c r="AP377" s="23"/>
      <c r="AQ377" s="23"/>
      <c r="AR377" s="23"/>
      <c r="AS377" s="23"/>
      <c r="AT377" s="23"/>
      <c r="AU377" s="20" t="s">
        <v>20</v>
      </c>
      <c r="AV377" s="23"/>
      <c r="AW377" s="23"/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8"/>
      <c r="BE377" s="8"/>
      <c r="BF377" s="18">
        <v>4</v>
      </c>
      <c r="BG377" s="18"/>
      <c r="BH377" s="18"/>
      <c r="BI377" s="18"/>
      <c r="BJ377" s="18"/>
      <c r="BK377" s="18"/>
    </row>
    <row r="378" spans="2:63" ht="22.5" customHeight="1" x14ac:dyDescent="0.25">
      <c r="B378" s="22" t="str">
        <f t="shared" si="47"/>
        <v>0x0176</v>
      </c>
      <c r="C378" s="22"/>
      <c r="D378" s="22">
        <f t="shared" si="45"/>
        <v>374</v>
      </c>
      <c r="E378" s="22"/>
      <c r="F378" s="22" t="str">
        <f t="shared" si="46"/>
        <v>0b101110110</v>
      </c>
      <c r="G378" s="22"/>
      <c r="H378" s="22"/>
      <c r="I378" s="22"/>
      <c r="J378" s="20"/>
      <c r="K378" s="23"/>
      <c r="L378" s="21"/>
      <c r="M378" s="20"/>
      <c r="N378" s="23"/>
      <c r="O378" s="23"/>
      <c r="P378" s="23"/>
      <c r="Q378" s="21"/>
      <c r="R378" s="18" t="s">
        <v>544</v>
      </c>
      <c r="S378" s="18"/>
      <c r="T378" s="19" t="s">
        <v>128</v>
      </c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20" t="s">
        <v>120</v>
      </c>
      <c r="AN378" s="21"/>
      <c r="AO378" s="20" t="s">
        <v>23</v>
      </c>
      <c r="AP378" s="23"/>
      <c r="AQ378" s="23"/>
      <c r="AR378" s="23"/>
      <c r="AS378" s="23"/>
      <c r="AT378" s="21"/>
      <c r="AU378" s="18" t="s">
        <v>22</v>
      </c>
      <c r="AV378" s="18"/>
      <c r="AW378" s="18"/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8"/>
      <c r="BE378" s="8"/>
      <c r="BF378" s="18">
        <v>3</v>
      </c>
      <c r="BG378" s="18"/>
      <c r="BH378" s="18"/>
      <c r="BI378" s="18"/>
      <c r="BJ378" s="18"/>
      <c r="BK378" s="18"/>
    </row>
    <row r="379" spans="2:63" ht="22.5" customHeight="1" x14ac:dyDescent="0.25">
      <c r="B379" s="22" t="str">
        <f t="shared" si="47"/>
        <v>0x0177</v>
      </c>
      <c r="C379" s="22"/>
      <c r="D379" s="22">
        <f t="shared" si="45"/>
        <v>375</v>
      </c>
      <c r="E379" s="22"/>
      <c r="F379" s="22" t="str">
        <f t="shared" si="46"/>
        <v>0b101110111</v>
      </c>
      <c r="G379" s="22"/>
      <c r="H379" s="22"/>
      <c r="I379" s="22"/>
      <c r="J379" s="20"/>
      <c r="K379" s="23"/>
      <c r="L379" s="21"/>
      <c r="M379" s="20"/>
      <c r="N379" s="23"/>
      <c r="O379" s="23"/>
      <c r="P379" s="23"/>
      <c r="Q379" s="21"/>
      <c r="R379" s="18" t="s">
        <v>544</v>
      </c>
      <c r="S379" s="18"/>
      <c r="T379" s="19" t="s">
        <v>129</v>
      </c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20" t="s">
        <v>116</v>
      </c>
      <c r="AN379" s="21"/>
      <c r="AO379" s="18" t="s">
        <v>22</v>
      </c>
      <c r="AP379" s="18"/>
      <c r="AQ379" s="18"/>
      <c r="AR379" s="20" t="s">
        <v>20</v>
      </c>
      <c r="AS379" s="23"/>
      <c r="AT379" s="23"/>
      <c r="AU379" s="18"/>
      <c r="AV379" s="18"/>
      <c r="AW379" s="18"/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8"/>
      <c r="BE379" s="8"/>
      <c r="BF379" s="18">
        <v>2</v>
      </c>
      <c r="BG379" s="18"/>
      <c r="BH379" s="18"/>
      <c r="BI379" s="18"/>
      <c r="BJ379" s="18"/>
      <c r="BK379" s="18"/>
    </row>
    <row r="380" spans="2:63" ht="22.5" customHeight="1" x14ac:dyDescent="0.25">
      <c r="B380" s="22" t="str">
        <f t="shared" si="47"/>
        <v>0x0178</v>
      </c>
      <c r="C380" s="22"/>
      <c r="D380" s="22">
        <f t="shared" si="45"/>
        <v>376</v>
      </c>
      <c r="E380" s="22"/>
      <c r="F380" s="22" t="str">
        <f t="shared" si="46"/>
        <v>0b101111000</v>
      </c>
      <c r="G380" s="22"/>
      <c r="H380" s="22"/>
      <c r="I380" s="22"/>
      <c r="J380" s="20"/>
      <c r="K380" s="23"/>
      <c r="L380" s="21"/>
      <c r="M380" s="20"/>
      <c r="N380" s="23"/>
      <c r="O380" s="23"/>
      <c r="P380" s="23"/>
      <c r="Q380" s="21"/>
      <c r="R380" s="18" t="s">
        <v>544</v>
      </c>
      <c r="S380" s="18"/>
      <c r="T380" s="19" t="s">
        <v>129</v>
      </c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20" t="s">
        <v>116</v>
      </c>
      <c r="AN380" s="21"/>
      <c r="AO380" s="18" t="s">
        <v>22</v>
      </c>
      <c r="AP380" s="18"/>
      <c r="AQ380" s="18"/>
      <c r="AR380" s="18" t="s">
        <v>22</v>
      </c>
      <c r="AS380" s="18"/>
      <c r="AT380" s="18"/>
      <c r="AU380" s="18"/>
      <c r="AV380" s="18"/>
      <c r="AW380" s="18"/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8"/>
      <c r="BE380" s="8"/>
      <c r="BF380" s="18">
        <v>2</v>
      </c>
      <c r="BG380" s="18"/>
      <c r="BH380" s="18"/>
      <c r="BI380" s="18"/>
      <c r="BJ380" s="18"/>
      <c r="BK380" s="18"/>
    </row>
    <row r="381" spans="2:63" ht="22.5" customHeight="1" x14ac:dyDescent="0.25">
      <c r="B381" s="22" t="str">
        <f t="shared" si="47"/>
        <v>0x0179</v>
      </c>
      <c r="C381" s="22"/>
      <c r="D381" s="22">
        <f t="shared" si="45"/>
        <v>377</v>
      </c>
      <c r="E381" s="22"/>
      <c r="F381" s="22" t="str">
        <f t="shared" si="46"/>
        <v>0b101111001</v>
      </c>
      <c r="G381" s="22"/>
      <c r="H381" s="22"/>
      <c r="I381" s="22"/>
      <c r="J381" s="20"/>
      <c r="K381" s="23"/>
      <c r="L381" s="21"/>
      <c r="M381" s="20"/>
      <c r="N381" s="23"/>
      <c r="O381" s="23"/>
      <c r="P381" s="23"/>
      <c r="Q381" s="21"/>
      <c r="R381" s="18" t="s">
        <v>544</v>
      </c>
      <c r="S381" s="18"/>
      <c r="T381" s="19" t="s">
        <v>129</v>
      </c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20" t="s">
        <v>116</v>
      </c>
      <c r="AN381" s="21"/>
      <c r="AO381" s="18" t="s">
        <v>22</v>
      </c>
      <c r="AP381" s="18"/>
      <c r="AQ381" s="18"/>
      <c r="AR381" s="20" t="s">
        <v>23</v>
      </c>
      <c r="AS381" s="23"/>
      <c r="AT381" s="23"/>
      <c r="AU381" s="23"/>
      <c r="AV381" s="23"/>
      <c r="AW381" s="21"/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8"/>
      <c r="BE381" s="8"/>
      <c r="BF381" s="18">
        <v>3</v>
      </c>
      <c r="BG381" s="18"/>
      <c r="BH381" s="18"/>
      <c r="BI381" s="18"/>
      <c r="BJ381" s="18"/>
      <c r="BK381" s="18"/>
    </row>
    <row r="382" spans="2:63" ht="22.5" customHeight="1" x14ac:dyDescent="0.25">
      <c r="B382" s="22" t="str">
        <f t="shared" si="47"/>
        <v>0x017A</v>
      </c>
      <c r="C382" s="22"/>
      <c r="D382" s="22">
        <f t="shared" si="45"/>
        <v>378</v>
      </c>
      <c r="E382" s="22"/>
      <c r="F382" s="22" t="str">
        <f t="shared" si="46"/>
        <v>0b101111010</v>
      </c>
      <c r="G382" s="22"/>
      <c r="H382" s="22"/>
      <c r="I382" s="22"/>
      <c r="J382" s="20"/>
      <c r="K382" s="23"/>
      <c r="L382" s="21"/>
      <c r="M382" s="20"/>
      <c r="N382" s="23"/>
      <c r="O382" s="23"/>
      <c r="P382" s="23"/>
      <c r="Q382" s="21"/>
      <c r="R382" s="18" t="s">
        <v>544</v>
      </c>
      <c r="S382" s="18"/>
      <c r="T382" s="19" t="s">
        <v>129</v>
      </c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20" t="s">
        <v>116</v>
      </c>
      <c r="AN382" s="21"/>
      <c r="AO382" s="20" t="s">
        <v>23</v>
      </c>
      <c r="AP382" s="23"/>
      <c r="AQ382" s="23"/>
      <c r="AR382" s="23"/>
      <c r="AS382" s="23"/>
      <c r="AT382" s="23"/>
      <c r="AU382" s="18" t="s">
        <v>20</v>
      </c>
      <c r="AV382" s="18"/>
      <c r="AW382" s="18"/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8"/>
      <c r="BE382" s="8"/>
      <c r="BF382" s="18">
        <v>3</v>
      </c>
      <c r="BG382" s="18"/>
      <c r="BH382" s="18"/>
      <c r="BI382" s="18"/>
      <c r="BJ382" s="18"/>
      <c r="BK382" s="18"/>
    </row>
    <row r="383" spans="2:63" ht="22.5" customHeight="1" x14ac:dyDescent="0.25">
      <c r="B383" s="22" t="str">
        <f t="shared" si="47"/>
        <v>0x017B</v>
      </c>
      <c r="C383" s="22"/>
      <c r="D383" s="22">
        <f t="shared" si="45"/>
        <v>379</v>
      </c>
      <c r="E383" s="22"/>
      <c r="F383" s="22" t="str">
        <f t="shared" si="46"/>
        <v>0b101111011</v>
      </c>
      <c r="G383" s="22"/>
      <c r="H383" s="22"/>
      <c r="I383" s="22"/>
      <c r="J383" s="20"/>
      <c r="K383" s="23"/>
      <c r="L383" s="21"/>
      <c r="M383" s="20"/>
      <c r="N383" s="23"/>
      <c r="O383" s="23"/>
      <c r="P383" s="23"/>
      <c r="Q383" s="21"/>
      <c r="R383" s="18" t="s">
        <v>544</v>
      </c>
      <c r="S383" s="18"/>
      <c r="T383" s="19" t="s">
        <v>129</v>
      </c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20" t="s">
        <v>116</v>
      </c>
      <c r="AN383" s="21"/>
      <c r="AO383" s="20" t="s">
        <v>23</v>
      </c>
      <c r="AP383" s="23"/>
      <c r="AQ383" s="23"/>
      <c r="AR383" s="23"/>
      <c r="AS383" s="23"/>
      <c r="AT383" s="21"/>
      <c r="AU383" s="18" t="s">
        <v>22</v>
      </c>
      <c r="AV383" s="18"/>
      <c r="AW383" s="18"/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8"/>
      <c r="BE383" s="8"/>
      <c r="BF383" s="18">
        <v>3</v>
      </c>
      <c r="BG383" s="18"/>
      <c r="BH383" s="18"/>
      <c r="BI383" s="18"/>
      <c r="BJ383" s="18"/>
      <c r="BK383" s="18"/>
    </row>
    <row r="384" spans="2:63" ht="22.5" customHeight="1" x14ac:dyDescent="0.25">
      <c r="B384" s="22" t="str">
        <f t="shared" si="47"/>
        <v>0x017C</v>
      </c>
      <c r="C384" s="22"/>
      <c r="D384" s="22">
        <f t="shared" si="45"/>
        <v>380</v>
      </c>
      <c r="E384" s="22"/>
      <c r="F384" s="22" t="str">
        <f t="shared" si="46"/>
        <v>0b101111100</v>
      </c>
      <c r="G384" s="22"/>
      <c r="H384" s="22"/>
      <c r="I384" s="22"/>
      <c r="J384" s="20"/>
      <c r="K384" s="23"/>
      <c r="L384" s="21"/>
      <c r="M384" s="20"/>
      <c r="N384" s="23"/>
      <c r="O384" s="23"/>
      <c r="P384" s="23"/>
      <c r="Q384" s="21"/>
      <c r="R384" s="18" t="s">
        <v>544</v>
      </c>
      <c r="S384" s="18"/>
      <c r="T384" s="19" t="s">
        <v>130</v>
      </c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20" t="s">
        <v>121</v>
      </c>
      <c r="AN384" s="21"/>
      <c r="AO384" s="18" t="s">
        <v>22</v>
      </c>
      <c r="AP384" s="18"/>
      <c r="AQ384" s="18"/>
      <c r="AR384" s="20" t="s">
        <v>20</v>
      </c>
      <c r="AS384" s="23"/>
      <c r="AT384" s="23"/>
      <c r="AU384" s="23"/>
      <c r="AV384" s="23"/>
      <c r="AW384" s="21"/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8"/>
      <c r="BE384" s="8"/>
      <c r="BF384" s="18">
        <v>3</v>
      </c>
      <c r="BG384" s="18"/>
      <c r="BH384" s="18"/>
      <c r="BI384" s="18"/>
      <c r="BJ384" s="18"/>
      <c r="BK384" s="18"/>
    </row>
    <row r="385" spans="2:63" ht="22.5" customHeight="1" x14ac:dyDescent="0.25">
      <c r="B385" s="22" t="str">
        <f t="shared" si="47"/>
        <v>0x017D</v>
      </c>
      <c r="C385" s="22"/>
      <c r="D385" s="22">
        <f t="shared" si="45"/>
        <v>381</v>
      </c>
      <c r="E385" s="22"/>
      <c r="F385" s="22" t="str">
        <f t="shared" si="46"/>
        <v>0b101111101</v>
      </c>
      <c r="G385" s="22"/>
      <c r="H385" s="22"/>
      <c r="I385" s="22"/>
      <c r="J385" s="20"/>
      <c r="K385" s="23"/>
      <c r="L385" s="21"/>
      <c r="M385" s="20"/>
      <c r="N385" s="23"/>
      <c r="O385" s="23"/>
      <c r="P385" s="23"/>
      <c r="Q385" s="21"/>
      <c r="R385" s="18" t="s">
        <v>544</v>
      </c>
      <c r="S385" s="18"/>
      <c r="T385" s="19" t="s">
        <v>130</v>
      </c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20" t="s">
        <v>121</v>
      </c>
      <c r="AN385" s="21"/>
      <c r="AO385" s="18" t="s">
        <v>22</v>
      </c>
      <c r="AP385" s="18"/>
      <c r="AQ385" s="18"/>
      <c r="AR385" s="18" t="s">
        <v>22</v>
      </c>
      <c r="AS385" s="18"/>
      <c r="AT385" s="18"/>
      <c r="AU385" s="18"/>
      <c r="AV385" s="18"/>
      <c r="AW385" s="18"/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8"/>
      <c r="BE385" s="8"/>
      <c r="BF385" s="18">
        <v>2</v>
      </c>
      <c r="BG385" s="18"/>
      <c r="BH385" s="18"/>
      <c r="BI385" s="18"/>
      <c r="BJ385" s="18"/>
      <c r="BK385" s="18"/>
    </row>
    <row r="386" spans="2:63" ht="22.5" customHeight="1" x14ac:dyDescent="0.25">
      <c r="B386" s="22" t="str">
        <f t="shared" si="47"/>
        <v>0x017E</v>
      </c>
      <c r="C386" s="22"/>
      <c r="D386" s="22">
        <f t="shared" si="45"/>
        <v>382</v>
      </c>
      <c r="E386" s="22"/>
      <c r="F386" s="22" t="str">
        <f t="shared" si="46"/>
        <v>0b101111110</v>
      </c>
      <c r="G386" s="22"/>
      <c r="H386" s="22"/>
      <c r="I386" s="22"/>
      <c r="J386" s="20"/>
      <c r="K386" s="23"/>
      <c r="L386" s="21"/>
      <c r="M386" s="20"/>
      <c r="N386" s="23"/>
      <c r="O386" s="23"/>
      <c r="P386" s="23"/>
      <c r="Q386" s="21"/>
      <c r="R386" s="18" t="s">
        <v>544</v>
      </c>
      <c r="S386" s="18"/>
      <c r="T386" s="19" t="s">
        <v>130</v>
      </c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20" t="s">
        <v>121</v>
      </c>
      <c r="AN386" s="21"/>
      <c r="AO386" s="18" t="s">
        <v>22</v>
      </c>
      <c r="AP386" s="18"/>
      <c r="AQ386" s="18"/>
      <c r="AR386" s="20" t="s">
        <v>23</v>
      </c>
      <c r="AS386" s="23"/>
      <c r="AT386" s="23"/>
      <c r="AU386" s="23"/>
      <c r="AV386" s="23"/>
      <c r="AW386" s="21"/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8"/>
      <c r="BE386" s="8"/>
      <c r="BF386" s="18">
        <v>3</v>
      </c>
      <c r="BG386" s="18"/>
      <c r="BH386" s="18"/>
      <c r="BI386" s="18"/>
      <c r="BJ386" s="18"/>
      <c r="BK386" s="18"/>
    </row>
    <row r="387" spans="2:63" ht="22.5" customHeight="1" x14ac:dyDescent="0.25">
      <c r="B387" s="22" t="str">
        <f t="shared" si="47"/>
        <v>0x017F</v>
      </c>
      <c r="C387" s="22"/>
      <c r="D387" s="22">
        <f t="shared" si="45"/>
        <v>383</v>
      </c>
      <c r="E387" s="22"/>
      <c r="F387" s="22" t="str">
        <f t="shared" si="46"/>
        <v>0b101111111</v>
      </c>
      <c r="G387" s="22"/>
      <c r="H387" s="22"/>
      <c r="I387" s="22"/>
      <c r="J387" s="20"/>
      <c r="K387" s="23"/>
      <c r="L387" s="21"/>
      <c r="M387" s="20"/>
      <c r="N387" s="23"/>
      <c r="O387" s="23"/>
      <c r="P387" s="23"/>
      <c r="Q387" s="21"/>
      <c r="R387" s="18" t="s">
        <v>544</v>
      </c>
      <c r="S387" s="18"/>
      <c r="T387" s="19" t="s">
        <v>130</v>
      </c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20" t="s">
        <v>121</v>
      </c>
      <c r="AN387" s="21"/>
      <c r="AO387" s="20" t="s">
        <v>23</v>
      </c>
      <c r="AP387" s="23"/>
      <c r="AQ387" s="23"/>
      <c r="AR387" s="23"/>
      <c r="AS387" s="23"/>
      <c r="AT387" s="23"/>
      <c r="AU387" s="20" t="s">
        <v>20</v>
      </c>
      <c r="AV387" s="23"/>
      <c r="AW387" s="23"/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8"/>
      <c r="BE387" s="8"/>
      <c r="BF387" s="18">
        <v>4</v>
      </c>
      <c r="BG387" s="18"/>
      <c r="BH387" s="18"/>
      <c r="BI387" s="18"/>
      <c r="BJ387" s="18"/>
      <c r="BK387" s="18"/>
    </row>
    <row r="388" spans="2:63" ht="22.5" customHeight="1" x14ac:dyDescent="0.25">
      <c r="B388" s="22" t="str">
        <f t="shared" si="47"/>
        <v>0x0180</v>
      </c>
      <c r="C388" s="22"/>
      <c r="D388" s="22">
        <f t="shared" si="45"/>
        <v>384</v>
      </c>
      <c r="E388" s="22"/>
      <c r="F388" s="22" t="str">
        <f t="shared" si="46"/>
        <v>0b110000000</v>
      </c>
      <c r="G388" s="22"/>
      <c r="H388" s="22"/>
      <c r="I388" s="22"/>
      <c r="J388" s="20"/>
      <c r="K388" s="23"/>
      <c r="L388" s="21"/>
      <c r="M388" s="20"/>
      <c r="N388" s="23"/>
      <c r="O388" s="23"/>
      <c r="P388" s="23"/>
      <c r="Q388" s="21"/>
      <c r="R388" s="18" t="s">
        <v>544</v>
      </c>
      <c r="S388" s="18"/>
      <c r="T388" s="19" t="s">
        <v>130</v>
      </c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20" t="s">
        <v>121</v>
      </c>
      <c r="AN388" s="21"/>
      <c r="AO388" s="20" t="s">
        <v>23</v>
      </c>
      <c r="AP388" s="23"/>
      <c r="AQ388" s="23"/>
      <c r="AR388" s="23"/>
      <c r="AS388" s="23"/>
      <c r="AT388" s="21"/>
      <c r="AU388" s="18" t="s">
        <v>22</v>
      </c>
      <c r="AV388" s="18"/>
      <c r="AW388" s="18"/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8"/>
      <c r="BE388" s="8"/>
      <c r="BF388" s="18">
        <v>3</v>
      </c>
      <c r="BG388" s="18"/>
      <c r="BH388" s="18"/>
      <c r="BI388" s="18"/>
      <c r="BJ388" s="18"/>
      <c r="BK388" s="18"/>
    </row>
    <row r="389" spans="2:63" ht="22.5" customHeight="1" x14ac:dyDescent="0.25">
      <c r="B389" s="22" t="str">
        <f t="shared" si="47"/>
        <v>0x0181</v>
      </c>
      <c r="C389" s="22"/>
      <c r="D389" s="22">
        <f t="shared" si="45"/>
        <v>385</v>
      </c>
      <c r="E389" s="22"/>
      <c r="F389" s="22" t="str">
        <f t="shared" si="46"/>
        <v>0b110000001</v>
      </c>
      <c r="G389" s="22"/>
      <c r="H389" s="22"/>
      <c r="I389" s="22"/>
      <c r="J389" s="20"/>
      <c r="K389" s="23"/>
      <c r="L389" s="21"/>
      <c r="M389" s="20"/>
      <c r="N389" s="23"/>
      <c r="O389" s="23"/>
      <c r="P389" s="23"/>
      <c r="Q389" s="21"/>
      <c r="R389" s="18" t="s">
        <v>544</v>
      </c>
      <c r="S389" s="18"/>
      <c r="T389" s="19" t="s">
        <v>131</v>
      </c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20" t="s">
        <v>122</v>
      </c>
      <c r="AN389" s="21"/>
      <c r="AO389" s="18" t="s">
        <v>22</v>
      </c>
      <c r="AP389" s="18"/>
      <c r="AQ389" s="18"/>
      <c r="AR389" s="20" t="s">
        <v>20</v>
      </c>
      <c r="AS389" s="23"/>
      <c r="AT389" s="23"/>
      <c r="AU389" s="18"/>
      <c r="AV389" s="18"/>
      <c r="AW389" s="18"/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8"/>
      <c r="BE389" s="8"/>
      <c r="BF389" s="18">
        <v>2</v>
      </c>
      <c r="BG389" s="18"/>
      <c r="BH389" s="18"/>
      <c r="BI389" s="18"/>
      <c r="BJ389" s="18"/>
      <c r="BK389" s="18"/>
    </row>
    <row r="390" spans="2:63" ht="22.5" customHeight="1" x14ac:dyDescent="0.25">
      <c r="B390" s="22" t="str">
        <f t="shared" si="47"/>
        <v>0x0182</v>
      </c>
      <c r="C390" s="22"/>
      <c r="D390" s="22">
        <f t="shared" si="45"/>
        <v>386</v>
      </c>
      <c r="E390" s="22"/>
      <c r="F390" s="22" t="str">
        <f t="shared" si="46"/>
        <v>0b110000010</v>
      </c>
      <c r="G390" s="22"/>
      <c r="H390" s="22"/>
      <c r="I390" s="22"/>
      <c r="J390" s="20"/>
      <c r="K390" s="23"/>
      <c r="L390" s="21"/>
      <c r="M390" s="20"/>
      <c r="N390" s="23"/>
      <c r="O390" s="23"/>
      <c r="P390" s="23"/>
      <c r="Q390" s="21"/>
      <c r="R390" s="18" t="s">
        <v>544</v>
      </c>
      <c r="S390" s="18"/>
      <c r="T390" s="19" t="s">
        <v>131</v>
      </c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20" t="s">
        <v>122</v>
      </c>
      <c r="AN390" s="21"/>
      <c r="AO390" s="18" t="s">
        <v>22</v>
      </c>
      <c r="AP390" s="18"/>
      <c r="AQ390" s="18"/>
      <c r="AR390" s="18" t="s">
        <v>22</v>
      </c>
      <c r="AS390" s="18"/>
      <c r="AT390" s="18"/>
      <c r="AU390" s="18"/>
      <c r="AV390" s="18"/>
      <c r="AW390" s="18"/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8"/>
      <c r="BE390" s="8"/>
      <c r="BF390" s="18">
        <v>2</v>
      </c>
      <c r="BG390" s="18"/>
      <c r="BH390" s="18"/>
      <c r="BI390" s="18"/>
      <c r="BJ390" s="18"/>
      <c r="BK390" s="18"/>
    </row>
    <row r="391" spans="2:63" ht="22.5" customHeight="1" x14ac:dyDescent="0.25">
      <c r="B391" s="22" t="str">
        <f t="shared" si="47"/>
        <v>0x0183</v>
      </c>
      <c r="C391" s="22"/>
      <c r="D391" s="22">
        <f t="shared" si="45"/>
        <v>387</v>
      </c>
      <c r="E391" s="22"/>
      <c r="F391" s="22" t="str">
        <f t="shared" si="46"/>
        <v>0b110000011</v>
      </c>
      <c r="G391" s="22"/>
      <c r="H391" s="22"/>
      <c r="I391" s="22"/>
      <c r="J391" s="20"/>
      <c r="K391" s="23"/>
      <c r="L391" s="21"/>
      <c r="M391" s="20"/>
      <c r="N391" s="23"/>
      <c r="O391" s="23"/>
      <c r="P391" s="23"/>
      <c r="Q391" s="21"/>
      <c r="R391" s="18" t="s">
        <v>544</v>
      </c>
      <c r="S391" s="18"/>
      <c r="T391" s="19" t="s">
        <v>131</v>
      </c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20" t="s">
        <v>122</v>
      </c>
      <c r="AN391" s="21"/>
      <c r="AO391" s="18" t="s">
        <v>22</v>
      </c>
      <c r="AP391" s="18"/>
      <c r="AQ391" s="18"/>
      <c r="AR391" s="20" t="s">
        <v>23</v>
      </c>
      <c r="AS391" s="23"/>
      <c r="AT391" s="23"/>
      <c r="AU391" s="23"/>
      <c r="AV391" s="23"/>
      <c r="AW391" s="21"/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8"/>
      <c r="BE391" s="8"/>
      <c r="BF391" s="18">
        <v>3</v>
      </c>
      <c r="BG391" s="18"/>
      <c r="BH391" s="18"/>
      <c r="BI391" s="18"/>
      <c r="BJ391" s="18"/>
      <c r="BK391" s="18"/>
    </row>
    <row r="392" spans="2:63" ht="22.5" customHeight="1" x14ac:dyDescent="0.25">
      <c r="B392" s="22" t="str">
        <f t="shared" si="47"/>
        <v>0x0184</v>
      </c>
      <c r="C392" s="22"/>
      <c r="D392" s="22">
        <f t="shared" si="45"/>
        <v>388</v>
      </c>
      <c r="E392" s="22"/>
      <c r="F392" s="22" t="str">
        <f t="shared" si="46"/>
        <v>0b110000100</v>
      </c>
      <c r="G392" s="22"/>
      <c r="H392" s="22"/>
      <c r="I392" s="22"/>
      <c r="J392" s="20"/>
      <c r="K392" s="23"/>
      <c r="L392" s="21"/>
      <c r="M392" s="20"/>
      <c r="N392" s="23"/>
      <c r="O392" s="23"/>
      <c r="P392" s="23"/>
      <c r="Q392" s="21"/>
      <c r="R392" s="18" t="s">
        <v>544</v>
      </c>
      <c r="S392" s="18"/>
      <c r="T392" s="19" t="s">
        <v>131</v>
      </c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20" t="s">
        <v>122</v>
      </c>
      <c r="AN392" s="21"/>
      <c r="AO392" s="20" t="s">
        <v>23</v>
      </c>
      <c r="AP392" s="23"/>
      <c r="AQ392" s="23"/>
      <c r="AR392" s="23"/>
      <c r="AS392" s="23"/>
      <c r="AT392" s="23"/>
      <c r="AU392" s="18" t="s">
        <v>20</v>
      </c>
      <c r="AV392" s="18"/>
      <c r="AW392" s="18"/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8"/>
      <c r="BE392" s="8"/>
      <c r="BF392" s="18">
        <v>3</v>
      </c>
      <c r="BG392" s="18"/>
      <c r="BH392" s="18"/>
      <c r="BI392" s="18"/>
      <c r="BJ392" s="18"/>
      <c r="BK392" s="18"/>
    </row>
    <row r="393" spans="2:63" ht="22.5" customHeight="1" x14ac:dyDescent="0.25">
      <c r="B393" s="22" t="str">
        <f t="shared" si="47"/>
        <v>0x0185</v>
      </c>
      <c r="C393" s="22"/>
      <c r="D393" s="22">
        <f t="shared" si="45"/>
        <v>389</v>
      </c>
      <c r="E393" s="22"/>
      <c r="F393" s="22" t="str">
        <f t="shared" si="46"/>
        <v>0b110000101</v>
      </c>
      <c r="G393" s="22"/>
      <c r="H393" s="22"/>
      <c r="I393" s="22"/>
      <c r="J393" s="20"/>
      <c r="K393" s="23"/>
      <c r="L393" s="21"/>
      <c r="M393" s="20"/>
      <c r="N393" s="23"/>
      <c r="O393" s="23"/>
      <c r="P393" s="23"/>
      <c r="Q393" s="21"/>
      <c r="R393" s="18" t="s">
        <v>544</v>
      </c>
      <c r="S393" s="18"/>
      <c r="T393" s="19" t="s">
        <v>131</v>
      </c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20" t="s">
        <v>122</v>
      </c>
      <c r="AN393" s="21"/>
      <c r="AO393" s="20" t="s">
        <v>23</v>
      </c>
      <c r="AP393" s="23"/>
      <c r="AQ393" s="23"/>
      <c r="AR393" s="23"/>
      <c r="AS393" s="23"/>
      <c r="AT393" s="21"/>
      <c r="AU393" s="18" t="s">
        <v>22</v>
      </c>
      <c r="AV393" s="18"/>
      <c r="AW393" s="18"/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8"/>
      <c r="BE393" s="8"/>
      <c r="BF393" s="18">
        <v>3</v>
      </c>
      <c r="BG393" s="18"/>
      <c r="BH393" s="18"/>
      <c r="BI393" s="18"/>
      <c r="BJ393" s="18"/>
      <c r="BK393" s="18"/>
    </row>
    <row r="394" spans="2:63" ht="22.5" customHeight="1" x14ac:dyDescent="0.25">
      <c r="B394" s="22" t="str">
        <f t="shared" si="47"/>
        <v>0x0186</v>
      </c>
      <c r="C394" s="22"/>
      <c r="D394" s="22">
        <f t="shared" si="45"/>
        <v>390</v>
      </c>
      <c r="E394" s="22"/>
      <c r="F394" s="22" t="str">
        <f t="shared" si="46"/>
        <v>0b110000110</v>
      </c>
      <c r="G394" s="22"/>
      <c r="H394" s="22"/>
      <c r="I394" s="22"/>
      <c r="J394" s="20"/>
      <c r="K394" s="23"/>
      <c r="L394" s="21"/>
      <c r="M394" s="20"/>
      <c r="N394" s="23"/>
      <c r="O394" s="23"/>
      <c r="P394" s="23"/>
      <c r="Q394" s="21"/>
      <c r="R394" s="18" t="s">
        <v>544</v>
      </c>
      <c r="S394" s="18"/>
      <c r="T394" s="19" t="s">
        <v>132</v>
      </c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20" t="s">
        <v>123</v>
      </c>
      <c r="AN394" s="21"/>
      <c r="AO394" s="18" t="s">
        <v>22</v>
      </c>
      <c r="AP394" s="18"/>
      <c r="AQ394" s="18"/>
      <c r="AR394" s="20" t="s">
        <v>20</v>
      </c>
      <c r="AS394" s="23"/>
      <c r="AT394" s="23"/>
      <c r="AU394" s="23"/>
      <c r="AV394" s="23"/>
      <c r="AW394" s="21"/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8"/>
      <c r="BE394" s="8"/>
      <c r="BF394" s="18">
        <v>3</v>
      </c>
      <c r="BG394" s="18"/>
      <c r="BH394" s="18"/>
      <c r="BI394" s="18"/>
      <c r="BJ394" s="18"/>
      <c r="BK394" s="18"/>
    </row>
    <row r="395" spans="2:63" ht="22.5" customHeight="1" x14ac:dyDescent="0.25">
      <c r="B395" s="22" t="str">
        <f t="shared" si="47"/>
        <v>0x0187</v>
      </c>
      <c r="C395" s="22"/>
      <c r="D395" s="22">
        <f t="shared" si="45"/>
        <v>391</v>
      </c>
      <c r="E395" s="22"/>
      <c r="F395" s="22" t="str">
        <f t="shared" si="46"/>
        <v>0b110000111</v>
      </c>
      <c r="G395" s="22"/>
      <c r="H395" s="22"/>
      <c r="I395" s="22"/>
      <c r="J395" s="20"/>
      <c r="K395" s="23"/>
      <c r="L395" s="21"/>
      <c r="M395" s="20"/>
      <c r="N395" s="23"/>
      <c r="O395" s="23"/>
      <c r="P395" s="23"/>
      <c r="Q395" s="21"/>
      <c r="R395" s="18" t="s">
        <v>544</v>
      </c>
      <c r="S395" s="18"/>
      <c r="T395" s="19" t="s">
        <v>132</v>
      </c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20" t="s">
        <v>123</v>
      </c>
      <c r="AN395" s="21"/>
      <c r="AO395" s="18" t="s">
        <v>22</v>
      </c>
      <c r="AP395" s="18"/>
      <c r="AQ395" s="18"/>
      <c r="AR395" s="18" t="s">
        <v>22</v>
      </c>
      <c r="AS395" s="18"/>
      <c r="AT395" s="18"/>
      <c r="AU395" s="18"/>
      <c r="AV395" s="18"/>
      <c r="AW395" s="18"/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8"/>
      <c r="BE395" s="8"/>
      <c r="BF395" s="18">
        <v>2</v>
      </c>
      <c r="BG395" s="18"/>
      <c r="BH395" s="18"/>
      <c r="BI395" s="18"/>
      <c r="BJ395" s="18"/>
      <c r="BK395" s="18"/>
    </row>
    <row r="396" spans="2:63" ht="22.5" customHeight="1" x14ac:dyDescent="0.25">
      <c r="B396" s="22" t="str">
        <f t="shared" si="47"/>
        <v>0x0188</v>
      </c>
      <c r="C396" s="22"/>
      <c r="D396" s="22">
        <f t="shared" si="45"/>
        <v>392</v>
      </c>
      <c r="E396" s="22"/>
      <c r="F396" s="22" t="str">
        <f t="shared" si="46"/>
        <v>0b110001000</v>
      </c>
      <c r="G396" s="22"/>
      <c r="H396" s="22"/>
      <c r="I396" s="22"/>
      <c r="J396" s="20"/>
      <c r="K396" s="23"/>
      <c r="L396" s="21"/>
      <c r="M396" s="20"/>
      <c r="N396" s="23"/>
      <c r="O396" s="23"/>
      <c r="P396" s="23"/>
      <c r="Q396" s="21"/>
      <c r="R396" s="18" t="s">
        <v>544</v>
      </c>
      <c r="S396" s="18"/>
      <c r="T396" s="19" t="s">
        <v>132</v>
      </c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20" t="s">
        <v>123</v>
      </c>
      <c r="AN396" s="21"/>
      <c r="AO396" s="18" t="s">
        <v>22</v>
      </c>
      <c r="AP396" s="18"/>
      <c r="AQ396" s="18"/>
      <c r="AR396" s="20" t="s">
        <v>23</v>
      </c>
      <c r="AS396" s="23"/>
      <c r="AT396" s="23"/>
      <c r="AU396" s="23"/>
      <c r="AV396" s="23"/>
      <c r="AW396" s="21"/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8"/>
      <c r="BE396" s="8"/>
      <c r="BF396" s="18">
        <v>3</v>
      </c>
      <c r="BG396" s="18"/>
      <c r="BH396" s="18"/>
      <c r="BI396" s="18"/>
      <c r="BJ396" s="18"/>
      <c r="BK396" s="18"/>
    </row>
    <row r="397" spans="2:63" ht="22.5" customHeight="1" x14ac:dyDescent="0.25">
      <c r="B397" s="22" t="str">
        <f t="shared" si="47"/>
        <v>0x0189</v>
      </c>
      <c r="C397" s="22"/>
      <c r="D397" s="22">
        <f t="shared" si="45"/>
        <v>393</v>
      </c>
      <c r="E397" s="22"/>
      <c r="F397" s="22" t="str">
        <f t="shared" si="46"/>
        <v>0b110001001</v>
      </c>
      <c r="G397" s="22"/>
      <c r="H397" s="22"/>
      <c r="I397" s="22"/>
      <c r="J397" s="20"/>
      <c r="K397" s="23"/>
      <c r="L397" s="21"/>
      <c r="M397" s="20"/>
      <c r="N397" s="23"/>
      <c r="O397" s="23"/>
      <c r="P397" s="23"/>
      <c r="Q397" s="21"/>
      <c r="R397" s="18" t="s">
        <v>544</v>
      </c>
      <c r="S397" s="18"/>
      <c r="T397" s="19" t="s">
        <v>132</v>
      </c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20" t="s">
        <v>123</v>
      </c>
      <c r="AN397" s="21"/>
      <c r="AO397" s="20" t="s">
        <v>23</v>
      </c>
      <c r="AP397" s="23"/>
      <c r="AQ397" s="23"/>
      <c r="AR397" s="23"/>
      <c r="AS397" s="23"/>
      <c r="AT397" s="23"/>
      <c r="AU397" s="20" t="s">
        <v>20</v>
      </c>
      <c r="AV397" s="23"/>
      <c r="AW397" s="23"/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8"/>
      <c r="BE397" s="8"/>
      <c r="BF397" s="18">
        <v>4</v>
      </c>
      <c r="BG397" s="18"/>
      <c r="BH397" s="18"/>
      <c r="BI397" s="18"/>
      <c r="BJ397" s="18"/>
      <c r="BK397" s="18"/>
    </row>
    <row r="398" spans="2:63" ht="22.5" customHeight="1" x14ac:dyDescent="0.25">
      <c r="B398" s="22" t="str">
        <f t="shared" si="47"/>
        <v>0x018A</v>
      </c>
      <c r="C398" s="22"/>
      <c r="D398" s="22">
        <f t="shared" si="45"/>
        <v>394</v>
      </c>
      <c r="E398" s="22"/>
      <c r="F398" s="22" t="str">
        <f t="shared" si="46"/>
        <v>0b110001010</v>
      </c>
      <c r="G398" s="22"/>
      <c r="H398" s="22"/>
      <c r="I398" s="22"/>
      <c r="J398" s="20"/>
      <c r="K398" s="23"/>
      <c r="L398" s="21"/>
      <c r="M398" s="20"/>
      <c r="N398" s="23"/>
      <c r="O398" s="23"/>
      <c r="P398" s="23"/>
      <c r="Q398" s="21"/>
      <c r="R398" s="18" t="s">
        <v>544</v>
      </c>
      <c r="S398" s="18"/>
      <c r="T398" s="19" t="s">
        <v>132</v>
      </c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20" t="s">
        <v>123</v>
      </c>
      <c r="AN398" s="21"/>
      <c r="AO398" s="20" t="s">
        <v>23</v>
      </c>
      <c r="AP398" s="23"/>
      <c r="AQ398" s="23"/>
      <c r="AR398" s="23"/>
      <c r="AS398" s="23"/>
      <c r="AT398" s="21"/>
      <c r="AU398" s="18" t="s">
        <v>22</v>
      </c>
      <c r="AV398" s="18"/>
      <c r="AW398" s="18"/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8"/>
      <c r="BE398" s="8"/>
      <c r="BF398" s="18">
        <v>3</v>
      </c>
      <c r="BG398" s="18"/>
      <c r="BH398" s="18"/>
      <c r="BI398" s="18"/>
      <c r="BJ398" s="18"/>
      <c r="BK398" s="18"/>
    </row>
    <row r="399" spans="2:63" ht="22.5" customHeight="1" x14ac:dyDescent="0.25">
      <c r="B399" s="22" t="str">
        <f t="shared" si="47"/>
        <v>0x018B</v>
      </c>
      <c r="C399" s="22"/>
      <c r="D399" s="22">
        <f t="shared" si="45"/>
        <v>395</v>
      </c>
      <c r="E399" s="22"/>
      <c r="F399" s="22" t="str">
        <f t="shared" si="46"/>
        <v>0b110001011</v>
      </c>
      <c r="G399" s="22"/>
      <c r="H399" s="22"/>
      <c r="I399" s="22"/>
      <c r="J399" s="20"/>
      <c r="K399" s="23"/>
      <c r="L399" s="21"/>
      <c r="M399" s="20"/>
      <c r="N399" s="23"/>
      <c r="O399" s="23"/>
      <c r="P399" s="23"/>
      <c r="Q399" s="21"/>
      <c r="R399" s="18" t="s">
        <v>544</v>
      </c>
      <c r="S399" s="18"/>
      <c r="T399" s="19" t="s">
        <v>137</v>
      </c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20" t="s">
        <v>139</v>
      </c>
      <c r="AN399" s="21"/>
      <c r="AO399" s="18" t="s">
        <v>22</v>
      </c>
      <c r="AP399" s="18"/>
      <c r="AQ399" s="18"/>
      <c r="AR399" s="20" t="s">
        <v>20</v>
      </c>
      <c r="AS399" s="23"/>
      <c r="AT399" s="23"/>
      <c r="AU399" s="18"/>
      <c r="AV399" s="18"/>
      <c r="AW399" s="18"/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8"/>
      <c r="BE399" s="8"/>
      <c r="BF399" s="18">
        <v>2</v>
      </c>
      <c r="BG399" s="18"/>
      <c r="BH399" s="18"/>
      <c r="BI399" s="18"/>
      <c r="BJ399" s="18"/>
      <c r="BK399" s="18"/>
    </row>
    <row r="400" spans="2:63" ht="22.5" customHeight="1" x14ac:dyDescent="0.25">
      <c r="B400" s="22" t="str">
        <f t="shared" si="47"/>
        <v>0x018C</v>
      </c>
      <c r="C400" s="22"/>
      <c r="D400" s="22">
        <f t="shared" si="45"/>
        <v>396</v>
      </c>
      <c r="E400" s="22"/>
      <c r="F400" s="22" t="str">
        <f t="shared" si="46"/>
        <v>0b110001100</v>
      </c>
      <c r="G400" s="22"/>
      <c r="H400" s="22"/>
      <c r="I400" s="22"/>
      <c r="J400" s="20"/>
      <c r="K400" s="23"/>
      <c r="L400" s="21"/>
      <c r="M400" s="20"/>
      <c r="N400" s="23"/>
      <c r="O400" s="23"/>
      <c r="P400" s="23"/>
      <c r="Q400" s="21"/>
      <c r="R400" s="18" t="s">
        <v>544</v>
      </c>
      <c r="S400" s="18"/>
      <c r="T400" s="19" t="s">
        <v>137</v>
      </c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20" t="s">
        <v>139</v>
      </c>
      <c r="AN400" s="21"/>
      <c r="AO400" s="18" t="s">
        <v>22</v>
      </c>
      <c r="AP400" s="18"/>
      <c r="AQ400" s="18"/>
      <c r="AR400" s="18" t="s">
        <v>22</v>
      </c>
      <c r="AS400" s="18"/>
      <c r="AT400" s="18"/>
      <c r="AU400" s="18"/>
      <c r="AV400" s="18"/>
      <c r="AW400" s="18"/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8"/>
      <c r="BE400" s="8"/>
      <c r="BF400" s="18">
        <v>2</v>
      </c>
      <c r="BG400" s="18"/>
      <c r="BH400" s="18"/>
      <c r="BI400" s="18"/>
      <c r="BJ400" s="18"/>
      <c r="BK400" s="18"/>
    </row>
    <row r="401" spans="2:63" ht="22.5" customHeight="1" x14ac:dyDescent="0.25">
      <c r="B401" s="22" t="str">
        <f t="shared" si="47"/>
        <v>0x018D</v>
      </c>
      <c r="C401" s="22"/>
      <c r="D401" s="22">
        <f t="shared" si="45"/>
        <v>397</v>
      </c>
      <c r="E401" s="22"/>
      <c r="F401" s="22" t="str">
        <f t="shared" si="46"/>
        <v>0b110001101</v>
      </c>
      <c r="G401" s="22"/>
      <c r="H401" s="22"/>
      <c r="I401" s="22"/>
      <c r="J401" s="20"/>
      <c r="K401" s="23"/>
      <c r="L401" s="21"/>
      <c r="M401" s="20"/>
      <c r="N401" s="23"/>
      <c r="O401" s="23"/>
      <c r="P401" s="23"/>
      <c r="Q401" s="21"/>
      <c r="R401" s="18" t="s">
        <v>544</v>
      </c>
      <c r="S401" s="18"/>
      <c r="T401" s="19" t="s">
        <v>137</v>
      </c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20" t="s">
        <v>139</v>
      </c>
      <c r="AN401" s="21"/>
      <c r="AO401" s="18" t="s">
        <v>22</v>
      </c>
      <c r="AP401" s="18"/>
      <c r="AQ401" s="18"/>
      <c r="AR401" s="20" t="s">
        <v>23</v>
      </c>
      <c r="AS401" s="23"/>
      <c r="AT401" s="23"/>
      <c r="AU401" s="23"/>
      <c r="AV401" s="23"/>
      <c r="AW401" s="21"/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8"/>
      <c r="BE401" s="8"/>
      <c r="BF401" s="18">
        <v>3</v>
      </c>
      <c r="BG401" s="18"/>
      <c r="BH401" s="18"/>
      <c r="BI401" s="18"/>
      <c r="BJ401" s="18"/>
      <c r="BK401" s="18"/>
    </row>
    <row r="402" spans="2:63" ht="22.5" customHeight="1" x14ac:dyDescent="0.25">
      <c r="B402" s="22" t="str">
        <f t="shared" si="47"/>
        <v>0x018E</v>
      </c>
      <c r="C402" s="22"/>
      <c r="D402" s="22">
        <f t="shared" si="45"/>
        <v>398</v>
      </c>
      <c r="E402" s="22"/>
      <c r="F402" s="22" t="str">
        <f t="shared" si="46"/>
        <v>0b110001110</v>
      </c>
      <c r="G402" s="22"/>
      <c r="H402" s="22"/>
      <c r="I402" s="22"/>
      <c r="J402" s="20"/>
      <c r="K402" s="23"/>
      <c r="L402" s="21"/>
      <c r="M402" s="20"/>
      <c r="N402" s="23"/>
      <c r="O402" s="23"/>
      <c r="P402" s="23"/>
      <c r="Q402" s="21"/>
      <c r="R402" s="18" t="s">
        <v>544</v>
      </c>
      <c r="S402" s="18"/>
      <c r="T402" s="19" t="s">
        <v>137</v>
      </c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20" t="s">
        <v>139</v>
      </c>
      <c r="AN402" s="21"/>
      <c r="AO402" s="20" t="s">
        <v>23</v>
      </c>
      <c r="AP402" s="23"/>
      <c r="AQ402" s="23"/>
      <c r="AR402" s="23"/>
      <c r="AS402" s="23"/>
      <c r="AT402" s="23"/>
      <c r="AU402" s="18" t="s">
        <v>20</v>
      </c>
      <c r="AV402" s="18"/>
      <c r="AW402" s="18"/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8"/>
      <c r="BE402" s="8"/>
      <c r="BF402" s="18">
        <v>3</v>
      </c>
      <c r="BG402" s="18"/>
      <c r="BH402" s="18"/>
      <c r="BI402" s="18"/>
      <c r="BJ402" s="18"/>
      <c r="BK402" s="18"/>
    </row>
    <row r="403" spans="2:63" ht="22.5" customHeight="1" x14ac:dyDescent="0.25">
      <c r="B403" s="22" t="str">
        <f t="shared" si="47"/>
        <v>0x018F</v>
      </c>
      <c r="C403" s="22"/>
      <c r="D403" s="22">
        <f t="shared" si="45"/>
        <v>399</v>
      </c>
      <c r="E403" s="22"/>
      <c r="F403" s="22" t="str">
        <f t="shared" si="46"/>
        <v>0b110001111</v>
      </c>
      <c r="G403" s="22"/>
      <c r="H403" s="22"/>
      <c r="I403" s="22"/>
      <c r="J403" s="20"/>
      <c r="K403" s="23"/>
      <c r="L403" s="21"/>
      <c r="M403" s="20"/>
      <c r="N403" s="23"/>
      <c r="O403" s="23"/>
      <c r="P403" s="23"/>
      <c r="Q403" s="21"/>
      <c r="R403" s="18" t="s">
        <v>544</v>
      </c>
      <c r="S403" s="18"/>
      <c r="T403" s="19" t="s">
        <v>137</v>
      </c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20" t="s">
        <v>139</v>
      </c>
      <c r="AN403" s="21"/>
      <c r="AO403" s="20" t="s">
        <v>23</v>
      </c>
      <c r="AP403" s="23"/>
      <c r="AQ403" s="23"/>
      <c r="AR403" s="23"/>
      <c r="AS403" s="23"/>
      <c r="AT403" s="21"/>
      <c r="AU403" s="18" t="s">
        <v>22</v>
      </c>
      <c r="AV403" s="18"/>
      <c r="AW403" s="18"/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8"/>
      <c r="BE403" s="8"/>
      <c r="BF403" s="18">
        <v>3</v>
      </c>
      <c r="BG403" s="18"/>
      <c r="BH403" s="18"/>
      <c r="BI403" s="18"/>
      <c r="BJ403" s="18"/>
      <c r="BK403" s="18"/>
    </row>
    <row r="404" spans="2:63" ht="22.5" customHeight="1" x14ac:dyDescent="0.25">
      <c r="B404" s="22" t="str">
        <f t="shared" si="47"/>
        <v>0x0190</v>
      </c>
      <c r="C404" s="22"/>
      <c r="D404" s="22">
        <f t="shared" si="45"/>
        <v>400</v>
      </c>
      <c r="E404" s="22"/>
      <c r="F404" s="22" t="str">
        <f t="shared" si="46"/>
        <v>0b110010000</v>
      </c>
      <c r="G404" s="22"/>
      <c r="H404" s="22"/>
      <c r="I404" s="22"/>
      <c r="J404" s="20"/>
      <c r="K404" s="23"/>
      <c r="L404" s="21"/>
      <c r="M404" s="20"/>
      <c r="N404" s="23"/>
      <c r="O404" s="23"/>
      <c r="P404" s="23"/>
      <c r="Q404" s="21"/>
      <c r="R404" s="18" t="s">
        <v>544</v>
      </c>
      <c r="S404" s="18"/>
      <c r="T404" s="19" t="s">
        <v>138</v>
      </c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20" t="s">
        <v>140</v>
      </c>
      <c r="AN404" s="21"/>
      <c r="AO404" s="18" t="s">
        <v>22</v>
      </c>
      <c r="AP404" s="18"/>
      <c r="AQ404" s="18"/>
      <c r="AR404" s="20" t="s">
        <v>20</v>
      </c>
      <c r="AS404" s="23"/>
      <c r="AT404" s="23"/>
      <c r="AU404" s="23"/>
      <c r="AV404" s="23"/>
      <c r="AW404" s="21"/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8"/>
      <c r="BE404" s="8"/>
      <c r="BF404" s="18">
        <v>3</v>
      </c>
      <c r="BG404" s="18"/>
      <c r="BH404" s="18"/>
      <c r="BI404" s="18"/>
      <c r="BJ404" s="18"/>
      <c r="BK404" s="18"/>
    </row>
    <row r="405" spans="2:63" ht="22.5" customHeight="1" x14ac:dyDescent="0.25">
      <c r="B405" s="22" t="str">
        <f t="shared" si="47"/>
        <v>0x0191</v>
      </c>
      <c r="C405" s="22"/>
      <c r="D405" s="22">
        <f t="shared" si="45"/>
        <v>401</v>
      </c>
      <c r="E405" s="22"/>
      <c r="F405" s="22" t="str">
        <f t="shared" si="46"/>
        <v>0b110010001</v>
      </c>
      <c r="G405" s="22"/>
      <c r="H405" s="22"/>
      <c r="I405" s="22"/>
      <c r="J405" s="20"/>
      <c r="K405" s="23"/>
      <c r="L405" s="21"/>
      <c r="M405" s="20"/>
      <c r="N405" s="23"/>
      <c r="O405" s="23"/>
      <c r="P405" s="23"/>
      <c r="Q405" s="21"/>
      <c r="R405" s="18" t="s">
        <v>544</v>
      </c>
      <c r="S405" s="18"/>
      <c r="T405" s="19" t="s">
        <v>138</v>
      </c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20" t="s">
        <v>140</v>
      </c>
      <c r="AN405" s="21"/>
      <c r="AO405" s="18" t="s">
        <v>22</v>
      </c>
      <c r="AP405" s="18"/>
      <c r="AQ405" s="18"/>
      <c r="AR405" s="18" t="s">
        <v>22</v>
      </c>
      <c r="AS405" s="18"/>
      <c r="AT405" s="18"/>
      <c r="AU405" s="18"/>
      <c r="AV405" s="18"/>
      <c r="AW405" s="18"/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8"/>
      <c r="BE405" s="8"/>
      <c r="BF405" s="18">
        <v>2</v>
      </c>
      <c r="BG405" s="18"/>
      <c r="BH405" s="18"/>
      <c r="BI405" s="18"/>
      <c r="BJ405" s="18"/>
      <c r="BK405" s="18"/>
    </row>
    <row r="406" spans="2:63" ht="22.5" customHeight="1" x14ac:dyDescent="0.25">
      <c r="B406" s="22" t="str">
        <f t="shared" si="47"/>
        <v>0x0192</v>
      </c>
      <c r="C406" s="22"/>
      <c r="D406" s="22">
        <f t="shared" si="45"/>
        <v>402</v>
      </c>
      <c r="E406" s="22"/>
      <c r="F406" s="22" t="str">
        <f t="shared" si="46"/>
        <v>0b110010010</v>
      </c>
      <c r="G406" s="22"/>
      <c r="H406" s="22"/>
      <c r="I406" s="22"/>
      <c r="J406" s="20"/>
      <c r="K406" s="23"/>
      <c r="L406" s="21"/>
      <c r="M406" s="20"/>
      <c r="N406" s="23"/>
      <c r="O406" s="23"/>
      <c r="P406" s="23"/>
      <c r="Q406" s="21"/>
      <c r="R406" s="18" t="s">
        <v>544</v>
      </c>
      <c r="S406" s="18"/>
      <c r="T406" s="19" t="s">
        <v>138</v>
      </c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20" t="s">
        <v>140</v>
      </c>
      <c r="AN406" s="21"/>
      <c r="AO406" s="18" t="s">
        <v>22</v>
      </c>
      <c r="AP406" s="18"/>
      <c r="AQ406" s="18"/>
      <c r="AR406" s="20" t="s">
        <v>23</v>
      </c>
      <c r="AS406" s="23"/>
      <c r="AT406" s="23"/>
      <c r="AU406" s="23"/>
      <c r="AV406" s="23"/>
      <c r="AW406" s="21"/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8"/>
      <c r="BE406" s="8"/>
      <c r="BF406" s="18">
        <v>3</v>
      </c>
      <c r="BG406" s="18"/>
      <c r="BH406" s="18"/>
      <c r="BI406" s="18"/>
      <c r="BJ406" s="18"/>
      <c r="BK406" s="18"/>
    </row>
    <row r="407" spans="2:63" ht="22.5" customHeight="1" x14ac:dyDescent="0.25">
      <c r="B407" s="22" t="str">
        <f t="shared" si="47"/>
        <v>0x0193</v>
      </c>
      <c r="C407" s="22"/>
      <c r="D407" s="22">
        <f t="shared" si="45"/>
        <v>403</v>
      </c>
      <c r="E407" s="22"/>
      <c r="F407" s="22" t="str">
        <f t="shared" si="46"/>
        <v>0b110010011</v>
      </c>
      <c r="G407" s="22"/>
      <c r="H407" s="22"/>
      <c r="I407" s="22"/>
      <c r="J407" s="20"/>
      <c r="K407" s="23"/>
      <c r="L407" s="21"/>
      <c r="M407" s="20"/>
      <c r="N407" s="23"/>
      <c r="O407" s="23"/>
      <c r="P407" s="23"/>
      <c r="Q407" s="21"/>
      <c r="R407" s="18" t="s">
        <v>544</v>
      </c>
      <c r="S407" s="18"/>
      <c r="T407" s="19" t="s">
        <v>138</v>
      </c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20" t="s">
        <v>140</v>
      </c>
      <c r="AN407" s="21"/>
      <c r="AO407" s="20" t="s">
        <v>23</v>
      </c>
      <c r="AP407" s="23"/>
      <c r="AQ407" s="23"/>
      <c r="AR407" s="23"/>
      <c r="AS407" s="23"/>
      <c r="AT407" s="23"/>
      <c r="AU407" s="20" t="s">
        <v>20</v>
      </c>
      <c r="AV407" s="23"/>
      <c r="AW407" s="23"/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8"/>
      <c r="BE407" s="8"/>
      <c r="BF407" s="18">
        <v>4</v>
      </c>
      <c r="BG407" s="18"/>
      <c r="BH407" s="18"/>
      <c r="BI407" s="18"/>
      <c r="BJ407" s="18"/>
      <c r="BK407" s="18"/>
    </row>
    <row r="408" spans="2:63" ht="22.5" customHeight="1" x14ac:dyDescent="0.25">
      <c r="B408" s="22" t="str">
        <f t="shared" si="47"/>
        <v>0x0194</v>
      </c>
      <c r="C408" s="22"/>
      <c r="D408" s="22">
        <f t="shared" si="45"/>
        <v>404</v>
      </c>
      <c r="E408" s="22"/>
      <c r="F408" s="22" t="str">
        <f t="shared" si="46"/>
        <v>0b110010100</v>
      </c>
      <c r="G408" s="22"/>
      <c r="H408" s="22"/>
      <c r="I408" s="22"/>
      <c r="J408" s="20"/>
      <c r="K408" s="23"/>
      <c r="L408" s="21"/>
      <c r="M408" s="20"/>
      <c r="N408" s="23"/>
      <c r="O408" s="23"/>
      <c r="P408" s="23"/>
      <c r="Q408" s="21"/>
      <c r="R408" s="18" t="s">
        <v>544</v>
      </c>
      <c r="S408" s="18"/>
      <c r="T408" s="19" t="s">
        <v>138</v>
      </c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20" t="s">
        <v>140</v>
      </c>
      <c r="AN408" s="21"/>
      <c r="AO408" s="20" t="s">
        <v>23</v>
      </c>
      <c r="AP408" s="23"/>
      <c r="AQ408" s="23"/>
      <c r="AR408" s="23"/>
      <c r="AS408" s="23"/>
      <c r="AT408" s="21"/>
      <c r="AU408" s="18" t="s">
        <v>22</v>
      </c>
      <c r="AV408" s="18"/>
      <c r="AW408" s="18"/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8"/>
      <c r="BE408" s="8"/>
      <c r="BF408" s="18">
        <v>3</v>
      </c>
      <c r="BG408" s="18"/>
      <c r="BH408" s="18"/>
      <c r="BI408" s="18"/>
      <c r="BJ408" s="18"/>
      <c r="BK408" s="18"/>
    </row>
    <row r="409" spans="2:63" ht="22.5" customHeight="1" x14ac:dyDescent="0.25">
      <c r="B409" s="22" t="str">
        <f t="shared" si="47"/>
        <v>0x0195</v>
      </c>
      <c r="C409" s="22"/>
      <c r="D409" s="22">
        <f t="shared" si="45"/>
        <v>405</v>
      </c>
      <c r="E409" s="22"/>
      <c r="F409" s="22" t="str">
        <f t="shared" si="46"/>
        <v>0b110010101</v>
      </c>
      <c r="G409" s="22"/>
      <c r="H409" s="22"/>
      <c r="I409" s="22"/>
      <c r="J409" s="20"/>
      <c r="K409" s="23"/>
      <c r="L409" s="21"/>
      <c r="M409" s="20"/>
      <c r="N409" s="23"/>
      <c r="O409" s="23"/>
      <c r="P409" s="23"/>
      <c r="Q409" s="21"/>
      <c r="R409" s="18" t="s">
        <v>544</v>
      </c>
      <c r="S409" s="18"/>
      <c r="T409" s="19" t="s">
        <v>159</v>
      </c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20" t="s">
        <v>160</v>
      </c>
      <c r="AN409" s="21"/>
      <c r="AO409" s="18"/>
      <c r="AP409" s="18"/>
      <c r="AQ409" s="18"/>
      <c r="AR409" s="18"/>
      <c r="AS409" s="18"/>
      <c r="AT409" s="18"/>
      <c r="AU409" s="18"/>
      <c r="AV409" s="18"/>
      <c r="AW409" s="18"/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8"/>
      <c r="BE409" s="8"/>
      <c r="BF409" s="18">
        <v>1</v>
      </c>
      <c r="BG409" s="18"/>
      <c r="BH409" s="18"/>
      <c r="BI409" s="18"/>
      <c r="BJ409" s="18"/>
      <c r="BK409" s="18"/>
    </row>
    <row r="410" spans="2:63" ht="22.5" customHeight="1" x14ac:dyDescent="0.25">
      <c r="B410" s="22" t="str">
        <f t="shared" si="47"/>
        <v>0x0196</v>
      </c>
      <c r="C410" s="22"/>
      <c r="D410" s="22">
        <f t="shared" ref="D410:D472" si="48">D409+1</f>
        <v>406</v>
      </c>
      <c r="E410" s="22"/>
      <c r="F410" s="22" t="str">
        <f t="shared" si="46"/>
        <v>0b110010110</v>
      </c>
      <c r="G410" s="22"/>
      <c r="H410" s="22"/>
      <c r="I410" s="22"/>
      <c r="J410" s="20"/>
      <c r="K410" s="23"/>
      <c r="L410" s="21"/>
      <c r="M410" s="20"/>
      <c r="N410" s="23"/>
      <c r="O410" s="23"/>
      <c r="P410" s="23"/>
      <c r="Q410" s="21"/>
      <c r="R410" s="18" t="s">
        <v>544</v>
      </c>
      <c r="S410" s="18"/>
      <c r="T410" s="19" t="s">
        <v>156</v>
      </c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20" t="s">
        <v>155</v>
      </c>
      <c r="AN410" s="21"/>
      <c r="AO410" s="18"/>
      <c r="AP410" s="18"/>
      <c r="AQ410" s="18"/>
      <c r="AR410" s="18"/>
      <c r="AS410" s="18"/>
      <c r="AT410" s="18"/>
      <c r="AU410" s="18"/>
      <c r="AV410" s="18"/>
      <c r="AW410" s="18"/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8"/>
      <c r="BE410" s="8"/>
      <c r="BF410" s="18">
        <v>1</v>
      </c>
      <c r="BG410" s="18"/>
      <c r="BH410" s="18"/>
      <c r="BI410" s="18"/>
      <c r="BJ410" s="18"/>
      <c r="BK410" s="18"/>
    </row>
    <row r="411" spans="2:63" ht="22.5" customHeight="1" x14ac:dyDescent="0.25">
      <c r="B411" s="22" t="str">
        <f t="shared" si="47"/>
        <v>0x0197</v>
      </c>
      <c r="C411" s="22"/>
      <c r="D411" s="22">
        <f t="shared" si="48"/>
        <v>407</v>
      </c>
      <c r="E411" s="22"/>
      <c r="F411" s="22" t="str">
        <f t="shared" si="46"/>
        <v>0b110010111</v>
      </c>
      <c r="G411" s="22"/>
      <c r="H411" s="22"/>
      <c r="I411" s="22"/>
      <c r="J411" s="20"/>
      <c r="K411" s="23"/>
      <c r="L411" s="21"/>
      <c r="M411" s="20"/>
      <c r="N411" s="23"/>
      <c r="O411" s="23"/>
      <c r="P411" s="23"/>
      <c r="Q411" s="21"/>
      <c r="R411" s="18" t="s">
        <v>544</v>
      </c>
      <c r="S411" s="18"/>
      <c r="T411" s="19" t="s">
        <v>157</v>
      </c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20" t="s">
        <v>158</v>
      </c>
      <c r="AN411" s="21"/>
      <c r="AO411" s="18"/>
      <c r="AP411" s="18"/>
      <c r="AQ411" s="18"/>
      <c r="AR411" s="18"/>
      <c r="AS411" s="18"/>
      <c r="AT411" s="18"/>
      <c r="AU411" s="18"/>
      <c r="AV411" s="18"/>
      <c r="AW411" s="18"/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8"/>
      <c r="BE411" s="8"/>
      <c r="BF411" s="18">
        <v>1</v>
      </c>
      <c r="BG411" s="18"/>
      <c r="BH411" s="18"/>
      <c r="BI411" s="18"/>
      <c r="BJ411" s="18"/>
      <c r="BK411" s="18"/>
    </row>
    <row r="412" spans="2:63" ht="22.5" customHeight="1" x14ac:dyDescent="0.25">
      <c r="B412" s="22" t="str">
        <f t="shared" si="47"/>
        <v>0x0198</v>
      </c>
      <c r="C412" s="22"/>
      <c r="D412" s="22">
        <f t="shared" si="48"/>
        <v>408</v>
      </c>
      <c r="E412" s="22"/>
      <c r="F412" s="22" t="str">
        <f t="shared" si="46"/>
        <v>0b110011000</v>
      </c>
      <c r="G412" s="22"/>
      <c r="H412" s="22"/>
      <c r="I412" s="22"/>
      <c r="J412" s="20"/>
      <c r="K412" s="23"/>
      <c r="L412" s="21"/>
      <c r="M412" s="20"/>
      <c r="N412" s="23"/>
      <c r="O412" s="23"/>
      <c r="P412" s="23"/>
      <c r="Q412" s="21"/>
      <c r="R412" s="18" t="s">
        <v>544</v>
      </c>
      <c r="S412" s="18"/>
      <c r="T412" s="19" t="s">
        <v>546</v>
      </c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20" t="s">
        <v>162</v>
      </c>
      <c r="AN412" s="21"/>
      <c r="AO412" s="18"/>
      <c r="AP412" s="18"/>
      <c r="AQ412" s="18"/>
      <c r="AR412" s="18"/>
      <c r="AS412" s="18"/>
      <c r="AT412" s="18"/>
      <c r="AU412" s="18"/>
      <c r="AV412" s="18"/>
      <c r="AW412" s="18"/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8"/>
      <c r="BE412" s="8"/>
      <c r="BF412" s="18">
        <v>1</v>
      </c>
      <c r="BG412" s="18"/>
      <c r="BH412" s="18"/>
      <c r="BI412" s="18"/>
      <c r="BJ412" s="18"/>
      <c r="BK412" s="18"/>
    </row>
    <row r="413" spans="2:63" ht="22.5" customHeight="1" x14ac:dyDescent="0.25">
      <c r="B413" s="22" t="str">
        <f t="shared" si="47"/>
        <v>0x0199</v>
      </c>
      <c r="C413" s="22"/>
      <c r="D413" s="22">
        <f t="shared" si="48"/>
        <v>409</v>
      </c>
      <c r="E413" s="22"/>
      <c r="F413" s="22" t="str">
        <f t="shared" si="46"/>
        <v>0b110011001</v>
      </c>
      <c r="G413" s="22"/>
      <c r="H413" s="22"/>
      <c r="I413" s="22"/>
      <c r="J413" s="20"/>
      <c r="K413" s="23"/>
      <c r="L413" s="21"/>
      <c r="M413" s="20"/>
      <c r="N413" s="23"/>
      <c r="O413" s="23"/>
      <c r="P413" s="23"/>
      <c r="Q413" s="21"/>
      <c r="R413" s="18" t="s">
        <v>544</v>
      </c>
      <c r="S413" s="18"/>
      <c r="T413" s="19" t="s">
        <v>547</v>
      </c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20" t="s">
        <v>161</v>
      </c>
      <c r="AN413" s="21"/>
      <c r="AO413" s="18"/>
      <c r="AP413" s="18"/>
      <c r="AQ413" s="18"/>
      <c r="AR413" s="18"/>
      <c r="AS413" s="18"/>
      <c r="AT413" s="18"/>
      <c r="AU413" s="18"/>
      <c r="AV413" s="18"/>
      <c r="AW413" s="18"/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8"/>
      <c r="BE413" s="8"/>
      <c r="BF413" s="18">
        <v>1</v>
      </c>
      <c r="BG413" s="18"/>
      <c r="BH413" s="18"/>
      <c r="BI413" s="18"/>
      <c r="BJ413" s="18"/>
      <c r="BK413" s="18"/>
    </row>
    <row r="414" spans="2:63" ht="22.5" customHeight="1" x14ac:dyDescent="0.25">
      <c r="B414" s="22" t="str">
        <f t="shared" si="47"/>
        <v>0x019A</v>
      </c>
      <c r="C414" s="22"/>
      <c r="D414" s="22">
        <f t="shared" si="48"/>
        <v>410</v>
      </c>
      <c r="E414" s="22"/>
      <c r="F414" s="22" t="str">
        <f t="shared" si="46"/>
        <v>0b110011010</v>
      </c>
      <c r="G414" s="22"/>
      <c r="H414" s="22"/>
      <c r="I414" s="22"/>
      <c r="J414" s="20"/>
      <c r="K414" s="23"/>
      <c r="L414" s="21"/>
      <c r="M414" s="20"/>
      <c r="N414" s="23"/>
      <c r="O414" s="23"/>
      <c r="P414" s="23"/>
      <c r="Q414" s="21"/>
      <c r="R414" s="18" t="s">
        <v>544</v>
      </c>
      <c r="S414" s="18"/>
      <c r="T414" s="19" t="s">
        <v>548</v>
      </c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20" t="s">
        <v>163</v>
      </c>
      <c r="AN414" s="21"/>
      <c r="AO414" s="18"/>
      <c r="AP414" s="18"/>
      <c r="AQ414" s="18"/>
      <c r="AR414" s="18"/>
      <c r="AS414" s="18"/>
      <c r="AT414" s="18"/>
      <c r="AU414" s="18"/>
      <c r="AV414" s="18"/>
      <c r="AW414" s="18"/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8"/>
      <c r="BE414" s="8"/>
      <c r="BF414" s="18">
        <v>1</v>
      </c>
      <c r="BG414" s="18"/>
      <c r="BH414" s="18"/>
      <c r="BI414" s="18"/>
      <c r="BJ414" s="18"/>
      <c r="BK414" s="18"/>
    </row>
    <row r="415" spans="2:63" ht="22.5" customHeight="1" x14ac:dyDescent="0.25">
      <c r="B415" s="22" t="str">
        <f t="shared" si="47"/>
        <v>0x019B</v>
      </c>
      <c r="C415" s="22"/>
      <c r="D415" s="22">
        <f t="shared" si="48"/>
        <v>411</v>
      </c>
      <c r="E415" s="22"/>
      <c r="F415" s="22" t="str">
        <f t="shared" si="46"/>
        <v>0b110011011</v>
      </c>
      <c r="G415" s="22"/>
      <c r="H415" s="22"/>
      <c r="I415" s="22"/>
      <c r="J415" s="20"/>
      <c r="K415" s="23"/>
      <c r="L415" s="21"/>
      <c r="M415" s="20"/>
      <c r="N415" s="23"/>
      <c r="O415" s="23"/>
      <c r="P415" s="23"/>
      <c r="Q415" s="21"/>
      <c r="R415" s="18" t="s">
        <v>544</v>
      </c>
      <c r="S415" s="18"/>
      <c r="T415" s="19" t="s">
        <v>549</v>
      </c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20" t="s">
        <v>164</v>
      </c>
      <c r="AN415" s="21"/>
      <c r="AO415" s="18"/>
      <c r="AP415" s="18"/>
      <c r="AQ415" s="18"/>
      <c r="AR415" s="18"/>
      <c r="AS415" s="18"/>
      <c r="AT415" s="18"/>
      <c r="AU415" s="18"/>
      <c r="AV415" s="18"/>
      <c r="AW415" s="18"/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8"/>
      <c r="BE415" s="8"/>
      <c r="BF415" s="18">
        <v>1</v>
      </c>
      <c r="BG415" s="18"/>
      <c r="BH415" s="18"/>
      <c r="BI415" s="18"/>
      <c r="BJ415" s="18"/>
      <c r="BK415" s="18"/>
    </row>
    <row r="416" spans="2:63" ht="22.5" customHeight="1" x14ac:dyDescent="0.25">
      <c r="B416" s="22" t="str">
        <f t="shared" si="47"/>
        <v>0x019C</v>
      </c>
      <c r="C416" s="22"/>
      <c r="D416" s="22">
        <f t="shared" si="48"/>
        <v>412</v>
      </c>
      <c r="E416" s="22"/>
      <c r="F416" s="22" t="str">
        <f t="shared" si="46"/>
        <v>0b110011100</v>
      </c>
      <c r="G416" s="22"/>
      <c r="H416" s="22"/>
      <c r="I416" s="22"/>
      <c r="J416" s="20"/>
      <c r="K416" s="23"/>
      <c r="L416" s="21"/>
      <c r="M416" s="20"/>
      <c r="N416" s="23"/>
      <c r="O416" s="23"/>
      <c r="P416" s="23"/>
      <c r="Q416" s="21"/>
      <c r="R416" s="18" t="s">
        <v>544</v>
      </c>
      <c r="S416" s="18"/>
      <c r="T416" s="19" t="s">
        <v>550</v>
      </c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20" t="s">
        <v>165</v>
      </c>
      <c r="AN416" s="21"/>
      <c r="AO416" s="18"/>
      <c r="AP416" s="18"/>
      <c r="AQ416" s="18"/>
      <c r="AR416" s="18"/>
      <c r="AS416" s="18"/>
      <c r="AT416" s="18"/>
      <c r="AU416" s="18"/>
      <c r="AV416" s="18"/>
      <c r="AW416" s="18"/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8"/>
      <c r="BE416" s="8"/>
      <c r="BF416" s="18">
        <v>1</v>
      </c>
      <c r="BG416" s="18"/>
      <c r="BH416" s="18"/>
      <c r="BI416" s="18"/>
      <c r="BJ416" s="18"/>
      <c r="BK416" s="18"/>
    </row>
    <row r="417" spans="2:63" ht="22.5" customHeight="1" x14ac:dyDescent="0.25">
      <c r="B417" s="22" t="str">
        <f t="shared" si="47"/>
        <v>0x019D</v>
      </c>
      <c r="C417" s="22"/>
      <c r="D417" s="22">
        <f t="shared" si="48"/>
        <v>413</v>
      </c>
      <c r="E417" s="22"/>
      <c r="F417" s="22" t="str">
        <f t="shared" si="46"/>
        <v>0b110011101</v>
      </c>
      <c r="G417" s="22"/>
      <c r="H417" s="22"/>
      <c r="I417" s="22"/>
      <c r="J417" s="20"/>
      <c r="K417" s="23"/>
      <c r="L417" s="21"/>
      <c r="M417" s="20"/>
      <c r="N417" s="23"/>
      <c r="O417" s="23"/>
      <c r="P417" s="23"/>
      <c r="Q417" s="21"/>
      <c r="R417" s="18" t="s">
        <v>544</v>
      </c>
      <c r="S417" s="18"/>
      <c r="T417" s="19" t="s">
        <v>551</v>
      </c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20" t="s">
        <v>166</v>
      </c>
      <c r="AN417" s="21"/>
      <c r="AO417" s="18"/>
      <c r="AP417" s="18"/>
      <c r="AQ417" s="18"/>
      <c r="AR417" s="18"/>
      <c r="AS417" s="18"/>
      <c r="AT417" s="18"/>
      <c r="AU417" s="18"/>
      <c r="AV417" s="18"/>
      <c r="AW417" s="18"/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8"/>
      <c r="BE417" s="8"/>
      <c r="BF417" s="18">
        <v>1</v>
      </c>
      <c r="BG417" s="18"/>
      <c r="BH417" s="18"/>
      <c r="BI417" s="18"/>
      <c r="BJ417" s="18"/>
      <c r="BK417" s="18"/>
    </row>
    <row r="418" spans="2:63" ht="22.5" customHeight="1" x14ac:dyDescent="0.25">
      <c r="B418" s="22" t="str">
        <f t="shared" si="47"/>
        <v>0x019E</v>
      </c>
      <c r="C418" s="22"/>
      <c r="D418" s="22">
        <f t="shared" si="48"/>
        <v>414</v>
      </c>
      <c r="E418" s="22"/>
      <c r="F418" s="22" t="str">
        <f t="shared" si="46"/>
        <v>0b110011110</v>
      </c>
      <c r="G418" s="22"/>
      <c r="H418" s="22"/>
      <c r="I418" s="22"/>
      <c r="J418" s="20"/>
      <c r="K418" s="23"/>
      <c r="L418" s="21"/>
      <c r="M418" s="20"/>
      <c r="N418" s="23"/>
      <c r="O418" s="23"/>
      <c r="P418" s="23"/>
      <c r="Q418" s="21"/>
      <c r="R418" s="18" t="s">
        <v>544</v>
      </c>
      <c r="S418" s="18"/>
      <c r="T418" s="19" t="s">
        <v>552</v>
      </c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20" t="s">
        <v>167</v>
      </c>
      <c r="AN418" s="21"/>
      <c r="AO418" s="18"/>
      <c r="AP418" s="18"/>
      <c r="AQ418" s="18"/>
      <c r="AR418" s="18"/>
      <c r="AS418" s="18"/>
      <c r="AT418" s="18"/>
      <c r="AU418" s="18"/>
      <c r="AV418" s="18"/>
      <c r="AW418" s="18"/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8"/>
      <c r="BE418" s="8"/>
      <c r="BF418" s="18">
        <v>1</v>
      </c>
      <c r="BG418" s="18"/>
      <c r="BH418" s="18"/>
      <c r="BI418" s="18"/>
      <c r="BJ418" s="18"/>
      <c r="BK418" s="18"/>
    </row>
    <row r="419" spans="2:63" ht="22.5" customHeight="1" x14ac:dyDescent="0.25">
      <c r="B419" s="22" t="str">
        <f t="shared" si="47"/>
        <v>0x019F</v>
      </c>
      <c r="C419" s="22"/>
      <c r="D419" s="22">
        <f t="shared" si="48"/>
        <v>415</v>
      </c>
      <c r="E419" s="22"/>
      <c r="F419" s="22" t="str">
        <f t="shared" si="46"/>
        <v>0b110011111</v>
      </c>
      <c r="G419" s="22"/>
      <c r="H419" s="22"/>
      <c r="I419" s="22"/>
      <c r="J419" s="20"/>
      <c r="K419" s="23"/>
      <c r="L419" s="21"/>
      <c r="M419" s="20"/>
      <c r="N419" s="23"/>
      <c r="O419" s="23"/>
      <c r="P419" s="23"/>
      <c r="Q419" s="21"/>
      <c r="R419" s="18" t="s">
        <v>544</v>
      </c>
      <c r="S419" s="18"/>
      <c r="T419" s="19" t="s">
        <v>553</v>
      </c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20" t="s">
        <v>168</v>
      </c>
      <c r="AN419" s="21"/>
      <c r="AO419" s="18"/>
      <c r="AP419" s="18"/>
      <c r="AQ419" s="18"/>
      <c r="AR419" s="18"/>
      <c r="AS419" s="18"/>
      <c r="AT419" s="18"/>
      <c r="AU419" s="18"/>
      <c r="AV419" s="18"/>
      <c r="AW419" s="18"/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8"/>
      <c r="BE419" s="8"/>
      <c r="BF419" s="18">
        <v>1</v>
      </c>
      <c r="BG419" s="18"/>
      <c r="BH419" s="18"/>
      <c r="BI419" s="18"/>
      <c r="BJ419" s="18"/>
      <c r="BK419" s="18"/>
    </row>
    <row r="420" spans="2:63" ht="22.5" customHeight="1" x14ac:dyDescent="0.25">
      <c r="B420" s="22" t="str">
        <f t="shared" si="47"/>
        <v>0x01A0</v>
      </c>
      <c r="C420" s="22"/>
      <c r="D420" s="22">
        <f t="shared" si="48"/>
        <v>416</v>
      </c>
      <c r="E420" s="22"/>
      <c r="F420" s="22" t="str">
        <f t="shared" si="46"/>
        <v>0b110100000</v>
      </c>
      <c r="G420" s="22"/>
      <c r="H420" s="22"/>
      <c r="I420" s="22"/>
      <c r="J420" s="20"/>
      <c r="K420" s="23"/>
      <c r="L420" s="21"/>
      <c r="M420" s="20"/>
      <c r="N420" s="23"/>
      <c r="O420" s="23"/>
      <c r="P420" s="23"/>
      <c r="Q420" s="21"/>
      <c r="R420" s="18" t="s">
        <v>544</v>
      </c>
      <c r="S420" s="18"/>
      <c r="T420" s="19" t="s">
        <v>554</v>
      </c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20" t="s">
        <v>169</v>
      </c>
      <c r="AN420" s="21"/>
      <c r="AO420" s="18"/>
      <c r="AP420" s="18"/>
      <c r="AQ420" s="18"/>
      <c r="AR420" s="18"/>
      <c r="AS420" s="18"/>
      <c r="AT420" s="18"/>
      <c r="AU420" s="18"/>
      <c r="AV420" s="18"/>
      <c r="AW420" s="18"/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8"/>
      <c r="BE420" s="8"/>
      <c r="BF420" s="18">
        <v>1</v>
      </c>
      <c r="BG420" s="18"/>
      <c r="BH420" s="18"/>
      <c r="BI420" s="18"/>
      <c r="BJ420" s="18"/>
      <c r="BK420" s="18"/>
    </row>
    <row r="421" spans="2:63" ht="22.5" customHeight="1" x14ac:dyDescent="0.25">
      <c r="B421" s="22" t="str">
        <f t="shared" si="47"/>
        <v>0x01A1</v>
      </c>
      <c r="C421" s="22"/>
      <c r="D421" s="22">
        <f t="shared" si="48"/>
        <v>417</v>
      </c>
      <c r="E421" s="22"/>
      <c r="F421" s="22" t="str">
        <f t="shared" si="46"/>
        <v>0b110100001</v>
      </c>
      <c r="G421" s="22"/>
      <c r="H421" s="22"/>
      <c r="I421" s="22"/>
      <c r="J421" s="20"/>
      <c r="K421" s="23"/>
      <c r="L421" s="21"/>
      <c r="M421" s="20"/>
      <c r="N421" s="23"/>
      <c r="O421" s="23"/>
      <c r="P421" s="23"/>
      <c r="Q421" s="21"/>
      <c r="R421" s="18" t="s">
        <v>544</v>
      </c>
      <c r="S421" s="18"/>
      <c r="T421" s="19" t="s">
        <v>555</v>
      </c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20" t="s">
        <v>170</v>
      </c>
      <c r="AN421" s="21"/>
      <c r="AO421" s="18"/>
      <c r="AP421" s="18"/>
      <c r="AQ421" s="18"/>
      <c r="AR421" s="18"/>
      <c r="AS421" s="18"/>
      <c r="AT421" s="18"/>
      <c r="AU421" s="18"/>
      <c r="AV421" s="18"/>
      <c r="AW421" s="18"/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8"/>
      <c r="BE421" s="8"/>
      <c r="BF421" s="18">
        <v>1</v>
      </c>
      <c r="BG421" s="18"/>
      <c r="BH421" s="18"/>
      <c r="BI421" s="18"/>
      <c r="BJ421" s="18"/>
      <c r="BK421" s="18"/>
    </row>
    <row r="422" spans="2:63" ht="22.5" customHeight="1" x14ac:dyDescent="0.25">
      <c r="B422" s="22" t="str">
        <f t="shared" si="47"/>
        <v>0x01A2</v>
      </c>
      <c r="C422" s="22"/>
      <c r="D422" s="22">
        <f t="shared" si="48"/>
        <v>418</v>
      </c>
      <c r="E422" s="22"/>
      <c r="F422" s="22" t="str">
        <f t="shared" si="46"/>
        <v>0b110100010</v>
      </c>
      <c r="G422" s="22"/>
      <c r="H422" s="22"/>
      <c r="I422" s="22"/>
      <c r="J422" s="20"/>
      <c r="K422" s="23"/>
      <c r="L422" s="21"/>
      <c r="M422" s="20"/>
      <c r="N422" s="23"/>
      <c r="O422" s="23"/>
      <c r="P422" s="23"/>
      <c r="Q422" s="21"/>
      <c r="R422" s="18" t="s">
        <v>544</v>
      </c>
      <c r="S422" s="18"/>
      <c r="T422" s="19" t="s">
        <v>556</v>
      </c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20" t="s">
        <v>171</v>
      </c>
      <c r="AN422" s="21"/>
      <c r="AO422" s="18"/>
      <c r="AP422" s="18"/>
      <c r="AQ422" s="18"/>
      <c r="AR422" s="18"/>
      <c r="AS422" s="18"/>
      <c r="AT422" s="18"/>
      <c r="AU422" s="18"/>
      <c r="AV422" s="18"/>
      <c r="AW422" s="18"/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8"/>
      <c r="BE422" s="8"/>
      <c r="BF422" s="18">
        <v>1</v>
      </c>
      <c r="BG422" s="18"/>
      <c r="BH422" s="18"/>
      <c r="BI422" s="18"/>
      <c r="BJ422" s="18"/>
      <c r="BK422" s="18"/>
    </row>
    <row r="423" spans="2:63" ht="22.5" customHeight="1" x14ac:dyDescent="0.25">
      <c r="B423" s="22" t="str">
        <f t="shared" si="47"/>
        <v>0x01A3</v>
      </c>
      <c r="C423" s="22"/>
      <c r="D423" s="22">
        <f t="shared" si="48"/>
        <v>419</v>
      </c>
      <c r="E423" s="22"/>
      <c r="F423" s="22" t="str">
        <f t="shared" si="46"/>
        <v>0b110100011</v>
      </c>
      <c r="G423" s="22"/>
      <c r="H423" s="22"/>
      <c r="I423" s="22"/>
      <c r="J423" s="20"/>
      <c r="K423" s="23"/>
      <c r="L423" s="21"/>
      <c r="M423" s="20"/>
      <c r="N423" s="23"/>
      <c r="O423" s="23"/>
      <c r="P423" s="23"/>
      <c r="Q423" s="21"/>
      <c r="R423" s="18" t="s">
        <v>544</v>
      </c>
      <c r="S423" s="18"/>
      <c r="T423" s="19" t="s">
        <v>557</v>
      </c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20" t="s">
        <v>172</v>
      </c>
      <c r="AN423" s="21"/>
      <c r="AO423" s="18"/>
      <c r="AP423" s="18"/>
      <c r="AQ423" s="18"/>
      <c r="AR423" s="18"/>
      <c r="AS423" s="18"/>
      <c r="AT423" s="18"/>
      <c r="AU423" s="18"/>
      <c r="AV423" s="18"/>
      <c r="AW423" s="18"/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8"/>
      <c r="BE423" s="8"/>
      <c r="BF423" s="18">
        <v>1</v>
      </c>
      <c r="BG423" s="18"/>
      <c r="BH423" s="18"/>
      <c r="BI423" s="18"/>
      <c r="BJ423" s="18"/>
      <c r="BK423" s="18"/>
    </row>
    <row r="424" spans="2:63" ht="22.5" customHeight="1" x14ac:dyDescent="0.25">
      <c r="B424" s="22" t="str">
        <f t="shared" si="47"/>
        <v>0x01A4</v>
      </c>
      <c r="C424" s="22"/>
      <c r="D424" s="22">
        <f t="shared" si="48"/>
        <v>420</v>
      </c>
      <c r="E424" s="22"/>
      <c r="F424" s="22" t="str">
        <f t="shared" si="46"/>
        <v>0b110100100</v>
      </c>
      <c r="G424" s="22"/>
      <c r="H424" s="22"/>
      <c r="I424" s="22"/>
      <c r="J424" s="20"/>
      <c r="K424" s="23"/>
      <c r="L424" s="21"/>
      <c r="M424" s="20"/>
      <c r="N424" s="23"/>
      <c r="O424" s="23"/>
      <c r="P424" s="23"/>
      <c r="Q424" s="21"/>
      <c r="R424" s="18" t="s">
        <v>543</v>
      </c>
      <c r="S424" s="18"/>
      <c r="T424" s="19" t="s">
        <v>558</v>
      </c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20" t="s">
        <v>173</v>
      </c>
      <c r="AN424" s="21"/>
      <c r="AO424" s="18"/>
      <c r="AP424" s="18"/>
      <c r="AQ424" s="18"/>
      <c r="AR424" s="18"/>
      <c r="AS424" s="18"/>
      <c r="AT424" s="18"/>
      <c r="AU424" s="18"/>
      <c r="AV424" s="18"/>
      <c r="AW424" s="18"/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8"/>
      <c r="BE424" s="8"/>
      <c r="BF424" s="18">
        <v>1</v>
      </c>
      <c r="BG424" s="18"/>
      <c r="BH424" s="18"/>
      <c r="BI424" s="18"/>
      <c r="BJ424" s="18"/>
      <c r="BK424" s="18"/>
    </row>
    <row r="425" spans="2:63" ht="22.5" customHeight="1" x14ac:dyDescent="0.25">
      <c r="B425" s="22" t="str">
        <f t="shared" si="47"/>
        <v>0x01A5</v>
      </c>
      <c r="C425" s="22"/>
      <c r="D425" s="22">
        <f t="shared" si="48"/>
        <v>421</v>
      </c>
      <c r="E425" s="22"/>
      <c r="F425" s="22" t="str">
        <f t="shared" si="46"/>
        <v>0b110100101</v>
      </c>
      <c r="G425" s="22"/>
      <c r="H425" s="22"/>
      <c r="I425" s="22"/>
      <c r="J425" s="20"/>
      <c r="K425" s="23"/>
      <c r="L425" s="21"/>
      <c r="M425" s="20"/>
      <c r="N425" s="23"/>
      <c r="O425" s="23"/>
      <c r="P425" s="23"/>
      <c r="Q425" s="21"/>
      <c r="R425" s="18" t="s">
        <v>543</v>
      </c>
      <c r="S425" s="18"/>
      <c r="T425" s="19" t="s">
        <v>559</v>
      </c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20" t="s">
        <v>174</v>
      </c>
      <c r="AN425" s="21"/>
      <c r="AO425" s="18"/>
      <c r="AP425" s="18"/>
      <c r="AQ425" s="18"/>
      <c r="AR425" s="18"/>
      <c r="AS425" s="18"/>
      <c r="AT425" s="18"/>
      <c r="AU425" s="18"/>
      <c r="AV425" s="18"/>
      <c r="AW425" s="18"/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8"/>
      <c r="BE425" s="8"/>
      <c r="BF425" s="18">
        <v>1</v>
      </c>
      <c r="BG425" s="18"/>
      <c r="BH425" s="18"/>
      <c r="BI425" s="18"/>
      <c r="BJ425" s="18"/>
      <c r="BK425" s="18"/>
    </row>
    <row r="426" spans="2:63" ht="22.5" customHeight="1" x14ac:dyDescent="0.25">
      <c r="B426" s="22" t="str">
        <f t="shared" si="47"/>
        <v>0x01A6</v>
      </c>
      <c r="C426" s="22"/>
      <c r="D426" s="22">
        <f t="shared" si="48"/>
        <v>422</v>
      </c>
      <c r="E426" s="22"/>
      <c r="F426" s="22" t="str">
        <f t="shared" si="46"/>
        <v>0b110100110</v>
      </c>
      <c r="G426" s="22"/>
      <c r="H426" s="22"/>
      <c r="I426" s="22"/>
      <c r="J426" s="20"/>
      <c r="K426" s="23"/>
      <c r="L426" s="21"/>
      <c r="M426" s="20"/>
      <c r="N426" s="23"/>
      <c r="O426" s="23"/>
      <c r="P426" s="23"/>
      <c r="Q426" s="21"/>
      <c r="R426" s="18" t="s">
        <v>544</v>
      </c>
      <c r="S426" s="18"/>
      <c r="T426" s="19" t="s">
        <v>176</v>
      </c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20" t="s">
        <v>175</v>
      </c>
      <c r="AN426" s="21"/>
      <c r="AO426" s="18" t="s">
        <v>22</v>
      </c>
      <c r="AP426" s="18"/>
      <c r="AQ426" s="18"/>
      <c r="AR426" s="20" t="s">
        <v>23</v>
      </c>
      <c r="AS426" s="23"/>
      <c r="AT426" s="23"/>
      <c r="AU426" s="23"/>
      <c r="AV426" s="23"/>
      <c r="AW426" s="21"/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8"/>
      <c r="BE426" s="8"/>
      <c r="BF426" s="18">
        <v>3</v>
      </c>
      <c r="BG426" s="18"/>
      <c r="BH426" s="18"/>
      <c r="BI426" s="18"/>
      <c r="BJ426" s="18"/>
      <c r="BK426" s="18"/>
    </row>
    <row r="427" spans="2:63" ht="22.5" customHeight="1" x14ac:dyDescent="0.25">
      <c r="B427" s="22" t="str">
        <f t="shared" si="47"/>
        <v>0x01A7</v>
      </c>
      <c r="C427" s="22"/>
      <c r="D427" s="22">
        <f t="shared" si="48"/>
        <v>423</v>
      </c>
      <c r="E427" s="22"/>
      <c r="F427" s="22" t="str">
        <f t="shared" si="46"/>
        <v>0b110100111</v>
      </c>
      <c r="G427" s="22"/>
      <c r="H427" s="22"/>
      <c r="I427" s="22"/>
      <c r="J427" s="20"/>
      <c r="K427" s="23"/>
      <c r="L427" s="21"/>
      <c r="M427" s="20"/>
      <c r="N427" s="23"/>
      <c r="O427" s="23"/>
      <c r="P427" s="23"/>
      <c r="Q427" s="21"/>
      <c r="R427" s="18" t="s">
        <v>544</v>
      </c>
      <c r="S427" s="18"/>
      <c r="T427" s="19" t="s">
        <v>177</v>
      </c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20" t="s">
        <v>178</v>
      </c>
      <c r="AN427" s="21"/>
      <c r="AO427" s="18" t="s">
        <v>22</v>
      </c>
      <c r="AP427" s="18"/>
      <c r="AQ427" s="18"/>
      <c r="AR427" s="18" t="s">
        <v>20</v>
      </c>
      <c r="AS427" s="18"/>
      <c r="AT427" s="18"/>
      <c r="AU427" s="18"/>
      <c r="AV427" s="18"/>
      <c r="AW427" s="18"/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8"/>
      <c r="BE427" s="8"/>
      <c r="BF427" s="18">
        <v>2</v>
      </c>
      <c r="BG427" s="18"/>
      <c r="BH427" s="18"/>
      <c r="BI427" s="18"/>
      <c r="BJ427" s="18"/>
      <c r="BK427" s="18"/>
    </row>
    <row r="428" spans="2:63" ht="22.5" customHeight="1" x14ac:dyDescent="0.25">
      <c r="B428" s="22" t="str">
        <f t="shared" si="47"/>
        <v>0x01A8</v>
      </c>
      <c r="C428" s="22"/>
      <c r="D428" s="22">
        <f t="shared" si="48"/>
        <v>424</v>
      </c>
      <c r="E428" s="22"/>
      <c r="F428" s="22" t="str">
        <f t="shared" si="46"/>
        <v>0b110101000</v>
      </c>
      <c r="G428" s="22"/>
      <c r="H428" s="22"/>
      <c r="I428" s="22"/>
      <c r="J428" s="20"/>
      <c r="K428" s="23"/>
      <c r="L428" s="21"/>
      <c r="M428" s="20"/>
      <c r="N428" s="23"/>
      <c r="O428" s="23"/>
      <c r="P428" s="23"/>
      <c r="Q428" s="21"/>
      <c r="R428" s="18" t="s">
        <v>544</v>
      </c>
      <c r="S428" s="18"/>
      <c r="T428" s="19" t="s">
        <v>177</v>
      </c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20" t="s">
        <v>178</v>
      </c>
      <c r="AN428" s="21"/>
      <c r="AO428" s="18" t="s">
        <v>22</v>
      </c>
      <c r="AP428" s="18"/>
      <c r="AQ428" s="18"/>
      <c r="AR428" s="18" t="s">
        <v>22</v>
      </c>
      <c r="AS428" s="18"/>
      <c r="AT428" s="18"/>
      <c r="AU428" s="18"/>
      <c r="AV428" s="18"/>
      <c r="AW428" s="18"/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8"/>
      <c r="BE428" s="8"/>
      <c r="BF428" s="18">
        <v>2</v>
      </c>
      <c r="BG428" s="18"/>
      <c r="BH428" s="18"/>
      <c r="BI428" s="18"/>
      <c r="BJ428" s="18"/>
      <c r="BK428" s="18"/>
    </row>
    <row r="429" spans="2:63" ht="22.5" customHeight="1" x14ac:dyDescent="0.25">
      <c r="B429" s="22" t="str">
        <f t="shared" si="47"/>
        <v>0x01A9</v>
      </c>
      <c r="C429" s="22"/>
      <c r="D429" s="22">
        <f t="shared" si="48"/>
        <v>425</v>
      </c>
      <c r="E429" s="22"/>
      <c r="F429" s="22" t="str">
        <f t="shared" si="46"/>
        <v>0b110101001</v>
      </c>
      <c r="G429" s="22"/>
      <c r="H429" s="22"/>
      <c r="I429" s="22"/>
      <c r="J429" s="20"/>
      <c r="K429" s="23"/>
      <c r="L429" s="21"/>
      <c r="M429" s="20"/>
      <c r="N429" s="23"/>
      <c r="O429" s="23"/>
      <c r="P429" s="23"/>
      <c r="Q429" s="21"/>
      <c r="R429" s="18" t="s">
        <v>544</v>
      </c>
      <c r="S429" s="18"/>
      <c r="T429" s="19" t="s">
        <v>177</v>
      </c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20" t="s">
        <v>178</v>
      </c>
      <c r="AN429" s="21"/>
      <c r="AO429" s="18" t="s">
        <v>22</v>
      </c>
      <c r="AP429" s="18"/>
      <c r="AQ429" s="18"/>
      <c r="AR429" s="20" t="s">
        <v>23</v>
      </c>
      <c r="AS429" s="23"/>
      <c r="AT429" s="23"/>
      <c r="AU429" s="23"/>
      <c r="AV429" s="23"/>
      <c r="AW429" s="21"/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8"/>
      <c r="BE429" s="8"/>
      <c r="BF429" s="18">
        <v>3</v>
      </c>
      <c r="BG429" s="18"/>
      <c r="BH429" s="18"/>
      <c r="BI429" s="18"/>
      <c r="BJ429" s="18"/>
      <c r="BK429" s="18"/>
    </row>
    <row r="430" spans="2:63" ht="22.5" customHeight="1" x14ac:dyDescent="0.25">
      <c r="B430" s="22" t="str">
        <f t="shared" si="47"/>
        <v>0x01AA</v>
      </c>
      <c r="C430" s="22"/>
      <c r="D430" s="22">
        <f t="shared" si="48"/>
        <v>426</v>
      </c>
      <c r="E430" s="22"/>
      <c r="F430" s="22" t="str">
        <f t="shared" si="46"/>
        <v>0b110101010</v>
      </c>
      <c r="G430" s="22"/>
      <c r="H430" s="22"/>
      <c r="I430" s="22"/>
      <c r="J430" s="20"/>
      <c r="K430" s="23"/>
      <c r="L430" s="21"/>
      <c r="M430" s="20"/>
      <c r="N430" s="23"/>
      <c r="O430" s="23"/>
      <c r="P430" s="23"/>
      <c r="Q430" s="21"/>
      <c r="R430" s="18" t="s">
        <v>544</v>
      </c>
      <c r="S430" s="18"/>
      <c r="T430" s="19" t="s">
        <v>177</v>
      </c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20" t="s">
        <v>178</v>
      </c>
      <c r="AN430" s="21"/>
      <c r="AO430" s="20" t="s">
        <v>23</v>
      </c>
      <c r="AP430" s="23"/>
      <c r="AQ430" s="23"/>
      <c r="AR430" s="23"/>
      <c r="AS430" s="23"/>
      <c r="AT430" s="21"/>
      <c r="AU430" s="20" t="s">
        <v>20</v>
      </c>
      <c r="AV430" s="23"/>
      <c r="AW430" s="23"/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8"/>
      <c r="BE430" s="8"/>
      <c r="BF430" s="18">
        <v>3</v>
      </c>
      <c r="BG430" s="18"/>
      <c r="BH430" s="18"/>
      <c r="BI430" s="18"/>
      <c r="BJ430" s="18"/>
      <c r="BK430" s="18"/>
    </row>
    <row r="431" spans="2:63" ht="22.5" customHeight="1" x14ac:dyDescent="0.25">
      <c r="B431" s="22" t="str">
        <f t="shared" si="47"/>
        <v>0x01AB</v>
      </c>
      <c r="C431" s="22"/>
      <c r="D431" s="22">
        <f t="shared" si="48"/>
        <v>427</v>
      </c>
      <c r="E431" s="22"/>
      <c r="F431" s="22" t="str">
        <f t="shared" si="46"/>
        <v>0b110101011</v>
      </c>
      <c r="G431" s="22"/>
      <c r="H431" s="22"/>
      <c r="I431" s="22"/>
      <c r="J431" s="20"/>
      <c r="K431" s="23"/>
      <c r="L431" s="21"/>
      <c r="M431" s="20"/>
      <c r="N431" s="23"/>
      <c r="O431" s="23"/>
      <c r="P431" s="23"/>
      <c r="Q431" s="21"/>
      <c r="R431" s="18" t="s">
        <v>544</v>
      </c>
      <c r="S431" s="18"/>
      <c r="T431" s="19" t="s">
        <v>177</v>
      </c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20" t="s">
        <v>178</v>
      </c>
      <c r="AN431" s="21"/>
      <c r="AO431" s="20" t="s">
        <v>23</v>
      </c>
      <c r="AP431" s="23"/>
      <c r="AQ431" s="23"/>
      <c r="AR431" s="23"/>
      <c r="AS431" s="23"/>
      <c r="AT431" s="21"/>
      <c r="AU431" s="18" t="s">
        <v>22</v>
      </c>
      <c r="AV431" s="18"/>
      <c r="AW431" s="18"/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8"/>
      <c r="BE431" s="8"/>
      <c r="BF431" s="18">
        <v>3</v>
      </c>
      <c r="BG431" s="18"/>
      <c r="BH431" s="18"/>
      <c r="BI431" s="18"/>
      <c r="BJ431" s="18"/>
      <c r="BK431" s="18"/>
    </row>
    <row r="432" spans="2:63" ht="22.5" customHeight="1" x14ac:dyDescent="0.25">
      <c r="B432" s="22" t="str">
        <f t="shared" si="47"/>
        <v>0x01AC</v>
      </c>
      <c r="C432" s="22"/>
      <c r="D432" s="22">
        <f t="shared" si="48"/>
        <v>428</v>
      </c>
      <c r="E432" s="22"/>
      <c r="F432" s="22" t="str">
        <f t="shared" si="46"/>
        <v>0b110101100</v>
      </c>
      <c r="G432" s="22"/>
      <c r="H432" s="22"/>
      <c r="I432" s="22"/>
      <c r="J432" s="20"/>
      <c r="K432" s="23"/>
      <c r="L432" s="21"/>
      <c r="M432" s="20"/>
      <c r="N432" s="23"/>
      <c r="O432" s="23"/>
      <c r="P432" s="23"/>
      <c r="Q432" s="21"/>
      <c r="R432" s="18" t="s">
        <v>544</v>
      </c>
      <c r="S432" s="18"/>
      <c r="T432" s="19" t="s">
        <v>179</v>
      </c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20" t="s">
        <v>180</v>
      </c>
      <c r="AN432" s="21"/>
      <c r="AO432" s="18" t="s">
        <v>22</v>
      </c>
      <c r="AP432" s="18"/>
      <c r="AQ432" s="18"/>
      <c r="AR432" s="20" t="s">
        <v>20</v>
      </c>
      <c r="AS432" s="23"/>
      <c r="AT432" s="23"/>
      <c r="AU432" s="23"/>
      <c r="AV432" s="23"/>
      <c r="AW432" s="21"/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8"/>
      <c r="BE432" s="8"/>
      <c r="BF432" s="18">
        <v>3</v>
      </c>
      <c r="BG432" s="18"/>
      <c r="BH432" s="18"/>
      <c r="BI432" s="18"/>
      <c r="BJ432" s="18"/>
      <c r="BK432" s="18"/>
    </row>
    <row r="433" spans="2:63" ht="22.5" customHeight="1" x14ac:dyDescent="0.25">
      <c r="B433" s="22" t="str">
        <f t="shared" si="47"/>
        <v>0x01AD</v>
      </c>
      <c r="C433" s="22"/>
      <c r="D433" s="22">
        <f t="shared" si="48"/>
        <v>429</v>
      </c>
      <c r="E433" s="22"/>
      <c r="F433" s="22" t="str">
        <f t="shared" si="46"/>
        <v>0b110101101</v>
      </c>
      <c r="G433" s="22"/>
      <c r="H433" s="22"/>
      <c r="I433" s="22"/>
      <c r="J433" s="20"/>
      <c r="K433" s="23"/>
      <c r="L433" s="21"/>
      <c r="M433" s="20"/>
      <c r="N433" s="23"/>
      <c r="O433" s="23"/>
      <c r="P433" s="23"/>
      <c r="Q433" s="21"/>
      <c r="R433" s="18" t="s">
        <v>544</v>
      </c>
      <c r="S433" s="18"/>
      <c r="T433" s="19" t="s">
        <v>179</v>
      </c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20" t="s">
        <v>180</v>
      </c>
      <c r="AN433" s="21"/>
      <c r="AO433" s="18" t="s">
        <v>22</v>
      </c>
      <c r="AP433" s="18"/>
      <c r="AQ433" s="18"/>
      <c r="AR433" s="18" t="s">
        <v>22</v>
      </c>
      <c r="AS433" s="18"/>
      <c r="AT433" s="18"/>
      <c r="AU433" s="18"/>
      <c r="AV433" s="18"/>
      <c r="AW433" s="18"/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8"/>
      <c r="BE433" s="8"/>
      <c r="BF433" s="18">
        <v>2</v>
      </c>
      <c r="BG433" s="18"/>
      <c r="BH433" s="18"/>
      <c r="BI433" s="18"/>
      <c r="BJ433" s="18"/>
      <c r="BK433" s="18"/>
    </row>
    <row r="434" spans="2:63" ht="22.5" customHeight="1" x14ac:dyDescent="0.25">
      <c r="B434" s="22" t="str">
        <f t="shared" si="47"/>
        <v>0x01AE</v>
      </c>
      <c r="C434" s="22"/>
      <c r="D434" s="22">
        <f t="shared" si="48"/>
        <v>430</v>
      </c>
      <c r="E434" s="22"/>
      <c r="F434" s="22" t="str">
        <f t="shared" si="46"/>
        <v>0b110101110</v>
      </c>
      <c r="G434" s="22"/>
      <c r="H434" s="22"/>
      <c r="I434" s="22"/>
      <c r="J434" s="20"/>
      <c r="K434" s="23"/>
      <c r="L434" s="21"/>
      <c r="M434" s="20"/>
      <c r="N434" s="23"/>
      <c r="O434" s="23"/>
      <c r="P434" s="23"/>
      <c r="Q434" s="21"/>
      <c r="R434" s="18" t="s">
        <v>544</v>
      </c>
      <c r="S434" s="18"/>
      <c r="T434" s="19" t="s">
        <v>179</v>
      </c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20" t="s">
        <v>180</v>
      </c>
      <c r="AN434" s="21"/>
      <c r="AO434" s="18" t="s">
        <v>22</v>
      </c>
      <c r="AP434" s="18"/>
      <c r="AQ434" s="18"/>
      <c r="AR434" s="20" t="s">
        <v>23</v>
      </c>
      <c r="AS434" s="23"/>
      <c r="AT434" s="23"/>
      <c r="AU434" s="23"/>
      <c r="AV434" s="23"/>
      <c r="AW434" s="21"/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8"/>
      <c r="BE434" s="8"/>
      <c r="BF434" s="18">
        <v>3</v>
      </c>
      <c r="BG434" s="18"/>
      <c r="BH434" s="18"/>
      <c r="BI434" s="18"/>
      <c r="BJ434" s="18"/>
      <c r="BK434" s="18"/>
    </row>
    <row r="435" spans="2:63" ht="22.5" customHeight="1" x14ac:dyDescent="0.25">
      <c r="B435" s="22" t="str">
        <f t="shared" si="47"/>
        <v>0x01AF</v>
      </c>
      <c r="C435" s="22"/>
      <c r="D435" s="22">
        <f t="shared" si="48"/>
        <v>431</v>
      </c>
      <c r="E435" s="22"/>
      <c r="F435" s="22" t="str">
        <f t="shared" si="46"/>
        <v>0b110101111</v>
      </c>
      <c r="G435" s="22"/>
      <c r="H435" s="22"/>
      <c r="I435" s="22"/>
      <c r="J435" s="20"/>
      <c r="K435" s="23"/>
      <c r="L435" s="21"/>
      <c r="M435" s="20"/>
      <c r="N435" s="23"/>
      <c r="O435" s="23"/>
      <c r="P435" s="23"/>
      <c r="Q435" s="21"/>
      <c r="R435" s="18" t="s">
        <v>544</v>
      </c>
      <c r="S435" s="18"/>
      <c r="T435" s="19" t="s">
        <v>179</v>
      </c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20" t="s">
        <v>180</v>
      </c>
      <c r="AN435" s="21"/>
      <c r="AO435" s="20" t="s">
        <v>23</v>
      </c>
      <c r="AP435" s="23"/>
      <c r="AQ435" s="23"/>
      <c r="AR435" s="23"/>
      <c r="AS435" s="23"/>
      <c r="AT435" s="21"/>
      <c r="AU435" s="20" t="s">
        <v>20</v>
      </c>
      <c r="AV435" s="23"/>
      <c r="AW435" s="23"/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8"/>
      <c r="BE435" s="8"/>
      <c r="BF435" s="18">
        <v>4</v>
      </c>
      <c r="BG435" s="18"/>
      <c r="BH435" s="18"/>
      <c r="BI435" s="18"/>
      <c r="BJ435" s="18"/>
      <c r="BK435" s="18"/>
    </row>
    <row r="436" spans="2:63" ht="22.5" customHeight="1" x14ac:dyDescent="0.25">
      <c r="B436" s="22" t="str">
        <f t="shared" si="47"/>
        <v>0x01B0</v>
      </c>
      <c r="C436" s="22"/>
      <c r="D436" s="22">
        <f t="shared" si="48"/>
        <v>432</v>
      </c>
      <c r="E436" s="22"/>
      <c r="F436" s="22" t="str">
        <f t="shared" si="46"/>
        <v>0b110110000</v>
      </c>
      <c r="G436" s="22"/>
      <c r="H436" s="22"/>
      <c r="I436" s="22"/>
      <c r="J436" s="20"/>
      <c r="K436" s="23"/>
      <c r="L436" s="21"/>
      <c r="M436" s="20"/>
      <c r="N436" s="23"/>
      <c r="O436" s="23"/>
      <c r="P436" s="23"/>
      <c r="Q436" s="21"/>
      <c r="R436" s="18" t="s">
        <v>544</v>
      </c>
      <c r="S436" s="18"/>
      <c r="T436" s="19" t="s">
        <v>179</v>
      </c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20" t="s">
        <v>180</v>
      </c>
      <c r="AN436" s="21"/>
      <c r="AO436" s="20" t="s">
        <v>23</v>
      </c>
      <c r="AP436" s="23"/>
      <c r="AQ436" s="23"/>
      <c r="AR436" s="23"/>
      <c r="AS436" s="23"/>
      <c r="AT436" s="21"/>
      <c r="AU436" s="18" t="s">
        <v>22</v>
      </c>
      <c r="AV436" s="18"/>
      <c r="AW436" s="18"/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8"/>
      <c r="BE436" s="8"/>
      <c r="BF436" s="18">
        <v>3</v>
      </c>
      <c r="BG436" s="18"/>
      <c r="BH436" s="18"/>
      <c r="BI436" s="18"/>
      <c r="BJ436" s="18"/>
      <c r="BK436" s="18"/>
    </row>
    <row r="437" spans="2:63" ht="22.5" customHeight="1" x14ac:dyDescent="0.25">
      <c r="B437" s="22" t="str">
        <f t="shared" si="47"/>
        <v>0x01B1</v>
      </c>
      <c r="C437" s="22"/>
      <c r="D437" s="22">
        <f t="shared" si="48"/>
        <v>433</v>
      </c>
      <c r="E437" s="22"/>
      <c r="F437" s="22" t="str">
        <f t="shared" si="46"/>
        <v>0b110110001</v>
      </c>
      <c r="G437" s="22"/>
      <c r="H437" s="22"/>
      <c r="I437" s="22"/>
      <c r="J437" s="20"/>
      <c r="K437" s="23"/>
      <c r="L437" s="21"/>
      <c r="M437" s="20"/>
      <c r="N437" s="23"/>
      <c r="O437" s="23"/>
      <c r="P437" s="23"/>
      <c r="Q437" s="21"/>
      <c r="R437" s="18" t="s">
        <v>544</v>
      </c>
      <c r="S437" s="18"/>
      <c r="T437" s="19" t="s">
        <v>316</v>
      </c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20" t="s">
        <v>181</v>
      </c>
      <c r="AN437" s="21"/>
      <c r="AO437" s="20"/>
      <c r="AP437" s="23"/>
      <c r="AQ437" s="23"/>
      <c r="AR437" s="20"/>
      <c r="AS437" s="23"/>
      <c r="AT437" s="21"/>
      <c r="AU437" s="18"/>
      <c r="AV437" s="18"/>
      <c r="AW437" s="18"/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8"/>
      <c r="BE437" s="8"/>
      <c r="BF437" s="18">
        <v>1</v>
      </c>
      <c r="BG437" s="18"/>
      <c r="BH437" s="18"/>
      <c r="BI437" s="18"/>
      <c r="BJ437" s="18"/>
      <c r="BK437" s="18"/>
    </row>
    <row r="438" spans="2:63" ht="22.5" customHeight="1" x14ac:dyDescent="0.25">
      <c r="B438" s="30" t="str">
        <f t="shared" ref="B438:B484" si="49">CONCATENATE("0x", DEC2HEX(D438, 4))</f>
        <v>0x01B2</v>
      </c>
      <c r="C438" s="31"/>
      <c r="D438" s="22">
        <f t="shared" si="48"/>
        <v>434</v>
      </c>
      <c r="E438" s="22"/>
      <c r="F438" s="30" t="str">
        <f t="shared" ref="F438:F483" si="50">IFERROR(CONCATENATE("0b", DEC2BIN(D438, 9)), "Overflow")</f>
        <v>0b110110010</v>
      </c>
      <c r="G438" s="32"/>
      <c r="H438" s="32"/>
      <c r="I438" s="31"/>
      <c r="J438" s="20"/>
      <c r="K438" s="23"/>
      <c r="L438" s="21"/>
      <c r="M438" s="20"/>
      <c r="N438" s="23"/>
      <c r="O438" s="23"/>
      <c r="P438" s="23"/>
      <c r="Q438" s="21"/>
      <c r="R438" s="18" t="s">
        <v>544</v>
      </c>
      <c r="S438" s="18"/>
      <c r="T438" s="19" t="s">
        <v>315</v>
      </c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20" t="s">
        <v>182</v>
      </c>
      <c r="AN438" s="21"/>
      <c r="AO438" s="20"/>
      <c r="AP438" s="23"/>
      <c r="AQ438" s="23"/>
      <c r="AR438" s="20"/>
      <c r="AS438" s="23"/>
      <c r="AT438" s="21"/>
      <c r="AU438" s="18"/>
      <c r="AV438" s="18"/>
      <c r="AW438" s="18"/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8"/>
      <c r="BE438" s="8"/>
      <c r="BF438" s="18">
        <v>1</v>
      </c>
      <c r="BG438" s="18"/>
      <c r="BH438" s="18"/>
      <c r="BI438" s="18"/>
      <c r="BJ438" s="18"/>
      <c r="BK438" s="18"/>
    </row>
    <row r="439" spans="2:63" ht="22.5" customHeight="1" x14ac:dyDescent="0.25">
      <c r="B439" s="22" t="str">
        <f t="shared" si="49"/>
        <v>0x01B3</v>
      </c>
      <c r="C439" s="22"/>
      <c r="D439" s="22">
        <f t="shared" si="48"/>
        <v>435</v>
      </c>
      <c r="E439" s="22"/>
      <c r="F439" s="22" t="str">
        <f t="shared" si="50"/>
        <v>0b110110011</v>
      </c>
      <c r="G439" s="22"/>
      <c r="H439" s="22"/>
      <c r="I439" s="22"/>
      <c r="J439" s="20"/>
      <c r="K439" s="23"/>
      <c r="L439" s="21"/>
      <c r="M439" s="20"/>
      <c r="N439" s="23"/>
      <c r="O439" s="23"/>
      <c r="P439" s="23"/>
      <c r="Q439" s="21"/>
      <c r="R439" s="18" t="s">
        <v>544</v>
      </c>
      <c r="S439" s="18"/>
      <c r="T439" s="19" t="s">
        <v>317</v>
      </c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20" t="s">
        <v>183</v>
      </c>
      <c r="AN439" s="21"/>
      <c r="AO439" s="20"/>
      <c r="AP439" s="23"/>
      <c r="AQ439" s="23"/>
      <c r="AR439" s="20"/>
      <c r="AS439" s="23"/>
      <c r="AT439" s="21"/>
      <c r="AU439" s="18"/>
      <c r="AV439" s="18"/>
      <c r="AW439" s="18"/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8"/>
      <c r="BE439" s="8"/>
      <c r="BF439" s="18">
        <v>1</v>
      </c>
      <c r="BG439" s="18"/>
      <c r="BH439" s="18"/>
      <c r="BI439" s="18"/>
      <c r="BJ439" s="18"/>
      <c r="BK439" s="18"/>
    </row>
    <row r="440" spans="2:63" ht="22.5" customHeight="1" x14ac:dyDescent="0.25">
      <c r="B440" s="22" t="str">
        <f t="shared" si="49"/>
        <v>0x01B4</v>
      </c>
      <c r="C440" s="22"/>
      <c r="D440" s="22">
        <f t="shared" si="48"/>
        <v>436</v>
      </c>
      <c r="E440" s="22"/>
      <c r="F440" s="22" t="str">
        <f t="shared" si="50"/>
        <v>0b110110100</v>
      </c>
      <c r="G440" s="22"/>
      <c r="H440" s="22"/>
      <c r="I440" s="22"/>
      <c r="J440" s="20"/>
      <c r="K440" s="23"/>
      <c r="L440" s="21"/>
      <c r="M440" s="20"/>
      <c r="N440" s="23"/>
      <c r="O440" s="23"/>
      <c r="P440" s="23"/>
      <c r="Q440" s="21"/>
      <c r="R440" s="18" t="s">
        <v>544</v>
      </c>
      <c r="S440" s="18"/>
      <c r="T440" s="19" t="s">
        <v>318</v>
      </c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20" t="s">
        <v>184</v>
      </c>
      <c r="AN440" s="21"/>
      <c r="AO440" s="20"/>
      <c r="AP440" s="23"/>
      <c r="AQ440" s="23"/>
      <c r="AR440" s="20"/>
      <c r="AS440" s="23"/>
      <c r="AT440" s="21"/>
      <c r="AU440" s="18"/>
      <c r="AV440" s="18"/>
      <c r="AW440" s="18"/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8"/>
      <c r="BE440" s="8"/>
      <c r="BF440" s="18">
        <v>1</v>
      </c>
      <c r="BG440" s="18"/>
      <c r="BH440" s="18"/>
      <c r="BI440" s="18"/>
      <c r="BJ440" s="18"/>
      <c r="BK440" s="18"/>
    </row>
    <row r="441" spans="2:63" ht="22.5" customHeight="1" x14ac:dyDescent="0.25">
      <c r="B441" s="22" t="str">
        <f t="shared" si="49"/>
        <v>0x01B5</v>
      </c>
      <c r="C441" s="22"/>
      <c r="D441" s="22">
        <f t="shared" si="48"/>
        <v>437</v>
      </c>
      <c r="E441" s="22"/>
      <c r="F441" s="22" t="str">
        <f t="shared" si="50"/>
        <v>0b110110101</v>
      </c>
      <c r="G441" s="22"/>
      <c r="H441" s="22"/>
      <c r="I441" s="22"/>
      <c r="J441" s="20"/>
      <c r="K441" s="23"/>
      <c r="L441" s="21"/>
      <c r="M441" s="20"/>
      <c r="N441" s="23"/>
      <c r="O441" s="23"/>
      <c r="P441" s="23"/>
      <c r="Q441" s="21"/>
      <c r="R441" s="18" t="s">
        <v>544</v>
      </c>
      <c r="S441" s="18"/>
      <c r="T441" s="19" t="s">
        <v>319</v>
      </c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20" t="s">
        <v>185</v>
      </c>
      <c r="AN441" s="21"/>
      <c r="AO441" s="20" t="s">
        <v>20</v>
      </c>
      <c r="AP441" s="23"/>
      <c r="AQ441" s="23"/>
      <c r="AR441" s="23"/>
      <c r="AS441" s="23"/>
      <c r="AT441" s="21"/>
      <c r="AU441" s="20" t="s">
        <v>20</v>
      </c>
      <c r="AV441" s="23"/>
      <c r="AW441" s="23"/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8"/>
      <c r="BE441" s="8"/>
      <c r="BF441" s="18">
        <v>4</v>
      </c>
      <c r="BG441" s="18"/>
      <c r="BH441" s="18"/>
      <c r="BI441" s="18"/>
      <c r="BJ441" s="18"/>
      <c r="BK441" s="18"/>
    </row>
    <row r="442" spans="2:63" ht="22.5" customHeight="1" x14ac:dyDescent="0.25">
      <c r="B442" s="22" t="str">
        <f t="shared" si="49"/>
        <v>0x01B6</v>
      </c>
      <c r="C442" s="22"/>
      <c r="D442" s="22">
        <f t="shared" si="48"/>
        <v>438</v>
      </c>
      <c r="E442" s="22"/>
      <c r="F442" s="22" t="str">
        <f t="shared" si="50"/>
        <v>0b110110110</v>
      </c>
      <c r="G442" s="22"/>
      <c r="H442" s="22"/>
      <c r="I442" s="22"/>
      <c r="J442" s="20"/>
      <c r="K442" s="23"/>
      <c r="L442" s="21"/>
      <c r="M442" s="20"/>
      <c r="N442" s="23"/>
      <c r="O442" s="23"/>
      <c r="P442" s="23"/>
      <c r="Q442" s="21"/>
      <c r="R442" s="18" t="s">
        <v>544</v>
      </c>
      <c r="S442" s="18"/>
      <c r="T442" s="19" t="s">
        <v>320</v>
      </c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20" t="s">
        <v>186</v>
      </c>
      <c r="AN442" s="21"/>
      <c r="AO442" s="20" t="s">
        <v>20</v>
      </c>
      <c r="AP442" s="23"/>
      <c r="AQ442" s="23"/>
      <c r="AR442" s="23"/>
      <c r="AS442" s="23"/>
      <c r="AT442" s="21"/>
      <c r="AU442" s="18" t="s">
        <v>22</v>
      </c>
      <c r="AV442" s="18"/>
      <c r="AW442" s="18"/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8"/>
      <c r="BE442" s="8"/>
      <c r="BF442" s="18">
        <v>3</v>
      </c>
      <c r="BG442" s="18"/>
      <c r="BH442" s="18"/>
      <c r="BI442" s="18"/>
      <c r="BJ442" s="18"/>
      <c r="BK442" s="18"/>
    </row>
    <row r="443" spans="2:63" ht="22.5" customHeight="1" x14ac:dyDescent="0.25">
      <c r="B443" s="22" t="str">
        <f t="shared" si="49"/>
        <v>0x01B7</v>
      </c>
      <c r="C443" s="22"/>
      <c r="D443" s="22">
        <f t="shared" si="48"/>
        <v>439</v>
      </c>
      <c r="E443" s="22"/>
      <c r="F443" s="22" t="str">
        <f t="shared" si="50"/>
        <v>0b110110111</v>
      </c>
      <c r="G443" s="22"/>
      <c r="H443" s="22"/>
      <c r="I443" s="22"/>
      <c r="J443" s="20"/>
      <c r="K443" s="23"/>
      <c r="L443" s="21"/>
      <c r="M443" s="20"/>
      <c r="N443" s="23"/>
      <c r="O443" s="23"/>
      <c r="P443" s="23"/>
      <c r="Q443" s="21"/>
      <c r="R443" s="18" t="s">
        <v>544</v>
      </c>
      <c r="S443" s="18"/>
      <c r="T443" s="19" t="s">
        <v>489</v>
      </c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20" t="s">
        <v>187</v>
      </c>
      <c r="AN443" s="21"/>
      <c r="AO443" s="18" t="s">
        <v>22</v>
      </c>
      <c r="AP443" s="18"/>
      <c r="AQ443" s="18"/>
      <c r="AR443" s="18" t="s">
        <v>20</v>
      </c>
      <c r="AS443" s="18"/>
      <c r="AT443" s="18"/>
      <c r="AU443" s="18"/>
      <c r="AV443" s="18"/>
      <c r="AW443" s="18"/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8"/>
      <c r="BE443" s="8"/>
      <c r="BF443" s="18">
        <v>2</v>
      </c>
      <c r="BG443" s="18"/>
      <c r="BH443" s="18"/>
      <c r="BI443" s="18"/>
      <c r="BJ443" s="18"/>
      <c r="BK443" s="18"/>
    </row>
    <row r="444" spans="2:63" ht="22.5" customHeight="1" x14ac:dyDescent="0.25">
      <c r="B444" s="22" t="str">
        <f t="shared" si="49"/>
        <v>0x01B8</v>
      </c>
      <c r="C444" s="22"/>
      <c r="D444" s="22">
        <f t="shared" si="48"/>
        <v>440</v>
      </c>
      <c r="E444" s="22"/>
      <c r="F444" s="22" t="str">
        <f t="shared" si="50"/>
        <v>0b110111000</v>
      </c>
      <c r="G444" s="22"/>
      <c r="H444" s="22"/>
      <c r="I444" s="22"/>
      <c r="J444" s="20"/>
      <c r="K444" s="23"/>
      <c r="L444" s="21"/>
      <c r="M444" s="20"/>
      <c r="N444" s="23"/>
      <c r="O444" s="23"/>
      <c r="P444" s="23"/>
      <c r="Q444" s="21"/>
      <c r="R444" s="18" t="s">
        <v>544</v>
      </c>
      <c r="S444" s="18"/>
      <c r="T444" s="19" t="s">
        <v>489</v>
      </c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20" t="s">
        <v>187</v>
      </c>
      <c r="AN444" s="21"/>
      <c r="AO444" s="18" t="s">
        <v>22</v>
      </c>
      <c r="AP444" s="18"/>
      <c r="AQ444" s="18"/>
      <c r="AR444" s="18" t="s">
        <v>22</v>
      </c>
      <c r="AS444" s="18"/>
      <c r="AT444" s="18"/>
      <c r="AU444" s="18"/>
      <c r="AV444" s="18"/>
      <c r="AW444" s="18"/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8"/>
      <c r="BE444" s="8"/>
      <c r="BF444" s="18">
        <v>2</v>
      </c>
      <c r="BG444" s="18"/>
      <c r="BH444" s="18"/>
      <c r="BI444" s="18"/>
      <c r="BJ444" s="18"/>
      <c r="BK444" s="18"/>
    </row>
    <row r="445" spans="2:63" ht="22.5" customHeight="1" x14ac:dyDescent="0.25">
      <c r="B445" s="22" t="str">
        <f t="shared" si="49"/>
        <v>0x01B9</v>
      </c>
      <c r="C445" s="22"/>
      <c r="D445" s="22">
        <f t="shared" si="48"/>
        <v>441</v>
      </c>
      <c r="E445" s="22"/>
      <c r="F445" s="22" t="str">
        <f t="shared" si="50"/>
        <v>0b110111001</v>
      </c>
      <c r="G445" s="22"/>
      <c r="H445" s="22"/>
      <c r="I445" s="22"/>
      <c r="J445" s="20"/>
      <c r="K445" s="23"/>
      <c r="L445" s="21"/>
      <c r="M445" s="20"/>
      <c r="N445" s="23"/>
      <c r="O445" s="23"/>
      <c r="P445" s="23"/>
      <c r="Q445" s="21"/>
      <c r="R445" s="18" t="s">
        <v>544</v>
      </c>
      <c r="S445" s="18"/>
      <c r="T445" s="19" t="s">
        <v>489</v>
      </c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20" t="s">
        <v>187</v>
      </c>
      <c r="AN445" s="21"/>
      <c r="AO445" s="18" t="s">
        <v>22</v>
      </c>
      <c r="AP445" s="18"/>
      <c r="AQ445" s="18"/>
      <c r="AR445" s="20" t="s">
        <v>23</v>
      </c>
      <c r="AS445" s="23"/>
      <c r="AT445" s="23"/>
      <c r="AU445" s="23"/>
      <c r="AV445" s="23"/>
      <c r="AW445" s="21"/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8"/>
      <c r="BE445" s="8"/>
      <c r="BF445" s="18">
        <v>3</v>
      </c>
      <c r="BG445" s="18"/>
      <c r="BH445" s="18"/>
      <c r="BI445" s="18"/>
      <c r="BJ445" s="18"/>
      <c r="BK445" s="18"/>
    </row>
    <row r="446" spans="2:63" ht="22.5" customHeight="1" x14ac:dyDescent="0.25">
      <c r="B446" s="22" t="str">
        <f t="shared" si="49"/>
        <v>0x01BA</v>
      </c>
      <c r="C446" s="22"/>
      <c r="D446" s="22">
        <f t="shared" si="48"/>
        <v>442</v>
      </c>
      <c r="E446" s="22"/>
      <c r="F446" s="22" t="str">
        <f t="shared" si="50"/>
        <v>0b110111010</v>
      </c>
      <c r="G446" s="22"/>
      <c r="H446" s="22"/>
      <c r="I446" s="22"/>
      <c r="J446" s="20"/>
      <c r="K446" s="23"/>
      <c r="L446" s="21"/>
      <c r="M446" s="20"/>
      <c r="N446" s="23"/>
      <c r="O446" s="23"/>
      <c r="P446" s="23"/>
      <c r="Q446" s="21"/>
      <c r="R446" s="18" t="s">
        <v>544</v>
      </c>
      <c r="S446" s="18"/>
      <c r="T446" s="19" t="s">
        <v>489</v>
      </c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20" t="s">
        <v>187</v>
      </c>
      <c r="AN446" s="21"/>
      <c r="AO446" s="20" t="s">
        <v>23</v>
      </c>
      <c r="AP446" s="23"/>
      <c r="AQ446" s="23"/>
      <c r="AR446" s="23"/>
      <c r="AS446" s="23"/>
      <c r="AT446" s="21"/>
      <c r="AU446" s="20" t="s">
        <v>20</v>
      </c>
      <c r="AV446" s="23"/>
      <c r="AW446" s="23"/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8"/>
      <c r="BE446" s="8"/>
      <c r="BF446" s="18">
        <v>3</v>
      </c>
      <c r="BG446" s="18"/>
      <c r="BH446" s="18"/>
      <c r="BI446" s="18"/>
      <c r="BJ446" s="18"/>
      <c r="BK446" s="18"/>
    </row>
    <row r="447" spans="2:63" ht="22.5" customHeight="1" x14ac:dyDescent="0.25">
      <c r="B447" s="22" t="str">
        <f t="shared" si="49"/>
        <v>0x01BB</v>
      </c>
      <c r="C447" s="22"/>
      <c r="D447" s="22">
        <f t="shared" si="48"/>
        <v>443</v>
      </c>
      <c r="E447" s="22"/>
      <c r="F447" s="22" t="str">
        <f t="shared" si="50"/>
        <v>0b110111011</v>
      </c>
      <c r="G447" s="22"/>
      <c r="H447" s="22"/>
      <c r="I447" s="22"/>
      <c r="J447" s="20"/>
      <c r="K447" s="23"/>
      <c r="L447" s="21"/>
      <c r="M447" s="20"/>
      <c r="N447" s="23"/>
      <c r="O447" s="23"/>
      <c r="P447" s="23"/>
      <c r="Q447" s="21"/>
      <c r="R447" s="18" t="s">
        <v>544</v>
      </c>
      <c r="S447" s="18"/>
      <c r="T447" s="19" t="s">
        <v>489</v>
      </c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20" t="s">
        <v>187</v>
      </c>
      <c r="AN447" s="21"/>
      <c r="AO447" s="20" t="s">
        <v>23</v>
      </c>
      <c r="AP447" s="23"/>
      <c r="AQ447" s="23"/>
      <c r="AR447" s="23"/>
      <c r="AS447" s="23"/>
      <c r="AT447" s="21"/>
      <c r="AU447" s="18" t="s">
        <v>22</v>
      </c>
      <c r="AV447" s="18"/>
      <c r="AW447" s="18"/>
      <c r="AX447" s="3">
        <v>0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8"/>
      <c r="BE447" s="8"/>
      <c r="BF447" s="18">
        <v>3</v>
      </c>
      <c r="BG447" s="18"/>
      <c r="BH447" s="18"/>
      <c r="BI447" s="18"/>
      <c r="BJ447" s="18"/>
      <c r="BK447" s="18"/>
    </row>
    <row r="448" spans="2:63" ht="22.5" customHeight="1" x14ac:dyDescent="0.25">
      <c r="B448" s="22" t="str">
        <f t="shared" si="49"/>
        <v>0x01BC</v>
      </c>
      <c r="C448" s="22"/>
      <c r="D448" s="22">
        <f t="shared" si="48"/>
        <v>444</v>
      </c>
      <c r="E448" s="22"/>
      <c r="F448" s="22" t="str">
        <f t="shared" si="50"/>
        <v>0b110111100</v>
      </c>
      <c r="G448" s="22"/>
      <c r="H448" s="22"/>
      <c r="I448" s="22"/>
      <c r="J448" s="20"/>
      <c r="K448" s="23"/>
      <c r="L448" s="21"/>
      <c r="M448" s="20"/>
      <c r="N448" s="23"/>
      <c r="O448" s="23"/>
      <c r="P448" s="23"/>
      <c r="Q448" s="21"/>
      <c r="R448" s="18" t="s">
        <v>544</v>
      </c>
      <c r="S448" s="18"/>
      <c r="T448" s="19" t="s">
        <v>490</v>
      </c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20" t="s">
        <v>188</v>
      </c>
      <c r="AN448" s="21"/>
      <c r="AO448" s="18" t="s">
        <v>22</v>
      </c>
      <c r="AP448" s="18"/>
      <c r="AQ448" s="18"/>
      <c r="AR448" s="20" t="s">
        <v>20</v>
      </c>
      <c r="AS448" s="23"/>
      <c r="AT448" s="23"/>
      <c r="AU448" s="23"/>
      <c r="AV448" s="23"/>
      <c r="AW448" s="21"/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8"/>
      <c r="BE448" s="8"/>
      <c r="BF448" s="18">
        <v>3</v>
      </c>
      <c r="BG448" s="18"/>
      <c r="BH448" s="18"/>
      <c r="BI448" s="18"/>
      <c r="BJ448" s="18"/>
      <c r="BK448" s="18"/>
    </row>
    <row r="449" spans="2:63" ht="22.5" customHeight="1" x14ac:dyDescent="0.25">
      <c r="B449" s="22" t="str">
        <f t="shared" si="49"/>
        <v>0x01BD</v>
      </c>
      <c r="C449" s="22"/>
      <c r="D449" s="22">
        <f t="shared" si="48"/>
        <v>445</v>
      </c>
      <c r="E449" s="22"/>
      <c r="F449" s="22" t="str">
        <f t="shared" si="50"/>
        <v>0b110111101</v>
      </c>
      <c r="G449" s="22"/>
      <c r="H449" s="22"/>
      <c r="I449" s="22"/>
      <c r="J449" s="20"/>
      <c r="K449" s="23"/>
      <c r="L449" s="21"/>
      <c r="M449" s="20"/>
      <c r="N449" s="23"/>
      <c r="O449" s="23"/>
      <c r="P449" s="23"/>
      <c r="Q449" s="21"/>
      <c r="R449" s="18" t="s">
        <v>544</v>
      </c>
      <c r="S449" s="18"/>
      <c r="T449" s="19" t="s">
        <v>490</v>
      </c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20" t="s">
        <v>188</v>
      </c>
      <c r="AN449" s="21"/>
      <c r="AO449" s="18" t="s">
        <v>22</v>
      </c>
      <c r="AP449" s="18"/>
      <c r="AQ449" s="18"/>
      <c r="AR449" s="18" t="s">
        <v>22</v>
      </c>
      <c r="AS449" s="18"/>
      <c r="AT449" s="18"/>
      <c r="AU449" s="18"/>
      <c r="AV449" s="18"/>
      <c r="AW449" s="18"/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8"/>
      <c r="BE449" s="8"/>
      <c r="BF449" s="18">
        <v>2</v>
      </c>
      <c r="BG449" s="18"/>
      <c r="BH449" s="18"/>
      <c r="BI449" s="18"/>
      <c r="BJ449" s="18"/>
      <c r="BK449" s="18"/>
    </row>
    <row r="450" spans="2:63" ht="22.5" customHeight="1" x14ac:dyDescent="0.25">
      <c r="B450" s="22" t="str">
        <f t="shared" si="49"/>
        <v>0x01BE</v>
      </c>
      <c r="C450" s="22"/>
      <c r="D450" s="22">
        <f t="shared" si="48"/>
        <v>446</v>
      </c>
      <c r="E450" s="22"/>
      <c r="F450" s="22" t="str">
        <f t="shared" si="50"/>
        <v>0b110111110</v>
      </c>
      <c r="G450" s="22"/>
      <c r="H450" s="22"/>
      <c r="I450" s="22"/>
      <c r="J450" s="20"/>
      <c r="K450" s="23"/>
      <c r="L450" s="21"/>
      <c r="M450" s="20"/>
      <c r="N450" s="23"/>
      <c r="O450" s="23"/>
      <c r="P450" s="23"/>
      <c r="Q450" s="21"/>
      <c r="R450" s="18" t="s">
        <v>544</v>
      </c>
      <c r="S450" s="18"/>
      <c r="T450" s="19" t="s">
        <v>490</v>
      </c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20" t="s">
        <v>188</v>
      </c>
      <c r="AN450" s="21"/>
      <c r="AO450" s="18" t="s">
        <v>22</v>
      </c>
      <c r="AP450" s="18"/>
      <c r="AQ450" s="18"/>
      <c r="AR450" s="20" t="s">
        <v>23</v>
      </c>
      <c r="AS450" s="23"/>
      <c r="AT450" s="23"/>
      <c r="AU450" s="23"/>
      <c r="AV450" s="23"/>
      <c r="AW450" s="21"/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8"/>
      <c r="BE450" s="8"/>
      <c r="BF450" s="18">
        <v>3</v>
      </c>
      <c r="BG450" s="18"/>
      <c r="BH450" s="18"/>
      <c r="BI450" s="18"/>
      <c r="BJ450" s="18"/>
      <c r="BK450" s="18"/>
    </row>
    <row r="451" spans="2:63" ht="22.5" customHeight="1" x14ac:dyDescent="0.25">
      <c r="B451" s="22" t="str">
        <f t="shared" si="49"/>
        <v>0x01BF</v>
      </c>
      <c r="C451" s="22"/>
      <c r="D451" s="22">
        <f t="shared" si="48"/>
        <v>447</v>
      </c>
      <c r="E451" s="22"/>
      <c r="F451" s="22" t="str">
        <f t="shared" si="50"/>
        <v>0b110111111</v>
      </c>
      <c r="G451" s="22"/>
      <c r="H451" s="22"/>
      <c r="I451" s="22"/>
      <c r="J451" s="20"/>
      <c r="K451" s="23"/>
      <c r="L451" s="21"/>
      <c r="M451" s="20"/>
      <c r="N451" s="23"/>
      <c r="O451" s="23"/>
      <c r="P451" s="23"/>
      <c r="Q451" s="21"/>
      <c r="R451" s="18" t="s">
        <v>544</v>
      </c>
      <c r="S451" s="18"/>
      <c r="T451" s="19" t="s">
        <v>490</v>
      </c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20" t="s">
        <v>188</v>
      </c>
      <c r="AN451" s="21"/>
      <c r="AO451" s="20" t="s">
        <v>23</v>
      </c>
      <c r="AP451" s="23"/>
      <c r="AQ451" s="23"/>
      <c r="AR451" s="23"/>
      <c r="AS451" s="23"/>
      <c r="AT451" s="21"/>
      <c r="AU451" s="20" t="s">
        <v>20</v>
      </c>
      <c r="AV451" s="23"/>
      <c r="AW451" s="23"/>
      <c r="AX451" s="3">
        <v>0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8"/>
      <c r="BE451" s="8"/>
      <c r="BF451" s="18">
        <v>4</v>
      </c>
      <c r="BG451" s="18"/>
      <c r="BH451" s="18"/>
      <c r="BI451" s="18"/>
      <c r="BJ451" s="18"/>
      <c r="BK451" s="18"/>
    </row>
    <row r="452" spans="2:63" ht="22.5" customHeight="1" x14ac:dyDescent="0.25">
      <c r="B452" s="22" t="str">
        <f t="shared" si="49"/>
        <v>0x01C0</v>
      </c>
      <c r="C452" s="22"/>
      <c r="D452" s="22">
        <f t="shared" si="48"/>
        <v>448</v>
      </c>
      <c r="E452" s="22"/>
      <c r="F452" s="22" t="str">
        <f t="shared" si="50"/>
        <v>0b111000000</v>
      </c>
      <c r="G452" s="22"/>
      <c r="H452" s="22"/>
      <c r="I452" s="22"/>
      <c r="J452" s="20"/>
      <c r="K452" s="23"/>
      <c r="L452" s="21"/>
      <c r="M452" s="20"/>
      <c r="N452" s="23"/>
      <c r="O452" s="23"/>
      <c r="P452" s="23"/>
      <c r="Q452" s="21"/>
      <c r="R452" s="18" t="s">
        <v>544</v>
      </c>
      <c r="S452" s="18"/>
      <c r="T452" s="19" t="s">
        <v>490</v>
      </c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20" t="s">
        <v>188</v>
      </c>
      <c r="AN452" s="21"/>
      <c r="AO452" s="20" t="s">
        <v>23</v>
      </c>
      <c r="AP452" s="23"/>
      <c r="AQ452" s="23"/>
      <c r="AR452" s="23"/>
      <c r="AS452" s="23"/>
      <c r="AT452" s="21"/>
      <c r="AU452" s="18" t="s">
        <v>22</v>
      </c>
      <c r="AV452" s="18"/>
      <c r="AW452" s="18"/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8"/>
      <c r="BE452" s="8"/>
      <c r="BF452" s="18">
        <v>3</v>
      </c>
      <c r="BG452" s="18"/>
      <c r="BH452" s="18"/>
      <c r="BI452" s="18"/>
      <c r="BJ452" s="18"/>
      <c r="BK452" s="18"/>
    </row>
    <row r="453" spans="2:63" ht="22.5" customHeight="1" x14ac:dyDescent="0.25">
      <c r="B453" s="22" t="str">
        <f t="shared" si="49"/>
        <v>0x01C1</v>
      </c>
      <c r="C453" s="22"/>
      <c r="D453" s="22">
        <f t="shared" si="48"/>
        <v>449</v>
      </c>
      <c r="E453" s="22"/>
      <c r="F453" s="22" t="str">
        <f t="shared" si="50"/>
        <v>0b111000001</v>
      </c>
      <c r="G453" s="22"/>
      <c r="H453" s="22"/>
      <c r="I453" s="22"/>
      <c r="J453" s="20"/>
      <c r="K453" s="23"/>
      <c r="L453" s="21"/>
      <c r="M453" s="20"/>
      <c r="N453" s="23"/>
      <c r="O453" s="23"/>
      <c r="P453" s="23"/>
      <c r="Q453" s="21"/>
      <c r="R453" s="18" t="s">
        <v>544</v>
      </c>
      <c r="S453" s="18"/>
      <c r="T453" s="19" t="s">
        <v>491</v>
      </c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20" t="s">
        <v>189</v>
      </c>
      <c r="AN453" s="21"/>
      <c r="AO453" s="18" t="s">
        <v>22</v>
      </c>
      <c r="AP453" s="18"/>
      <c r="AQ453" s="18"/>
      <c r="AR453" s="18" t="s">
        <v>20</v>
      </c>
      <c r="AS453" s="18"/>
      <c r="AT453" s="18"/>
      <c r="AU453" s="18"/>
      <c r="AV453" s="18"/>
      <c r="AW453" s="18"/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8"/>
      <c r="BE453" s="8"/>
      <c r="BF453" s="18">
        <v>2</v>
      </c>
      <c r="BG453" s="18"/>
      <c r="BH453" s="18"/>
      <c r="BI453" s="18"/>
      <c r="BJ453" s="18"/>
      <c r="BK453" s="18"/>
    </row>
    <row r="454" spans="2:63" ht="22.5" customHeight="1" x14ac:dyDescent="0.25">
      <c r="B454" s="22" t="str">
        <f t="shared" si="49"/>
        <v>0x01C2</v>
      </c>
      <c r="C454" s="22"/>
      <c r="D454" s="22">
        <f t="shared" si="48"/>
        <v>450</v>
      </c>
      <c r="E454" s="22"/>
      <c r="F454" s="22" t="str">
        <f t="shared" si="50"/>
        <v>0b111000010</v>
      </c>
      <c r="G454" s="22"/>
      <c r="H454" s="22"/>
      <c r="I454" s="22"/>
      <c r="J454" s="20"/>
      <c r="K454" s="23"/>
      <c r="L454" s="21"/>
      <c r="M454" s="20"/>
      <c r="N454" s="23"/>
      <c r="O454" s="23"/>
      <c r="P454" s="23"/>
      <c r="Q454" s="21"/>
      <c r="R454" s="18" t="s">
        <v>544</v>
      </c>
      <c r="S454" s="18"/>
      <c r="T454" s="19" t="s">
        <v>491</v>
      </c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20" t="s">
        <v>189</v>
      </c>
      <c r="AN454" s="21"/>
      <c r="AO454" s="18" t="s">
        <v>22</v>
      </c>
      <c r="AP454" s="18"/>
      <c r="AQ454" s="18"/>
      <c r="AR454" s="18" t="s">
        <v>22</v>
      </c>
      <c r="AS454" s="18"/>
      <c r="AT454" s="18"/>
      <c r="AU454" s="18"/>
      <c r="AV454" s="18"/>
      <c r="AW454" s="18"/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0</v>
      </c>
      <c r="BD454" s="8"/>
      <c r="BE454" s="8"/>
      <c r="BF454" s="18">
        <v>2</v>
      </c>
      <c r="BG454" s="18"/>
      <c r="BH454" s="18"/>
      <c r="BI454" s="18"/>
      <c r="BJ454" s="18"/>
      <c r="BK454" s="18"/>
    </row>
    <row r="455" spans="2:63" ht="22.5" customHeight="1" x14ac:dyDescent="0.25">
      <c r="B455" s="22" t="str">
        <f t="shared" si="49"/>
        <v>0x01C3</v>
      </c>
      <c r="C455" s="22"/>
      <c r="D455" s="22">
        <f t="shared" si="48"/>
        <v>451</v>
      </c>
      <c r="E455" s="22"/>
      <c r="F455" s="22" t="str">
        <f t="shared" si="50"/>
        <v>0b111000011</v>
      </c>
      <c r="G455" s="22"/>
      <c r="H455" s="22"/>
      <c r="I455" s="22"/>
      <c r="J455" s="20"/>
      <c r="K455" s="23"/>
      <c r="L455" s="21"/>
      <c r="M455" s="20"/>
      <c r="N455" s="23"/>
      <c r="O455" s="23"/>
      <c r="P455" s="23"/>
      <c r="Q455" s="21"/>
      <c r="R455" s="18" t="s">
        <v>544</v>
      </c>
      <c r="S455" s="18"/>
      <c r="T455" s="19" t="s">
        <v>491</v>
      </c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20" t="s">
        <v>189</v>
      </c>
      <c r="AN455" s="21"/>
      <c r="AO455" s="18" t="s">
        <v>22</v>
      </c>
      <c r="AP455" s="18"/>
      <c r="AQ455" s="18"/>
      <c r="AR455" s="20" t="s">
        <v>23</v>
      </c>
      <c r="AS455" s="23"/>
      <c r="AT455" s="23"/>
      <c r="AU455" s="23"/>
      <c r="AV455" s="23"/>
      <c r="AW455" s="21"/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8"/>
      <c r="BE455" s="8"/>
      <c r="BF455" s="18">
        <v>3</v>
      </c>
      <c r="BG455" s="18"/>
      <c r="BH455" s="18"/>
      <c r="BI455" s="18"/>
      <c r="BJ455" s="18"/>
      <c r="BK455" s="18"/>
    </row>
    <row r="456" spans="2:63" ht="22.5" customHeight="1" x14ac:dyDescent="0.25">
      <c r="B456" s="22" t="str">
        <f t="shared" si="49"/>
        <v>0x01C4</v>
      </c>
      <c r="C456" s="22"/>
      <c r="D456" s="22">
        <f t="shared" si="48"/>
        <v>452</v>
      </c>
      <c r="E456" s="22"/>
      <c r="F456" s="22" t="str">
        <f t="shared" si="50"/>
        <v>0b111000100</v>
      </c>
      <c r="G456" s="22"/>
      <c r="H456" s="22"/>
      <c r="I456" s="22"/>
      <c r="J456" s="20"/>
      <c r="K456" s="23"/>
      <c r="L456" s="21"/>
      <c r="M456" s="20"/>
      <c r="N456" s="23"/>
      <c r="O456" s="23"/>
      <c r="P456" s="23"/>
      <c r="Q456" s="21"/>
      <c r="R456" s="18" t="s">
        <v>544</v>
      </c>
      <c r="S456" s="18"/>
      <c r="T456" s="19" t="s">
        <v>491</v>
      </c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20" t="s">
        <v>189</v>
      </c>
      <c r="AN456" s="21"/>
      <c r="AO456" s="20" t="s">
        <v>23</v>
      </c>
      <c r="AP456" s="23"/>
      <c r="AQ456" s="23"/>
      <c r="AR456" s="23"/>
      <c r="AS456" s="23"/>
      <c r="AT456" s="21"/>
      <c r="AU456" s="20" t="s">
        <v>20</v>
      </c>
      <c r="AV456" s="23"/>
      <c r="AW456" s="23"/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8"/>
      <c r="BE456" s="8"/>
      <c r="BF456" s="18">
        <v>3</v>
      </c>
      <c r="BG456" s="18"/>
      <c r="BH456" s="18"/>
      <c r="BI456" s="18"/>
      <c r="BJ456" s="18"/>
      <c r="BK456" s="18"/>
    </row>
    <row r="457" spans="2:63" ht="22.5" customHeight="1" x14ac:dyDescent="0.25">
      <c r="B457" s="22" t="str">
        <f t="shared" si="49"/>
        <v>0x01C5</v>
      </c>
      <c r="C457" s="22"/>
      <c r="D457" s="22">
        <f t="shared" si="48"/>
        <v>453</v>
      </c>
      <c r="E457" s="22"/>
      <c r="F457" s="22" t="str">
        <f t="shared" si="50"/>
        <v>0b111000101</v>
      </c>
      <c r="G457" s="22"/>
      <c r="H457" s="22"/>
      <c r="I457" s="22"/>
      <c r="J457" s="20"/>
      <c r="K457" s="23"/>
      <c r="L457" s="21"/>
      <c r="M457" s="20"/>
      <c r="N457" s="23"/>
      <c r="O457" s="23"/>
      <c r="P457" s="23"/>
      <c r="Q457" s="21"/>
      <c r="R457" s="18" t="s">
        <v>544</v>
      </c>
      <c r="S457" s="18"/>
      <c r="T457" s="19" t="s">
        <v>491</v>
      </c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20" t="s">
        <v>189</v>
      </c>
      <c r="AN457" s="21"/>
      <c r="AO457" s="20" t="s">
        <v>23</v>
      </c>
      <c r="AP457" s="23"/>
      <c r="AQ457" s="23"/>
      <c r="AR457" s="23"/>
      <c r="AS457" s="23"/>
      <c r="AT457" s="21"/>
      <c r="AU457" s="18" t="s">
        <v>22</v>
      </c>
      <c r="AV457" s="18"/>
      <c r="AW457" s="18"/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8"/>
      <c r="BE457" s="8"/>
      <c r="BF457" s="18">
        <v>3</v>
      </c>
      <c r="BG457" s="18"/>
      <c r="BH457" s="18"/>
      <c r="BI457" s="18"/>
      <c r="BJ457" s="18"/>
      <c r="BK457" s="18"/>
    </row>
    <row r="458" spans="2:63" ht="22.5" customHeight="1" x14ac:dyDescent="0.25">
      <c r="B458" s="22" t="str">
        <f t="shared" si="49"/>
        <v>0x01C6</v>
      </c>
      <c r="C458" s="22"/>
      <c r="D458" s="22">
        <f t="shared" si="48"/>
        <v>454</v>
      </c>
      <c r="E458" s="22"/>
      <c r="F458" s="22" t="str">
        <f t="shared" si="50"/>
        <v>0b111000110</v>
      </c>
      <c r="G458" s="22"/>
      <c r="H458" s="22"/>
      <c r="I458" s="22"/>
      <c r="J458" s="20"/>
      <c r="K458" s="23"/>
      <c r="L458" s="21"/>
      <c r="M458" s="20"/>
      <c r="N458" s="23"/>
      <c r="O458" s="23"/>
      <c r="P458" s="23"/>
      <c r="Q458" s="21"/>
      <c r="R458" s="18" t="s">
        <v>544</v>
      </c>
      <c r="S458" s="18"/>
      <c r="T458" s="19" t="s">
        <v>492</v>
      </c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20" t="s">
        <v>190</v>
      </c>
      <c r="AN458" s="21"/>
      <c r="AO458" s="18" t="s">
        <v>22</v>
      </c>
      <c r="AP458" s="18"/>
      <c r="AQ458" s="18"/>
      <c r="AR458" s="20" t="s">
        <v>20</v>
      </c>
      <c r="AS458" s="23"/>
      <c r="AT458" s="23"/>
      <c r="AU458" s="23"/>
      <c r="AV458" s="23"/>
      <c r="AW458" s="21"/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8"/>
      <c r="BE458" s="8"/>
      <c r="BF458" s="18">
        <v>3</v>
      </c>
      <c r="BG458" s="18"/>
      <c r="BH458" s="18"/>
      <c r="BI458" s="18"/>
      <c r="BJ458" s="18"/>
      <c r="BK458" s="18"/>
    </row>
    <row r="459" spans="2:63" ht="22.5" customHeight="1" x14ac:dyDescent="0.25">
      <c r="B459" s="22" t="str">
        <f t="shared" si="49"/>
        <v>0x01C7</v>
      </c>
      <c r="C459" s="22"/>
      <c r="D459" s="22">
        <f t="shared" si="48"/>
        <v>455</v>
      </c>
      <c r="E459" s="22"/>
      <c r="F459" s="22" t="str">
        <f t="shared" si="50"/>
        <v>0b111000111</v>
      </c>
      <c r="G459" s="22"/>
      <c r="H459" s="22"/>
      <c r="I459" s="22"/>
      <c r="J459" s="20"/>
      <c r="K459" s="23"/>
      <c r="L459" s="21"/>
      <c r="M459" s="20"/>
      <c r="N459" s="23"/>
      <c r="O459" s="23"/>
      <c r="P459" s="23"/>
      <c r="Q459" s="21"/>
      <c r="R459" s="18" t="s">
        <v>544</v>
      </c>
      <c r="S459" s="18"/>
      <c r="T459" s="19" t="s">
        <v>492</v>
      </c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20" t="s">
        <v>190</v>
      </c>
      <c r="AN459" s="21"/>
      <c r="AO459" s="18" t="s">
        <v>22</v>
      </c>
      <c r="AP459" s="18"/>
      <c r="AQ459" s="18"/>
      <c r="AR459" s="18" t="s">
        <v>22</v>
      </c>
      <c r="AS459" s="18"/>
      <c r="AT459" s="18"/>
      <c r="AU459" s="18"/>
      <c r="AV459" s="18"/>
      <c r="AW459" s="18"/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8"/>
      <c r="BE459" s="8"/>
      <c r="BF459" s="18">
        <v>2</v>
      </c>
      <c r="BG459" s="18"/>
      <c r="BH459" s="18"/>
      <c r="BI459" s="18"/>
      <c r="BJ459" s="18"/>
      <c r="BK459" s="18"/>
    </row>
    <row r="460" spans="2:63" ht="22.5" customHeight="1" x14ac:dyDescent="0.25">
      <c r="B460" s="22" t="str">
        <f t="shared" si="49"/>
        <v>0x01C8</v>
      </c>
      <c r="C460" s="22"/>
      <c r="D460" s="22">
        <f t="shared" si="48"/>
        <v>456</v>
      </c>
      <c r="E460" s="22"/>
      <c r="F460" s="22" t="str">
        <f t="shared" si="50"/>
        <v>0b111001000</v>
      </c>
      <c r="G460" s="22"/>
      <c r="H460" s="22"/>
      <c r="I460" s="22"/>
      <c r="J460" s="20"/>
      <c r="K460" s="23"/>
      <c r="L460" s="21"/>
      <c r="M460" s="20"/>
      <c r="N460" s="23"/>
      <c r="O460" s="23"/>
      <c r="P460" s="23"/>
      <c r="Q460" s="21"/>
      <c r="R460" s="18" t="s">
        <v>544</v>
      </c>
      <c r="S460" s="18"/>
      <c r="T460" s="19" t="s">
        <v>492</v>
      </c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20" t="s">
        <v>190</v>
      </c>
      <c r="AN460" s="21"/>
      <c r="AO460" s="18" t="s">
        <v>22</v>
      </c>
      <c r="AP460" s="18"/>
      <c r="AQ460" s="18"/>
      <c r="AR460" s="20" t="s">
        <v>23</v>
      </c>
      <c r="AS460" s="23"/>
      <c r="AT460" s="23"/>
      <c r="AU460" s="23"/>
      <c r="AV460" s="23"/>
      <c r="AW460" s="21"/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0</v>
      </c>
      <c r="BD460" s="8"/>
      <c r="BE460" s="8"/>
      <c r="BF460" s="18">
        <v>3</v>
      </c>
      <c r="BG460" s="18"/>
      <c r="BH460" s="18"/>
      <c r="BI460" s="18"/>
      <c r="BJ460" s="18"/>
      <c r="BK460" s="18"/>
    </row>
    <row r="461" spans="2:63" ht="22.5" customHeight="1" x14ac:dyDescent="0.25">
      <c r="B461" s="22" t="str">
        <f t="shared" si="49"/>
        <v>0x01C9</v>
      </c>
      <c r="C461" s="22"/>
      <c r="D461" s="22">
        <f t="shared" si="48"/>
        <v>457</v>
      </c>
      <c r="E461" s="22"/>
      <c r="F461" s="22" t="str">
        <f t="shared" si="50"/>
        <v>0b111001001</v>
      </c>
      <c r="G461" s="22"/>
      <c r="H461" s="22"/>
      <c r="I461" s="22"/>
      <c r="J461" s="20"/>
      <c r="K461" s="23"/>
      <c r="L461" s="21"/>
      <c r="M461" s="20"/>
      <c r="N461" s="23"/>
      <c r="O461" s="23"/>
      <c r="P461" s="23"/>
      <c r="Q461" s="21"/>
      <c r="R461" s="18" t="s">
        <v>544</v>
      </c>
      <c r="S461" s="18"/>
      <c r="T461" s="19" t="s">
        <v>492</v>
      </c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20" t="s">
        <v>190</v>
      </c>
      <c r="AN461" s="21"/>
      <c r="AO461" s="20" t="s">
        <v>23</v>
      </c>
      <c r="AP461" s="23"/>
      <c r="AQ461" s="23"/>
      <c r="AR461" s="23"/>
      <c r="AS461" s="23"/>
      <c r="AT461" s="21"/>
      <c r="AU461" s="20" t="s">
        <v>20</v>
      </c>
      <c r="AV461" s="23"/>
      <c r="AW461" s="23"/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8"/>
      <c r="BE461" s="8"/>
      <c r="BF461" s="18">
        <v>4</v>
      </c>
      <c r="BG461" s="18"/>
      <c r="BH461" s="18"/>
      <c r="BI461" s="18"/>
      <c r="BJ461" s="18"/>
      <c r="BK461" s="18"/>
    </row>
    <row r="462" spans="2:63" ht="22.5" customHeight="1" x14ac:dyDescent="0.25">
      <c r="B462" s="22" t="str">
        <f t="shared" si="49"/>
        <v>0x01CA</v>
      </c>
      <c r="C462" s="22"/>
      <c r="D462" s="22">
        <f t="shared" si="48"/>
        <v>458</v>
      </c>
      <c r="E462" s="22"/>
      <c r="F462" s="22" t="str">
        <f t="shared" si="50"/>
        <v>0b111001010</v>
      </c>
      <c r="G462" s="22"/>
      <c r="H462" s="22"/>
      <c r="I462" s="22"/>
      <c r="J462" s="20"/>
      <c r="K462" s="23"/>
      <c r="L462" s="21"/>
      <c r="M462" s="20"/>
      <c r="N462" s="23"/>
      <c r="O462" s="23"/>
      <c r="P462" s="23"/>
      <c r="Q462" s="21"/>
      <c r="R462" s="18" t="s">
        <v>544</v>
      </c>
      <c r="S462" s="18"/>
      <c r="T462" s="19" t="s">
        <v>492</v>
      </c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20" t="s">
        <v>190</v>
      </c>
      <c r="AN462" s="21"/>
      <c r="AO462" s="20" t="s">
        <v>23</v>
      </c>
      <c r="AP462" s="23"/>
      <c r="AQ462" s="23"/>
      <c r="AR462" s="23"/>
      <c r="AS462" s="23"/>
      <c r="AT462" s="21"/>
      <c r="AU462" s="18" t="s">
        <v>22</v>
      </c>
      <c r="AV462" s="18"/>
      <c r="AW462" s="18"/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8"/>
      <c r="BE462" s="8"/>
      <c r="BF462" s="18">
        <v>3</v>
      </c>
      <c r="BG462" s="18"/>
      <c r="BH462" s="18"/>
      <c r="BI462" s="18"/>
      <c r="BJ462" s="18"/>
      <c r="BK462" s="18"/>
    </row>
    <row r="463" spans="2:63" ht="22.5" customHeight="1" x14ac:dyDescent="0.25">
      <c r="B463" s="22" t="str">
        <f t="shared" si="49"/>
        <v>0x01CB</v>
      </c>
      <c r="C463" s="22"/>
      <c r="D463" s="22">
        <f t="shared" si="48"/>
        <v>459</v>
      </c>
      <c r="E463" s="22"/>
      <c r="F463" s="22" t="str">
        <f t="shared" si="50"/>
        <v>0b111001011</v>
      </c>
      <c r="G463" s="22"/>
      <c r="H463" s="22"/>
      <c r="I463" s="22"/>
      <c r="J463" s="20"/>
      <c r="K463" s="23"/>
      <c r="L463" s="21"/>
      <c r="M463" s="20"/>
      <c r="N463" s="23"/>
      <c r="O463" s="23"/>
      <c r="P463" s="23"/>
      <c r="Q463" s="21"/>
      <c r="R463" s="18" t="s">
        <v>544</v>
      </c>
      <c r="S463" s="18"/>
      <c r="T463" s="19" t="s">
        <v>493</v>
      </c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20" t="s">
        <v>191</v>
      </c>
      <c r="AN463" s="21"/>
      <c r="AO463" s="18" t="s">
        <v>22</v>
      </c>
      <c r="AP463" s="18"/>
      <c r="AQ463" s="18"/>
      <c r="AR463" s="18" t="s">
        <v>20</v>
      </c>
      <c r="AS463" s="18"/>
      <c r="AT463" s="18"/>
      <c r="AU463" s="18"/>
      <c r="AV463" s="18"/>
      <c r="AW463" s="18"/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8"/>
      <c r="BE463" s="8"/>
      <c r="BF463" s="18">
        <v>2</v>
      </c>
      <c r="BG463" s="18"/>
      <c r="BH463" s="18"/>
      <c r="BI463" s="18"/>
      <c r="BJ463" s="18"/>
      <c r="BK463" s="18"/>
    </row>
    <row r="464" spans="2:63" ht="22.5" customHeight="1" x14ac:dyDescent="0.25">
      <c r="B464" s="22" t="str">
        <f t="shared" si="49"/>
        <v>0x01CC</v>
      </c>
      <c r="C464" s="22"/>
      <c r="D464" s="22">
        <f t="shared" si="48"/>
        <v>460</v>
      </c>
      <c r="E464" s="22"/>
      <c r="F464" s="22" t="str">
        <f t="shared" si="50"/>
        <v>0b111001100</v>
      </c>
      <c r="G464" s="22"/>
      <c r="H464" s="22"/>
      <c r="I464" s="22"/>
      <c r="J464" s="20"/>
      <c r="K464" s="23"/>
      <c r="L464" s="21"/>
      <c r="M464" s="20"/>
      <c r="N464" s="23"/>
      <c r="O464" s="23"/>
      <c r="P464" s="23"/>
      <c r="Q464" s="21"/>
      <c r="R464" s="18" t="s">
        <v>544</v>
      </c>
      <c r="S464" s="18"/>
      <c r="T464" s="19" t="s">
        <v>493</v>
      </c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20" t="s">
        <v>191</v>
      </c>
      <c r="AN464" s="21"/>
      <c r="AO464" s="18" t="s">
        <v>22</v>
      </c>
      <c r="AP464" s="18"/>
      <c r="AQ464" s="18"/>
      <c r="AR464" s="18" t="s">
        <v>22</v>
      </c>
      <c r="AS464" s="18"/>
      <c r="AT464" s="18"/>
      <c r="AU464" s="18"/>
      <c r="AV464" s="18"/>
      <c r="AW464" s="18"/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8"/>
      <c r="BE464" s="8"/>
      <c r="BF464" s="18">
        <v>2</v>
      </c>
      <c r="BG464" s="18"/>
      <c r="BH464" s="18"/>
      <c r="BI464" s="18"/>
      <c r="BJ464" s="18"/>
      <c r="BK464" s="18"/>
    </row>
    <row r="465" spans="2:63" ht="22.5" customHeight="1" x14ac:dyDescent="0.25">
      <c r="B465" s="22" t="str">
        <f t="shared" si="49"/>
        <v>0x01CD</v>
      </c>
      <c r="C465" s="22"/>
      <c r="D465" s="22">
        <f t="shared" si="48"/>
        <v>461</v>
      </c>
      <c r="E465" s="22"/>
      <c r="F465" s="22" t="str">
        <f t="shared" si="50"/>
        <v>0b111001101</v>
      </c>
      <c r="G465" s="22"/>
      <c r="H465" s="22"/>
      <c r="I465" s="22"/>
      <c r="J465" s="20"/>
      <c r="K465" s="23"/>
      <c r="L465" s="21"/>
      <c r="M465" s="20"/>
      <c r="N465" s="23"/>
      <c r="O465" s="23"/>
      <c r="P465" s="23"/>
      <c r="Q465" s="21"/>
      <c r="R465" s="18" t="s">
        <v>544</v>
      </c>
      <c r="S465" s="18"/>
      <c r="T465" s="19" t="s">
        <v>493</v>
      </c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20" t="s">
        <v>191</v>
      </c>
      <c r="AN465" s="21"/>
      <c r="AO465" s="18" t="s">
        <v>22</v>
      </c>
      <c r="AP465" s="18"/>
      <c r="AQ465" s="18"/>
      <c r="AR465" s="20" t="s">
        <v>23</v>
      </c>
      <c r="AS465" s="23"/>
      <c r="AT465" s="23"/>
      <c r="AU465" s="23"/>
      <c r="AV465" s="23"/>
      <c r="AW465" s="21"/>
      <c r="AX465" s="3">
        <v>0</v>
      </c>
      <c r="AY465" s="3">
        <v>0</v>
      </c>
      <c r="AZ465" s="3">
        <v>0</v>
      </c>
      <c r="BA465" s="3">
        <v>0</v>
      </c>
      <c r="BB465" s="3">
        <v>0</v>
      </c>
      <c r="BC465" s="3">
        <v>0</v>
      </c>
      <c r="BD465" s="8"/>
      <c r="BE465" s="8"/>
      <c r="BF465" s="18">
        <v>3</v>
      </c>
      <c r="BG465" s="18"/>
      <c r="BH465" s="18"/>
      <c r="BI465" s="18"/>
      <c r="BJ465" s="18"/>
      <c r="BK465" s="18"/>
    </row>
    <row r="466" spans="2:63" ht="22.5" customHeight="1" x14ac:dyDescent="0.25">
      <c r="B466" s="22" t="str">
        <f t="shared" si="49"/>
        <v>0x01CE</v>
      </c>
      <c r="C466" s="22"/>
      <c r="D466" s="22">
        <f t="shared" si="48"/>
        <v>462</v>
      </c>
      <c r="E466" s="22"/>
      <c r="F466" s="22" t="str">
        <f t="shared" si="50"/>
        <v>0b111001110</v>
      </c>
      <c r="G466" s="22"/>
      <c r="H466" s="22"/>
      <c r="I466" s="22"/>
      <c r="J466" s="20"/>
      <c r="K466" s="23"/>
      <c r="L466" s="21"/>
      <c r="M466" s="20"/>
      <c r="N466" s="23"/>
      <c r="O466" s="23"/>
      <c r="P466" s="23"/>
      <c r="Q466" s="21"/>
      <c r="R466" s="18" t="s">
        <v>544</v>
      </c>
      <c r="S466" s="18"/>
      <c r="T466" s="19" t="s">
        <v>493</v>
      </c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20" t="s">
        <v>191</v>
      </c>
      <c r="AN466" s="21"/>
      <c r="AO466" s="20" t="s">
        <v>23</v>
      </c>
      <c r="AP466" s="23"/>
      <c r="AQ466" s="23"/>
      <c r="AR466" s="23"/>
      <c r="AS466" s="23"/>
      <c r="AT466" s="21"/>
      <c r="AU466" s="20" t="s">
        <v>20</v>
      </c>
      <c r="AV466" s="23"/>
      <c r="AW466" s="23"/>
      <c r="AX466" s="3">
        <v>0</v>
      </c>
      <c r="AY466" s="3">
        <v>0</v>
      </c>
      <c r="AZ466" s="3">
        <v>0</v>
      </c>
      <c r="BA466" s="3">
        <v>0</v>
      </c>
      <c r="BB466" s="3">
        <v>0</v>
      </c>
      <c r="BC466" s="3">
        <v>0</v>
      </c>
      <c r="BD466" s="8"/>
      <c r="BE466" s="8"/>
      <c r="BF466" s="18">
        <v>3</v>
      </c>
      <c r="BG466" s="18"/>
      <c r="BH466" s="18"/>
      <c r="BI466" s="18"/>
      <c r="BJ466" s="18"/>
      <c r="BK466" s="18"/>
    </row>
    <row r="467" spans="2:63" ht="22.5" customHeight="1" x14ac:dyDescent="0.25">
      <c r="B467" s="22" t="str">
        <f t="shared" si="49"/>
        <v>0x01CF</v>
      </c>
      <c r="C467" s="22"/>
      <c r="D467" s="22">
        <f t="shared" si="48"/>
        <v>463</v>
      </c>
      <c r="E467" s="22"/>
      <c r="F467" s="22" t="str">
        <f t="shared" si="50"/>
        <v>0b111001111</v>
      </c>
      <c r="G467" s="22"/>
      <c r="H467" s="22"/>
      <c r="I467" s="22"/>
      <c r="J467" s="20"/>
      <c r="K467" s="23"/>
      <c r="L467" s="21"/>
      <c r="M467" s="20"/>
      <c r="N467" s="23"/>
      <c r="O467" s="23"/>
      <c r="P467" s="23"/>
      <c r="Q467" s="21"/>
      <c r="R467" s="18" t="s">
        <v>544</v>
      </c>
      <c r="S467" s="18"/>
      <c r="T467" s="19" t="s">
        <v>493</v>
      </c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20" t="s">
        <v>191</v>
      </c>
      <c r="AN467" s="21"/>
      <c r="AO467" s="20" t="s">
        <v>23</v>
      </c>
      <c r="AP467" s="23"/>
      <c r="AQ467" s="23"/>
      <c r="AR467" s="23"/>
      <c r="AS467" s="23"/>
      <c r="AT467" s="21"/>
      <c r="AU467" s="18" t="s">
        <v>22</v>
      </c>
      <c r="AV467" s="18"/>
      <c r="AW467" s="18"/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8"/>
      <c r="BE467" s="8"/>
      <c r="BF467" s="18">
        <v>3</v>
      </c>
      <c r="BG467" s="18"/>
      <c r="BH467" s="18"/>
      <c r="BI467" s="18"/>
      <c r="BJ467" s="18"/>
      <c r="BK467" s="18"/>
    </row>
    <row r="468" spans="2:63" ht="22.5" customHeight="1" x14ac:dyDescent="0.25">
      <c r="B468" s="22" t="str">
        <f t="shared" si="49"/>
        <v>0x01D0</v>
      </c>
      <c r="C468" s="22"/>
      <c r="D468" s="22">
        <f t="shared" si="48"/>
        <v>464</v>
      </c>
      <c r="E468" s="22"/>
      <c r="F468" s="22" t="str">
        <f t="shared" si="50"/>
        <v>0b111010000</v>
      </c>
      <c r="G468" s="22"/>
      <c r="H468" s="22"/>
      <c r="I468" s="22"/>
      <c r="J468" s="20"/>
      <c r="K468" s="23"/>
      <c r="L468" s="21"/>
      <c r="M468" s="20"/>
      <c r="N468" s="23"/>
      <c r="O468" s="23"/>
      <c r="P468" s="23"/>
      <c r="Q468" s="21"/>
      <c r="R468" s="18" t="s">
        <v>544</v>
      </c>
      <c r="S468" s="18"/>
      <c r="T468" s="19" t="s">
        <v>494</v>
      </c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20" t="s">
        <v>192</v>
      </c>
      <c r="AN468" s="21"/>
      <c r="AO468" s="18" t="s">
        <v>22</v>
      </c>
      <c r="AP468" s="18"/>
      <c r="AQ468" s="18"/>
      <c r="AR468" s="20" t="s">
        <v>20</v>
      </c>
      <c r="AS468" s="23"/>
      <c r="AT468" s="23"/>
      <c r="AU468" s="23"/>
      <c r="AV468" s="23"/>
      <c r="AW468" s="21"/>
      <c r="AX468" s="3">
        <v>0</v>
      </c>
      <c r="AY468" s="3">
        <v>0</v>
      </c>
      <c r="AZ468" s="3">
        <v>0</v>
      </c>
      <c r="BA468" s="3">
        <v>0</v>
      </c>
      <c r="BB468" s="3">
        <v>0</v>
      </c>
      <c r="BC468" s="3">
        <v>0</v>
      </c>
      <c r="BD468" s="8"/>
      <c r="BE468" s="8"/>
      <c r="BF468" s="18">
        <v>3</v>
      </c>
      <c r="BG468" s="18"/>
      <c r="BH468" s="18"/>
      <c r="BI468" s="18"/>
      <c r="BJ468" s="18"/>
      <c r="BK468" s="18"/>
    </row>
    <row r="469" spans="2:63" ht="22.5" customHeight="1" x14ac:dyDescent="0.25">
      <c r="B469" s="22" t="str">
        <f t="shared" si="49"/>
        <v>0x01D1</v>
      </c>
      <c r="C469" s="22"/>
      <c r="D469" s="22">
        <f t="shared" si="48"/>
        <v>465</v>
      </c>
      <c r="E469" s="22"/>
      <c r="F469" s="22" t="str">
        <f t="shared" si="50"/>
        <v>0b111010001</v>
      </c>
      <c r="G469" s="22"/>
      <c r="H469" s="22"/>
      <c r="I469" s="22"/>
      <c r="J469" s="20"/>
      <c r="K469" s="23"/>
      <c r="L469" s="21"/>
      <c r="M469" s="20"/>
      <c r="N469" s="23"/>
      <c r="O469" s="23"/>
      <c r="P469" s="23"/>
      <c r="Q469" s="21"/>
      <c r="R469" s="18" t="s">
        <v>544</v>
      </c>
      <c r="S469" s="18"/>
      <c r="T469" s="19" t="s">
        <v>494</v>
      </c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20" t="s">
        <v>192</v>
      </c>
      <c r="AN469" s="21"/>
      <c r="AO469" s="18" t="s">
        <v>22</v>
      </c>
      <c r="AP469" s="18"/>
      <c r="AQ469" s="18"/>
      <c r="AR469" s="18" t="s">
        <v>22</v>
      </c>
      <c r="AS469" s="18"/>
      <c r="AT469" s="18"/>
      <c r="AU469" s="18"/>
      <c r="AV469" s="18"/>
      <c r="AW469" s="18"/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8"/>
      <c r="BE469" s="8"/>
      <c r="BF469" s="18">
        <v>2</v>
      </c>
      <c r="BG469" s="18"/>
      <c r="BH469" s="18"/>
      <c r="BI469" s="18"/>
      <c r="BJ469" s="18"/>
      <c r="BK469" s="18"/>
    </row>
    <row r="470" spans="2:63" ht="22.5" customHeight="1" x14ac:dyDescent="0.25">
      <c r="B470" s="22" t="str">
        <f t="shared" si="49"/>
        <v>0x01D2</v>
      </c>
      <c r="C470" s="22"/>
      <c r="D470" s="22">
        <f t="shared" si="48"/>
        <v>466</v>
      </c>
      <c r="E470" s="22"/>
      <c r="F470" s="22" t="str">
        <f t="shared" si="50"/>
        <v>0b111010010</v>
      </c>
      <c r="G470" s="22"/>
      <c r="H470" s="22"/>
      <c r="I470" s="22"/>
      <c r="J470" s="20"/>
      <c r="K470" s="23"/>
      <c r="L470" s="21"/>
      <c r="M470" s="20"/>
      <c r="N470" s="23"/>
      <c r="O470" s="23"/>
      <c r="P470" s="23"/>
      <c r="Q470" s="21"/>
      <c r="R470" s="18" t="s">
        <v>544</v>
      </c>
      <c r="S470" s="18"/>
      <c r="T470" s="19" t="s">
        <v>494</v>
      </c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20" t="s">
        <v>192</v>
      </c>
      <c r="AN470" s="21"/>
      <c r="AO470" s="18" t="s">
        <v>22</v>
      </c>
      <c r="AP470" s="18"/>
      <c r="AQ470" s="18"/>
      <c r="AR470" s="20" t="s">
        <v>23</v>
      </c>
      <c r="AS470" s="23"/>
      <c r="AT470" s="23"/>
      <c r="AU470" s="23"/>
      <c r="AV470" s="23"/>
      <c r="AW470" s="21"/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8"/>
      <c r="BE470" s="8"/>
      <c r="BF470" s="18">
        <v>3</v>
      </c>
      <c r="BG470" s="18"/>
      <c r="BH470" s="18"/>
      <c r="BI470" s="18"/>
      <c r="BJ470" s="18"/>
      <c r="BK470" s="18"/>
    </row>
    <row r="471" spans="2:63" ht="22.5" customHeight="1" x14ac:dyDescent="0.25">
      <c r="B471" s="22" t="str">
        <f t="shared" si="49"/>
        <v>0x01D3</v>
      </c>
      <c r="C471" s="22"/>
      <c r="D471" s="22">
        <f t="shared" si="48"/>
        <v>467</v>
      </c>
      <c r="E471" s="22"/>
      <c r="F471" s="22" t="str">
        <f t="shared" si="50"/>
        <v>0b111010011</v>
      </c>
      <c r="G471" s="22"/>
      <c r="H471" s="22"/>
      <c r="I471" s="22"/>
      <c r="J471" s="20"/>
      <c r="K471" s="23"/>
      <c r="L471" s="21"/>
      <c r="M471" s="20"/>
      <c r="N471" s="23"/>
      <c r="O471" s="23"/>
      <c r="P471" s="23"/>
      <c r="Q471" s="21"/>
      <c r="R471" s="18" t="s">
        <v>544</v>
      </c>
      <c r="S471" s="18"/>
      <c r="T471" s="19" t="s">
        <v>494</v>
      </c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20" t="s">
        <v>192</v>
      </c>
      <c r="AN471" s="21"/>
      <c r="AO471" s="20" t="s">
        <v>23</v>
      </c>
      <c r="AP471" s="23"/>
      <c r="AQ471" s="23"/>
      <c r="AR471" s="23"/>
      <c r="AS471" s="23"/>
      <c r="AT471" s="21"/>
      <c r="AU471" s="20" t="s">
        <v>20</v>
      </c>
      <c r="AV471" s="23"/>
      <c r="AW471" s="23"/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8"/>
      <c r="BE471" s="8"/>
      <c r="BF471" s="18">
        <v>4</v>
      </c>
      <c r="BG471" s="18"/>
      <c r="BH471" s="18"/>
      <c r="BI471" s="18"/>
      <c r="BJ471" s="18"/>
      <c r="BK471" s="18"/>
    </row>
    <row r="472" spans="2:63" ht="22.5" customHeight="1" x14ac:dyDescent="0.25">
      <c r="B472" s="22" t="str">
        <f t="shared" si="49"/>
        <v>0x01D4</v>
      </c>
      <c r="C472" s="22"/>
      <c r="D472" s="22">
        <f t="shared" si="48"/>
        <v>468</v>
      </c>
      <c r="E472" s="22"/>
      <c r="F472" s="22" t="str">
        <f t="shared" si="50"/>
        <v>0b111010100</v>
      </c>
      <c r="G472" s="22"/>
      <c r="H472" s="22"/>
      <c r="I472" s="22"/>
      <c r="J472" s="20"/>
      <c r="K472" s="23"/>
      <c r="L472" s="21"/>
      <c r="M472" s="20"/>
      <c r="N472" s="23"/>
      <c r="O472" s="23"/>
      <c r="P472" s="23"/>
      <c r="Q472" s="21"/>
      <c r="R472" s="18" t="s">
        <v>544</v>
      </c>
      <c r="S472" s="18"/>
      <c r="T472" s="19" t="s">
        <v>494</v>
      </c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20" t="s">
        <v>192</v>
      </c>
      <c r="AN472" s="21"/>
      <c r="AO472" s="20" t="s">
        <v>23</v>
      </c>
      <c r="AP472" s="23"/>
      <c r="AQ472" s="23"/>
      <c r="AR472" s="23"/>
      <c r="AS472" s="23"/>
      <c r="AT472" s="21"/>
      <c r="AU472" s="18" t="s">
        <v>22</v>
      </c>
      <c r="AV472" s="18"/>
      <c r="AW472" s="18"/>
      <c r="AX472" s="3">
        <v>0</v>
      </c>
      <c r="AY472" s="3">
        <v>0</v>
      </c>
      <c r="AZ472" s="3">
        <v>0</v>
      </c>
      <c r="BA472" s="3">
        <v>0</v>
      </c>
      <c r="BB472" s="3">
        <v>0</v>
      </c>
      <c r="BC472" s="3">
        <v>0</v>
      </c>
      <c r="BD472" s="8"/>
      <c r="BE472" s="8"/>
      <c r="BF472" s="18">
        <v>3</v>
      </c>
      <c r="BG472" s="18"/>
      <c r="BH472" s="18"/>
      <c r="BI472" s="18"/>
      <c r="BJ472" s="18"/>
      <c r="BK472" s="18"/>
    </row>
    <row r="473" spans="2:63" ht="22.5" customHeight="1" x14ac:dyDescent="0.25">
      <c r="B473" s="22" t="str">
        <f t="shared" si="49"/>
        <v>0x01D5</v>
      </c>
      <c r="C473" s="22"/>
      <c r="D473" s="22">
        <f t="shared" ref="D473:D536" si="51">D472+1</f>
        <v>469</v>
      </c>
      <c r="E473" s="22"/>
      <c r="F473" s="22" t="str">
        <f t="shared" si="50"/>
        <v>0b111010101</v>
      </c>
      <c r="G473" s="22"/>
      <c r="H473" s="22"/>
      <c r="I473" s="22"/>
      <c r="J473" s="20"/>
      <c r="K473" s="23"/>
      <c r="L473" s="21"/>
      <c r="M473" s="20"/>
      <c r="N473" s="23"/>
      <c r="O473" s="23"/>
      <c r="P473" s="23"/>
      <c r="Q473" s="21"/>
      <c r="R473" s="18" t="s">
        <v>544</v>
      </c>
      <c r="S473" s="18"/>
      <c r="T473" s="19" t="s">
        <v>495</v>
      </c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20" t="s">
        <v>193</v>
      </c>
      <c r="AN473" s="21"/>
      <c r="AO473" s="18" t="s">
        <v>22</v>
      </c>
      <c r="AP473" s="18"/>
      <c r="AQ473" s="18"/>
      <c r="AR473" s="18" t="s">
        <v>20</v>
      </c>
      <c r="AS473" s="18"/>
      <c r="AT473" s="18"/>
      <c r="AU473" s="18"/>
      <c r="AV473" s="18"/>
      <c r="AW473" s="18"/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8"/>
      <c r="BE473" s="8"/>
      <c r="BF473" s="18">
        <v>2</v>
      </c>
      <c r="BG473" s="18"/>
      <c r="BH473" s="18"/>
      <c r="BI473" s="18"/>
      <c r="BJ473" s="18"/>
      <c r="BK473" s="18"/>
    </row>
    <row r="474" spans="2:63" ht="22.5" customHeight="1" x14ac:dyDescent="0.25">
      <c r="B474" s="22" t="str">
        <f t="shared" si="49"/>
        <v>0x01D6</v>
      </c>
      <c r="C474" s="22"/>
      <c r="D474" s="22">
        <f t="shared" si="51"/>
        <v>470</v>
      </c>
      <c r="E474" s="22"/>
      <c r="F474" s="22" t="str">
        <f t="shared" si="50"/>
        <v>0b111010110</v>
      </c>
      <c r="G474" s="22"/>
      <c r="H474" s="22"/>
      <c r="I474" s="22"/>
      <c r="J474" s="20"/>
      <c r="K474" s="23"/>
      <c r="L474" s="21"/>
      <c r="M474" s="20"/>
      <c r="N474" s="23"/>
      <c r="O474" s="23"/>
      <c r="P474" s="23"/>
      <c r="Q474" s="21"/>
      <c r="R474" s="18" t="s">
        <v>544</v>
      </c>
      <c r="S474" s="18"/>
      <c r="T474" s="19" t="s">
        <v>495</v>
      </c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20" t="s">
        <v>193</v>
      </c>
      <c r="AN474" s="21"/>
      <c r="AO474" s="18" t="s">
        <v>22</v>
      </c>
      <c r="AP474" s="18"/>
      <c r="AQ474" s="18"/>
      <c r="AR474" s="18" t="s">
        <v>22</v>
      </c>
      <c r="AS474" s="18"/>
      <c r="AT474" s="18"/>
      <c r="AU474" s="18"/>
      <c r="AV474" s="18"/>
      <c r="AW474" s="18"/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8"/>
      <c r="BE474" s="8"/>
      <c r="BF474" s="18">
        <v>2</v>
      </c>
      <c r="BG474" s="18"/>
      <c r="BH474" s="18"/>
      <c r="BI474" s="18"/>
      <c r="BJ474" s="18"/>
      <c r="BK474" s="18"/>
    </row>
    <row r="475" spans="2:63" ht="22.5" customHeight="1" x14ac:dyDescent="0.25">
      <c r="B475" s="22" t="str">
        <f t="shared" si="49"/>
        <v>0x01D7</v>
      </c>
      <c r="C475" s="22"/>
      <c r="D475" s="22">
        <f t="shared" si="51"/>
        <v>471</v>
      </c>
      <c r="E475" s="22"/>
      <c r="F475" s="22" t="str">
        <f t="shared" si="50"/>
        <v>0b111010111</v>
      </c>
      <c r="G475" s="22"/>
      <c r="H475" s="22"/>
      <c r="I475" s="22"/>
      <c r="J475" s="20"/>
      <c r="K475" s="23"/>
      <c r="L475" s="21"/>
      <c r="M475" s="20"/>
      <c r="N475" s="23"/>
      <c r="O475" s="23"/>
      <c r="P475" s="23"/>
      <c r="Q475" s="21"/>
      <c r="R475" s="18" t="s">
        <v>544</v>
      </c>
      <c r="S475" s="18"/>
      <c r="T475" s="19" t="s">
        <v>495</v>
      </c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20" t="s">
        <v>193</v>
      </c>
      <c r="AN475" s="21"/>
      <c r="AO475" s="18" t="s">
        <v>22</v>
      </c>
      <c r="AP475" s="18"/>
      <c r="AQ475" s="18"/>
      <c r="AR475" s="20" t="s">
        <v>23</v>
      </c>
      <c r="AS475" s="23"/>
      <c r="AT475" s="23"/>
      <c r="AU475" s="23"/>
      <c r="AV475" s="23"/>
      <c r="AW475" s="21"/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8"/>
      <c r="BE475" s="8"/>
      <c r="BF475" s="18">
        <v>3</v>
      </c>
      <c r="BG475" s="18"/>
      <c r="BH475" s="18"/>
      <c r="BI475" s="18"/>
      <c r="BJ475" s="18"/>
      <c r="BK475" s="18"/>
    </row>
    <row r="476" spans="2:63" ht="22.5" customHeight="1" x14ac:dyDescent="0.25">
      <c r="B476" s="22" t="str">
        <f t="shared" si="49"/>
        <v>0x01D8</v>
      </c>
      <c r="C476" s="22"/>
      <c r="D476" s="22">
        <f t="shared" si="51"/>
        <v>472</v>
      </c>
      <c r="E476" s="22"/>
      <c r="F476" s="22" t="str">
        <f t="shared" si="50"/>
        <v>0b111011000</v>
      </c>
      <c r="G476" s="22"/>
      <c r="H476" s="22"/>
      <c r="I476" s="22"/>
      <c r="J476" s="20"/>
      <c r="K476" s="23"/>
      <c r="L476" s="21"/>
      <c r="M476" s="20"/>
      <c r="N476" s="23"/>
      <c r="O476" s="23"/>
      <c r="P476" s="23"/>
      <c r="Q476" s="21"/>
      <c r="R476" s="18" t="s">
        <v>544</v>
      </c>
      <c r="S476" s="18"/>
      <c r="T476" s="19" t="s">
        <v>495</v>
      </c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20" t="s">
        <v>193</v>
      </c>
      <c r="AN476" s="21"/>
      <c r="AO476" s="20" t="s">
        <v>23</v>
      </c>
      <c r="AP476" s="23"/>
      <c r="AQ476" s="23"/>
      <c r="AR476" s="23"/>
      <c r="AS476" s="23"/>
      <c r="AT476" s="21"/>
      <c r="AU476" s="20" t="s">
        <v>20</v>
      </c>
      <c r="AV476" s="23"/>
      <c r="AW476" s="23"/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8"/>
      <c r="BE476" s="8"/>
      <c r="BF476" s="18">
        <v>3</v>
      </c>
      <c r="BG476" s="18"/>
      <c r="BH476" s="18"/>
      <c r="BI476" s="18"/>
      <c r="BJ476" s="18"/>
      <c r="BK476" s="18"/>
    </row>
    <row r="477" spans="2:63" ht="22.5" customHeight="1" x14ac:dyDescent="0.25">
      <c r="B477" s="22" t="str">
        <f t="shared" si="49"/>
        <v>0x01D9</v>
      </c>
      <c r="C477" s="22"/>
      <c r="D477" s="22">
        <f t="shared" si="51"/>
        <v>473</v>
      </c>
      <c r="E477" s="22"/>
      <c r="F477" s="22" t="str">
        <f t="shared" si="50"/>
        <v>0b111011001</v>
      </c>
      <c r="G477" s="22"/>
      <c r="H477" s="22"/>
      <c r="I477" s="22"/>
      <c r="J477" s="20"/>
      <c r="K477" s="23"/>
      <c r="L477" s="21"/>
      <c r="M477" s="20"/>
      <c r="N477" s="23"/>
      <c r="O477" s="23"/>
      <c r="P477" s="23"/>
      <c r="Q477" s="21"/>
      <c r="R477" s="18" t="s">
        <v>544</v>
      </c>
      <c r="S477" s="18"/>
      <c r="T477" s="19" t="s">
        <v>495</v>
      </c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20" t="s">
        <v>193</v>
      </c>
      <c r="AN477" s="21"/>
      <c r="AO477" s="20" t="s">
        <v>23</v>
      </c>
      <c r="AP477" s="23"/>
      <c r="AQ477" s="23"/>
      <c r="AR477" s="23"/>
      <c r="AS477" s="23"/>
      <c r="AT477" s="21"/>
      <c r="AU477" s="18" t="s">
        <v>22</v>
      </c>
      <c r="AV477" s="18"/>
      <c r="AW477" s="18"/>
      <c r="AX477" s="3">
        <v>0</v>
      </c>
      <c r="AY477" s="3">
        <v>0</v>
      </c>
      <c r="AZ477" s="3">
        <v>0</v>
      </c>
      <c r="BA477" s="3">
        <v>0</v>
      </c>
      <c r="BB477" s="3">
        <v>0</v>
      </c>
      <c r="BC477" s="3">
        <v>0</v>
      </c>
      <c r="BD477" s="8"/>
      <c r="BE477" s="8"/>
      <c r="BF477" s="18">
        <v>3</v>
      </c>
      <c r="BG477" s="18"/>
      <c r="BH477" s="18"/>
      <c r="BI477" s="18"/>
      <c r="BJ477" s="18"/>
      <c r="BK477" s="18"/>
    </row>
    <row r="478" spans="2:63" ht="22.5" customHeight="1" x14ac:dyDescent="0.25">
      <c r="B478" s="22" t="str">
        <f t="shared" si="49"/>
        <v>0x01DA</v>
      </c>
      <c r="C478" s="22"/>
      <c r="D478" s="22">
        <f t="shared" si="51"/>
        <v>474</v>
      </c>
      <c r="E478" s="22"/>
      <c r="F478" s="22" t="str">
        <f t="shared" si="50"/>
        <v>0b111011010</v>
      </c>
      <c r="G478" s="22"/>
      <c r="H478" s="22"/>
      <c r="I478" s="22"/>
      <c r="J478" s="20"/>
      <c r="K478" s="23"/>
      <c r="L478" s="21"/>
      <c r="M478" s="20"/>
      <c r="N478" s="23"/>
      <c r="O478" s="23"/>
      <c r="P478" s="23"/>
      <c r="Q478" s="21"/>
      <c r="R478" s="18" t="s">
        <v>544</v>
      </c>
      <c r="S478" s="18"/>
      <c r="T478" s="19" t="s">
        <v>496</v>
      </c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20" t="s">
        <v>194</v>
      </c>
      <c r="AN478" s="21"/>
      <c r="AO478" s="18" t="s">
        <v>22</v>
      </c>
      <c r="AP478" s="18"/>
      <c r="AQ478" s="18"/>
      <c r="AR478" s="20" t="s">
        <v>20</v>
      </c>
      <c r="AS478" s="23"/>
      <c r="AT478" s="23"/>
      <c r="AU478" s="23"/>
      <c r="AV478" s="23"/>
      <c r="AW478" s="21"/>
      <c r="AX478" s="3">
        <v>0</v>
      </c>
      <c r="AY478" s="3">
        <v>0</v>
      </c>
      <c r="AZ478" s="3">
        <v>0</v>
      </c>
      <c r="BA478" s="3">
        <v>0</v>
      </c>
      <c r="BB478" s="3">
        <v>0</v>
      </c>
      <c r="BC478" s="3">
        <v>0</v>
      </c>
      <c r="BD478" s="8"/>
      <c r="BE478" s="8"/>
      <c r="BF478" s="18">
        <v>3</v>
      </c>
      <c r="BG478" s="18"/>
      <c r="BH478" s="18"/>
      <c r="BI478" s="18"/>
      <c r="BJ478" s="18"/>
      <c r="BK478" s="18"/>
    </row>
    <row r="479" spans="2:63" ht="22.5" customHeight="1" x14ac:dyDescent="0.25">
      <c r="B479" s="22" t="str">
        <f t="shared" si="49"/>
        <v>0x01DB</v>
      </c>
      <c r="C479" s="22"/>
      <c r="D479" s="22">
        <f t="shared" si="51"/>
        <v>475</v>
      </c>
      <c r="E479" s="22"/>
      <c r="F479" s="22" t="str">
        <f t="shared" si="50"/>
        <v>0b111011011</v>
      </c>
      <c r="G479" s="22"/>
      <c r="H479" s="22"/>
      <c r="I479" s="22"/>
      <c r="J479" s="20"/>
      <c r="K479" s="23"/>
      <c r="L479" s="21"/>
      <c r="M479" s="20"/>
      <c r="N479" s="23"/>
      <c r="O479" s="23"/>
      <c r="P479" s="23"/>
      <c r="Q479" s="21"/>
      <c r="R479" s="18" t="s">
        <v>544</v>
      </c>
      <c r="S479" s="18"/>
      <c r="T479" s="19" t="s">
        <v>496</v>
      </c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20" t="s">
        <v>194</v>
      </c>
      <c r="AN479" s="21"/>
      <c r="AO479" s="18" t="s">
        <v>22</v>
      </c>
      <c r="AP479" s="18"/>
      <c r="AQ479" s="18"/>
      <c r="AR479" s="18" t="s">
        <v>22</v>
      </c>
      <c r="AS479" s="18"/>
      <c r="AT479" s="18"/>
      <c r="AU479" s="18"/>
      <c r="AV479" s="18"/>
      <c r="AW479" s="18"/>
      <c r="AX479" s="3">
        <v>0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8"/>
      <c r="BE479" s="8"/>
      <c r="BF479" s="18">
        <v>2</v>
      </c>
      <c r="BG479" s="18"/>
      <c r="BH479" s="18"/>
      <c r="BI479" s="18"/>
      <c r="BJ479" s="18"/>
      <c r="BK479" s="18"/>
    </row>
    <row r="480" spans="2:63" ht="22.5" customHeight="1" x14ac:dyDescent="0.25">
      <c r="B480" s="22" t="str">
        <f t="shared" si="49"/>
        <v>0x01DC</v>
      </c>
      <c r="C480" s="22"/>
      <c r="D480" s="22">
        <f t="shared" si="51"/>
        <v>476</v>
      </c>
      <c r="E480" s="22"/>
      <c r="F480" s="22" t="str">
        <f t="shared" si="50"/>
        <v>0b111011100</v>
      </c>
      <c r="G480" s="22"/>
      <c r="H480" s="22"/>
      <c r="I480" s="22"/>
      <c r="J480" s="20"/>
      <c r="K480" s="23"/>
      <c r="L480" s="21"/>
      <c r="M480" s="20"/>
      <c r="N480" s="23"/>
      <c r="O480" s="23"/>
      <c r="P480" s="23"/>
      <c r="Q480" s="21"/>
      <c r="R480" s="18" t="s">
        <v>544</v>
      </c>
      <c r="S480" s="18"/>
      <c r="T480" s="19" t="s">
        <v>496</v>
      </c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20" t="s">
        <v>194</v>
      </c>
      <c r="AN480" s="21"/>
      <c r="AO480" s="18" t="s">
        <v>22</v>
      </c>
      <c r="AP480" s="18"/>
      <c r="AQ480" s="18"/>
      <c r="AR480" s="20" t="s">
        <v>23</v>
      </c>
      <c r="AS480" s="23"/>
      <c r="AT480" s="23"/>
      <c r="AU480" s="23"/>
      <c r="AV480" s="23"/>
      <c r="AW480" s="21"/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8"/>
      <c r="BE480" s="8"/>
      <c r="BF480" s="18">
        <v>3</v>
      </c>
      <c r="BG480" s="18"/>
      <c r="BH480" s="18"/>
      <c r="BI480" s="18"/>
      <c r="BJ480" s="18"/>
      <c r="BK480" s="18"/>
    </row>
    <row r="481" spans="2:63" ht="22.5" customHeight="1" x14ac:dyDescent="0.25">
      <c r="B481" s="22" t="str">
        <f t="shared" si="49"/>
        <v>0x01DD</v>
      </c>
      <c r="C481" s="22"/>
      <c r="D481" s="22">
        <f t="shared" si="51"/>
        <v>477</v>
      </c>
      <c r="E481" s="22"/>
      <c r="F481" s="22" t="str">
        <f t="shared" si="50"/>
        <v>0b111011101</v>
      </c>
      <c r="G481" s="22"/>
      <c r="H481" s="22"/>
      <c r="I481" s="22"/>
      <c r="J481" s="20"/>
      <c r="K481" s="23"/>
      <c r="L481" s="21"/>
      <c r="M481" s="20"/>
      <c r="N481" s="23"/>
      <c r="O481" s="23"/>
      <c r="P481" s="23"/>
      <c r="Q481" s="21"/>
      <c r="R481" s="18" t="s">
        <v>544</v>
      </c>
      <c r="S481" s="18"/>
      <c r="T481" s="19" t="s">
        <v>496</v>
      </c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20" t="s">
        <v>194</v>
      </c>
      <c r="AN481" s="21"/>
      <c r="AO481" s="20" t="s">
        <v>23</v>
      </c>
      <c r="AP481" s="23"/>
      <c r="AQ481" s="23"/>
      <c r="AR481" s="23"/>
      <c r="AS481" s="23"/>
      <c r="AT481" s="21"/>
      <c r="AU481" s="20" t="s">
        <v>20</v>
      </c>
      <c r="AV481" s="23"/>
      <c r="AW481" s="23"/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8"/>
      <c r="BE481" s="8"/>
      <c r="BF481" s="18">
        <v>4</v>
      </c>
      <c r="BG481" s="18"/>
      <c r="BH481" s="18"/>
      <c r="BI481" s="18"/>
      <c r="BJ481" s="18"/>
      <c r="BK481" s="18"/>
    </row>
    <row r="482" spans="2:63" ht="22.5" customHeight="1" x14ac:dyDescent="0.25">
      <c r="B482" s="22" t="str">
        <f t="shared" si="49"/>
        <v>0x01DE</v>
      </c>
      <c r="C482" s="22"/>
      <c r="D482" s="22">
        <f t="shared" si="51"/>
        <v>478</v>
      </c>
      <c r="E482" s="22"/>
      <c r="F482" s="22" t="str">
        <f t="shared" si="50"/>
        <v>0b111011110</v>
      </c>
      <c r="G482" s="22"/>
      <c r="H482" s="22"/>
      <c r="I482" s="22"/>
      <c r="J482" s="20"/>
      <c r="K482" s="23"/>
      <c r="L482" s="21"/>
      <c r="M482" s="20"/>
      <c r="N482" s="23"/>
      <c r="O482" s="23"/>
      <c r="P482" s="23"/>
      <c r="Q482" s="21"/>
      <c r="R482" s="18" t="s">
        <v>544</v>
      </c>
      <c r="S482" s="18"/>
      <c r="T482" s="19" t="s">
        <v>496</v>
      </c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20" t="s">
        <v>194</v>
      </c>
      <c r="AN482" s="21"/>
      <c r="AO482" s="20" t="s">
        <v>23</v>
      </c>
      <c r="AP482" s="23"/>
      <c r="AQ482" s="23"/>
      <c r="AR482" s="23"/>
      <c r="AS482" s="23"/>
      <c r="AT482" s="21"/>
      <c r="AU482" s="18" t="s">
        <v>22</v>
      </c>
      <c r="AV482" s="18"/>
      <c r="AW482" s="18"/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8"/>
      <c r="BE482" s="8"/>
      <c r="BF482" s="18">
        <v>3</v>
      </c>
      <c r="BG482" s="18"/>
      <c r="BH482" s="18"/>
      <c r="BI482" s="18"/>
      <c r="BJ482" s="18"/>
      <c r="BK482" s="18"/>
    </row>
    <row r="483" spans="2:63" ht="22.5" customHeight="1" x14ac:dyDescent="0.25">
      <c r="B483" s="22" t="str">
        <f t="shared" si="49"/>
        <v>0x01DF</v>
      </c>
      <c r="C483" s="22"/>
      <c r="D483" s="22">
        <f t="shared" si="51"/>
        <v>479</v>
      </c>
      <c r="E483" s="22"/>
      <c r="F483" s="22" t="str">
        <f t="shared" si="50"/>
        <v>0b111011111</v>
      </c>
      <c r="G483" s="22"/>
      <c r="H483" s="22"/>
      <c r="I483" s="22"/>
      <c r="J483" s="20"/>
      <c r="K483" s="23"/>
      <c r="L483" s="21"/>
      <c r="M483" s="20"/>
      <c r="N483" s="23"/>
      <c r="O483" s="23"/>
      <c r="P483" s="23"/>
      <c r="Q483" s="21"/>
      <c r="R483" s="18" t="s">
        <v>544</v>
      </c>
      <c r="S483" s="18"/>
      <c r="T483" s="19" t="s">
        <v>497</v>
      </c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20" t="s">
        <v>195</v>
      </c>
      <c r="AN483" s="21"/>
      <c r="AO483" s="18" t="s">
        <v>22</v>
      </c>
      <c r="AP483" s="18"/>
      <c r="AQ483" s="18"/>
      <c r="AR483" s="18" t="s">
        <v>20</v>
      </c>
      <c r="AS483" s="18"/>
      <c r="AT483" s="18"/>
      <c r="AU483" s="18"/>
      <c r="AV483" s="18"/>
      <c r="AW483" s="18"/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8"/>
      <c r="BE483" s="8"/>
      <c r="BF483" s="18">
        <v>2</v>
      </c>
      <c r="BG483" s="18"/>
      <c r="BH483" s="18"/>
      <c r="BI483" s="18"/>
      <c r="BJ483" s="18"/>
      <c r="BK483" s="18"/>
    </row>
    <row r="484" spans="2:63" ht="22.5" customHeight="1" x14ac:dyDescent="0.25">
      <c r="B484" s="22" t="str">
        <f t="shared" si="49"/>
        <v>0x01E0</v>
      </c>
      <c r="C484" s="22"/>
      <c r="D484" s="22">
        <f t="shared" si="51"/>
        <v>480</v>
      </c>
      <c r="E484" s="22"/>
      <c r="F484" s="22" t="str">
        <f t="shared" ref="F484:F547" si="52">IFERROR(CONCATENATE("0b", DEC2BIN(D484, 9)), "Overflow")</f>
        <v>0b111100000</v>
      </c>
      <c r="G484" s="22"/>
      <c r="H484" s="22"/>
      <c r="I484" s="22"/>
      <c r="J484" s="20"/>
      <c r="K484" s="23"/>
      <c r="L484" s="21"/>
      <c r="M484" s="20"/>
      <c r="N484" s="23"/>
      <c r="O484" s="23"/>
      <c r="P484" s="23"/>
      <c r="Q484" s="21"/>
      <c r="R484" s="18" t="s">
        <v>544</v>
      </c>
      <c r="S484" s="18"/>
      <c r="T484" s="19" t="s">
        <v>497</v>
      </c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20" t="s">
        <v>195</v>
      </c>
      <c r="AN484" s="21"/>
      <c r="AO484" s="18" t="s">
        <v>22</v>
      </c>
      <c r="AP484" s="18"/>
      <c r="AQ484" s="18"/>
      <c r="AR484" s="18" t="s">
        <v>22</v>
      </c>
      <c r="AS484" s="18"/>
      <c r="AT484" s="18"/>
      <c r="AU484" s="18"/>
      <c r="AV484" s="18"/>
      <c r="AW484" s="18"/>
      <c r="AX484" s="3">
        <v>0</v>
      </c>
      <c r="AY484" s="3">
        <v>0</v>
      </c>
      <c r="AZ484" s="3">
        <v>0</v>
      </c>
      <c r="BA484" s="3">
        <v>0</v>
      </c>
      <c r="BB484" s="3">
        <v>0</v>
      </c>
      <c r="BC484" s="3">
        <v>0</v>
      </c>
      <c r="BD484" s="8"/>
      <c r="BE484" s="8"/>
      <c r="BF484" s="18">
        <v>2</v>
      </c>
      <c r="BG484" s="18"/>
      <c r="BH484" s="18"/>
      <c r="BI484" s="18"/>
      <c r="BJ484" s="18"/>
      <c r="BK484" s="18"/>
    </row>
    <row r="485" spans="2:63" ht="22.5" customHeight="1" x14ac:dyDescent="0.25">
      <c r="B485" s="22" t="str">
        <f t="shared" ref="B485:B548" si="53">CONCATENATE("0x", DEC2HEX(D485, 4))</f>
        <v>0x01E1</v>
      </c>
      <c r="C485" s="22"/>
      <c r="D485" s="22">
        <f t="shared" si="51"/>
        <v>481</v>
      </c>
      <c r="E485" s="22"/>
      <c r="F485" s="22" t="str">
        <f t="shared" si="52"/>
        <v>0b111100001</v>
      </c>
      <c r="G485" s="22"/>
      <c r="H485" s="22"/>
      <c r="I485" s="22"/>
      <c r="J485" s="20"/>
      <c r="K485" s="23"/>
      <c r="L485" s="21"/>
      <c r="M485" s="20"/>
      <c r="N485" s="23"/>
      <c r="O485" s="23"/>
      <c r="P485" s="23"/>
      <c r="Q485" s="21"/>
      <c r="R485" s="18" t="s">
        <v>544</v>
      </c>
      <c r="S485" s="18"/>
      <c r="T485" s="19" t="s">
        <v>497</v>
      </c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20" t="s">
        <v>195</v>
      </c>
      <c r="AN485" s="21"/>
      <c r="AO485" s="18" t="s">
        <v>22</v>
      </c>
      <c r="AP485" s="18"/>
      <c r="AQ485" s="18"/>
      <c r="AR485" s="20" t="s">
        <v>23</v>
      </c>
      <c r="AS485" s="23"/>
      <c r="AT485" s="23"/>
      <c r="AU485" s="23"/>
      <c r="AV485" s="23"/>
      <c r="AW485" s="21"/>
      <c r="AX485" s="3">
        <v>0</v>
      </c>
      <c r="AY485" s="3">
        <v>0</v>
      </c>
      <c r="AZ485" s="3">
        <v>0</v>
      </c>
      <c r="BA485" s="3">
        <v>0</v>
      </c>
      <c r="BB485" s="3">
        <v>0</v>
      </c>
      <c r="BC485" s="3">
        <v>0</v>
      </c>
      <c r="BD485" s="8"/>
      <c r="BE485" s="8"/>
      <c r="BF485" s="18">
        <v>3</v>
      </c>
      <c r="BG485" s="18"/>
      <c r="BH485" s="18"/>
      <c r="BI485" s="18"/>
      <c r="BJ485" s="18"/>
      <c r="BK485" s="18"/>
    </row>
    <row r="486" spans="2:63" ht="22.5" customHeight="1" x14ac:dyDescent="0.25">
      <c r="B486" s="22" t="str">
        <f t="shared" si="53"/>
        <v>0x01E2</v>
      </c>
      <c r="C486" s="22"/>
      <c r="D486" s="22">
        <f t="shared" si="51"/>
        <v>482</v>
      </c>
      <c r="E486" s="22"/>
      <c r="F486" s="22" t="str">
        <f t="shared" si="52"/>
        <v>0b111100010</v>
      </c>
      <c r="G486" s="22"/>
      <c r="H486" s="22"/>
      <c r="I486" s="22"/>
      <c r="J486" s="20"/>
      <c r="K486" s="23"/>
      <c r="L486" s="21"/>
      <c r="M486" s="20"/>
      <c r="N486" s="23"/>
      <c r="O486" s="23"/>
      <c r="P486" s="23"/>
      <c r="Q486" s="21"/>
      <c r="R486" s="18" t="s">
        <v>544</v>
      </c>
      <c r="S486" s="18"/>
      <c r="T486" s="19" t="s">
        <v>497</v>
      </c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20" t="s">
        <v>195</v>
      </c>
      <c r="AN486" s="21"/>
      <c r="AO486" s="20" t="s">
        <v>23</v>
      </c>
      <c r="AP486" s="23"/>
      <c r="AQ486" s="23"/>
      <c r="AR486" s="23"/>
      <c r="AS486" s="23"/>
      <c r="AT486" s="21"/>
      <c r="AU486" s="20" t="s">
        <v>20</v>
      </c>
      <c r="AV486" s="23"/>
      <c r="AW486" s="23"/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8"/>
      <c r="BE486" s="8"/>
      <c r="BF486" s="18">
        <v>3</v>
      </c>
      <c r="BG486" s="18"/>
      <c r="BH486" s="18"/>
      <c r="BI486" s="18"/>
      <c r="BJ486" s="18"/>
      <c r="BK486" s="18"/>
    </row>
    <row r="487" spans="2:63" ht="22.5" customHeight="1" x14ac:dyDescent="0.25">
      <c r="B487" s="22" t="str">
        <f t="shared" si="53"/>
        <v>0x01E3</v>
      </c>
      <c r="C487" s="22"/>
      <c r="D487" s="22">
        <f t="shared" si="51"/>
        <v>483</v>
      </c>
      <c r="E487" s="22"/>
      <c r="F487" s="22" t="str">
        <f t="shared" si="52"/>
        <v>0b111100011</v>
      </c>
      <c r="G487" s="22"/>
      <c r="H487" s="22"/>
      <c r="I487" s="22"/>
      <c r="J487" s="20"/>
      <c r="K487" s="23"/>
      <c r="L487" s="21"/>
      <c r="M487" s="20"/>
      <c r="N487" s="23"/>
      <c r="O487" s="23"/>
      <c r="P487" s="23"/>
      <c r="Q487" s="21"/>
      <c r="R487" s="18" t="s">
        <v>544</v>
      </c>
      <c r="S487" s="18"/>
      <c r="T487" s="19" t="s">
        <v>497</v>
      </c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20" t="s">
        <v>195</v>
      </c>
      <c r="AN487" s="21"/>
      <c r="AO487" s="20" t="s">
        <v>23</v>
      </c>
      <c r="AP487" s="23"/>
      <c r="AQ487" s="23"/>
      <c r="AR487" s="23"/>
      <c r="AS487" s="23"/>
      <c r="AT487" s="21"/>
      <c r="AU487" s="18" t="s">
        <v>22</v>
      </c>
      <c r="AV487" s="18"/>
      <c r="AW487" s="18"/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8"/>
      <c r="BE487" s="8"/>
      <c r="BF487" s="18">
        <v>3</v>
      </c>
      <c r="BG487" s="18"/>
      <c r="BH487" s="18"/>
      <c r="BI487" s="18"/>
      <c r="BJ487" s="18"/>
      <c r="BK487" s="18"/>
    </row>
    <row r="488" spans="2:63" ht="22.5" customHeight="1" x14ac:dyDescent="0.25">
      <c r="B488" s="22" t="str">
        <f t="shared" si="53"/>
        <v>0x01E4</v>
      </c>
      <c r="C488" s="22"/>
      <c r="D488" s="22">
        <f t="shared" si="51"/>
        <v>484</v>
      </c>
      <c r="E488" s="22"/>
      <c r="F488" s="22" t="str">
        <f t="shared" si="52"/>
        <v>0b111100100</v>
      </c>
      <c r="G488" s="22"/>
      <c r="H488" s="22"/>
      <c r="I488" s="22"/>
      <c r="J488" s="20"/>
      <c r="K488" s="23"/>
      <c r="L488" s="21"/>
      <c r="M488" s="20"/>
      <c r="N488" s="23"/>
      <c r="O488" s="23"/>
      <c r="P488" s="23"/>
      <c r="Q488" s="21"/>
      <c r="R488" s="18" t="s">
        <v>544</v>
      </c>
      <c r="S488" s="18"/>
      <c r="T488" s="19" t="s">
        <v>498</v>
      </c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20" t="s">
        <v>196</v>
      </c>
      <c r="AN488" s="21"/>
      <c r="AO488" s="18" t="s">
        <v>22</v>
      </c>
      <c r="AP488" s="18"/>
      <c r="AQ488" s="18"/>
      <c r="AR488" s="20" t="s">
        <v>20</v>
      </c>
      <c r="AS488" s="23"/>
      <c r="AT488" s="23"/>
      <c r="AU488" s="23"/>
      <c r="AV488" s="23"/>
      <c r="AW488" s="21"/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8"/>
      <c r="BE488" s="8"/>
      <c r="BF488" s="18">
        <v>3</v>
      </c>
      <c r="BG488" s="18"/>
      <c r="BH488" s="18"/>
      <c r="BI488" s="18"/>
      <c r="BJ488" s="18"/>
      <c r="BK488" s="18"/>
    </row>
    <row r="489" spans="2:63" ht="22.5" customHeight="1" x14ac:dyDescent="0.25">
      <c r="B489" s="22" t="str">
        <f t="shared" si="53"/>
        <v>0x01E5</v>
      </c>
      <c r="C489" s="22"/>
      <c r="D489" s="22">
        <f t="shared" si="51"/>
        <v>485</v>
      </c>
      <c r="E489" s="22"/>
      <c r="F489" s="22" t="str">
        <f t="shared" si="52"/>
        <v>0b111100101</v>
      </c>
      <c r="G489" s="22"/>
      <c r="H489" s="22"/>
      <c r="I489" s="22"/>
      <c r="J489" s="20"/>
      <c r="K489" s="23"/>
      <c r="L489" s="21"/>
      <c r="M489" s="20"/>
      <c r="N489" s="23"/>
      <c r="O489" s="23"/>
      <c r="P489" s="23"/>
      <c r="Q489" s="21"/>
      <c r="R489" s="18" t="s">
        <v>544</v>
      </c>
      <c r="S489" s="18"/>
      <c r="T489" s="19" t="s">
        <v>498</v>
      </c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20" t="s">
        <v>196</v>
      </c>
      <c r="AN489" s="21"/>
      <c r="AO489" s="18" t="s">
        <v>22</v>
      </c>
      <c r="AP489" s="18"/>
      <c r="AQ489" s="18"/>
      <c r="AR489" s="18" t="s">
        <v>22</v>
      </c>
      <c r="AS489" s="18"/>
      <c r="AT489" s="18"/>
      <c r="AU489" s="18"/>
      <c r="AV489" s="18"/>
      <c r="AW489" s="18"/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8"/>
      <c r="BE489" s="8"/>
      <c r="BF489" s="18">
        <v>2</v>
      </c>
      <c r="BG489" s="18"/>
      <c r="BH489" s="18"/>
      <c r="BI489" s="18"/>
      <c r="BJ489" s="18"/>
      <c r="BK489" s="18"/>
    </row>
    <row r="490" spans="2:63" ht="22.5" customHeight="1" x14ac:dyDescent="0.25">
      <c r="B490" s="22" t="str">
        <f t="shared" si="53"/>
        <v>0x01E6</v>
      </c>
      <c r="C490" s="22"/>
      <c r="D490" s="22">
        <f t="shared" si="51"/>
        <v>486</v>
      </c>
      <c r="E490" s="22"/>
      <c r="F490" s="22" t="str">
        <f t="shared" si="52"/>
        <v>0b111100110</v>
      </c>
      <c r="G490" s="22"/>
      <c r="H490" s="22"/>
      <c r="I490" s="22"/>
      <c r="J490" s="20"/>
      <c r="K490" s="23"/>
      <c r="L490" s="21"/>
      <c r="M490" s="20"/>
      <c r="N490" s="23"/>
      <c r="O490" s="23"/>
      <c r="P490" s="23"/>
      <c r="Q490" s="21"/>
      <c r="R490" s="18" t="s">
        <v>544</v>
      </c>
      <c r="S490" s="18"/>
      <c r="T490" s="19" t="s">
        <v>498</v>
      </c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20" t="s">
        <v>196</v>
      </c>
      <c r="AN490" s="21"/>
      <c r="AO490" s="18" t="s">
        <v>22</v>
      </c>
      <c r="AP490" s="18"/>
      <c r="AQ490" s="18"/>
      <c r="AR490" s="20" t="s">
        <v>23</v>
      </c>
      <c r="AS490" s="23"/>
      <c r="AT490" s="23"/>
      <c r="AU490" s="23"/>
      <c r="AV490" s="23"/>
      <c r="AW490" s="21"/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8"/>
      <c r="BE490" s="8"/>
      <c r="BF490" s="18">
        <v>3</v>
      </c>
      <c r="BG490" s="18"/>
      <c r="BH490" s="18"/>
      <c r="BI490" s="18"/>
      <c r="BJ490" s="18"/>
      <c r="BK490" s="18"/>
    </row>
    <row r="491" spans="2:63" ht="22.5" customHeight="1" x14ac:dyDescent="0.25">
      <c r="B491" s="22" t="str">
        <f t="shared" si="53"/>
        <v>0x01E7</v>
      </c>
      <c r="C491" s="22"/>
      <c r="D491" s="22">
        <f t="shared" si="51"/>
        <v>487</v>
      </c>
      <c r="E491" s="22"/>
      <c r="F491" s="22" t="str">
        <f t="shared" si="52"/>
        <v>0b111100111</v>
      </c>
      <c r="G491" s="22"/>
      <c r="H491" s="22"/>
      <c r="I491" s="22"/>
      <c r="J491" s="20"/>
      <c r="K491" s="23"/>
      <c r="L491" s="21"/>
      <c r="M491" s="20"/>
      <c r="N491" s="23"/>
      <c r="O491" s="23"/>
      <c r="P491" s="23"/>
      <c r="Q491" s="21"/>
      <c r="R491" s="18" t="s">
        <v>544</v>
      </c>
      <c r="S491" s="18"/>
      <c r="T491" s="19" t="s">
        <v>498</v>
      </c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20" t="s">
        <v>196</v>
      </c>
      <c r="AN491" s="21"/>
      <c r="AO491" s="20" t="s">
        <v>23</v>
      </c>
      <c r="AP491" s="23"/>
      <c r="AQ491" s="23"/>
      <c r="AR491" s="23"/>
      <c r="AS491" s="23"/>
      <c r="AT491" s="21"/>
      <c r="AU491" s="20" t="s">
        <v>20</v>
      </c>
      <c r="AV491" s="23"/>
      <c r="AW491" s="23"/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8"/>
      <c r="BE491" s="8"/>
      <c r="BF491" s="18">
        <v>4</v>
      </c>
      <c r="BG491" s="18"/>
      <c r="BH491" s="18"/>
      <c r="BI491" s="18"/>
      <c r="BJ491" s="18"/>
      <c r="BK491" s="18"/>
    </row>
    <row r="492" spans="2:63" ht="22.5" customHeight="1" x14ac:dyDescent="0.25">
      <c r="B492" s="22" t="str">
        <f t="shared" si="53"/>
        <v>0x01E8</v>
      </c>
      <c r="C492" s="22"/>
      <c r="D492" s="22">
        <f t="shared" si="51"/>
        <v>488</v>
      </c>
      <c r="E492" s="22"/>
      <c r="F492" s="22" t="str">
        <f t="shared" si="52"/>
        <v>0b111101000</v>
      </c>
      <c r="G492" s="22"/>
      <c r="H492" s="22"/>
      <c r="I492" s="22"/>
      <c r="J492" s="20"/>
      <c r="K492" s="23"/>
      <c r="L492" s="21"/>
      <c r="M492" s="20"/>
      <c r="N492" s="23"/>
      <c r="O492" s="23"/>
      <c r="P492" s="23"/>
      <c r="Q492" s="21"/>
      <c r="R492" s="18" t="s">
        <v>544</v>
      </c>
      <c r="S492" s="18"/>
      <c r="T492" s="19" t="s">
        <v>498</v>
      </c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20" t="s">
        <v>196</v>
      </c>
      <c r="AN492" s="21"/>
      <c r="AO492" s="20" t="s">
        <v>23</v>
      </c>
      <c r="AP492" s="23"/>
      <c r="AQ492" s="23"/>
      <c r="AR492" s="23"/>
      <c r="AS492" s="23"/>
      <c r="AT492" s="21"/>
      <c r="AU492" s="18" t="s">
        <v>22</v>
      </c>
      <c r="AV492" s="18"/>
      <c r="AW492" s="18"/>
      <c r="AX492" s="3">
        <v>0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8"/>
      <c r="BE492" s="8"/>
      <c r="BF492" s="18">
        <v>3</v>
      </c>
      <c r="BG492" s="18"/>
      <c r="BH492" s="18"/>
      <c r="BI492" s="18"/>
      <c r="BJ492" s="18"/>
      <c r="BK492" s="18"/>
    </row>
    <row r="493" spans="2:63" ht="22.5" customHeight="1" x14ac:dyDescent="0.25">
      <c r="B493" s="22" t="str">
        <f t="shared" si="53"/>
        <v>0x01E9</v>
      </c>
      <c r="C493" s="22"/>
      <c r="D493" s="22">
        <f t="shared" si="51"/>
        <v>489</v>
      </c>
      <c r="E493" s="22"/>
      <c r="F493" s="22" t="str">
        <f t="shared" si="52"/>
        <v>0b111101001</v>
      </c>
      <c r="G493" s="22"/>
      <c r="H493" s="22"/>
      <c r="I493" s="22"/>
      <c r="J493" s="20"/>
      <c r="K493" s="23"/>
      <c r="L493" s="21"/>
      <c r="M493" s="20"/>
      <c r="N493" s="23"/>
      <c r="O493" s="23"/>
      <c r="P493" s="23"/>
      <c r="Q493" s="21"/>
      <c r="R493" s="18" t="s">
        <v>544</v>
      </c>
      <c r="S493" s="18"/>
      <c r="T493" s="19" t="s">
        <v>499</v>
      </c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20" t="s">
        <v>197</v>
      </c>
      <c r="AN493" s="21"/>
      <c r="AO493" s="18" t="s">
        <v>22</v>
      </c>
      <c r="AP493" s="18"/>
      <c r="AQ493" s="18"/>
      <c r="AR493" s="18" t="s">
        <v>20</v>
      </c>
      <c r="AS493" s="18"/>
      <c r="AT493" s="18"/>
      <c r="AU493" s="18"/>
      <c r="AV493" s="18"/>
      <c r="AW493" s="18"/>
      <c r="AX493" s="3">
        <v>0</v>
      </c>
      <c r="AY493" s="3">
        <v>0</v>
      </c>
      <c r="AZ493" s="3">
        <v>0</v>
      </c>
      <c r="BA493" s="3">
        <v>0</v>
      </c>
      <c r="BB493" s="3">
        <v>0</v>
      </c>
      <c r="BC493" s="3">
        <v>0</v>
      </c>
      <c r="BD493" s="8"/>
      <c r="BE493" s="8"/>
      <c r="BF493" s="18">
        <v>2</v>
      </c>
      <c r="BG493" s="18"/>
      <c r="BH493" s="18"/>
      <c r="BI493" s="18"/>
      <c r="BJ493" s="18"/>
      <c r="BK493" s="18"/>
    </row>
    <row r="494" spans="2:63" ht="22.5" customHeight="1" x14ac:dyDescent="0.25">
      <c r="B494" s="22" t="str">
        <f t="shared" si="53"/>
        <v>0x01EA</v>
      </c>
      <c r="C494" s="22"/>
      <c r="D494" s="22">
        <f t="shared" si="51"/>
        <v>490</v>
      </c>
      <c r="E494" s="22"/>
      <c r="F494" s="22" t="str">
        <f t="shared" si="52"/>
        <v>0b111101010</v>
      </c>
      <c r="G494" s="22"/>
      <c r="H494" s="22"/>
      <c r="I494" s="22"/>
      <c r="J494" s="20"/>
      <c r="K494" s="23"/>
      <c r="L494" s="21"/>
      <c r="M494" s="20"/>
      <c r="N494" s="23"/>
      <c r="O494" s="23"/>
      <c r="P494" s="23"/>
      <c r="Q494" s="21"/>
      <c r="R494" s="18" t="s">
        <v>544</v>
      </c>
      <c r="S494" s="18"/>
      <c r="T494" s="19" t="s">
        <v>499</v>
      </c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20" t="s">
        <v>197</v>
      </c>
      <c r="AN494" s="21"/>
      <c r="AO494" s="18" t="s">
        <v>22</v>
      </c>
      <c r="AP494" s="18"/>
      <c r="AQ494" s="18"/>
      <c r="AR494" s="18" t="s">
        <v>22</v>
      </c>
      <c r="AS494" s="18"/>
      <c r="AT494" s="18"/>
      <c r="AU494" s="18"/>
      <c r="AV494" s="18"/>
      <c r="AW494" s="18"/>
      <c r="AX494" s="3">
        <v>0</v>
      </c>
      <c r="AY494" s="3">
        <v>0</v>
      </c>
      <c r="AZ494" s="3">
        <v>0</v>
      </c>
      <c r="BA494" s="3">
        <v>0</v>
      </c>
      <c r="BB494" s="3">
        <v>0</v>
      </c>
      <c r="BC494" s="3">
        <v>0</v>
      </c>
      <c r="BD494" s="8"/>
      <c r="BE494" s="8"/>
      <c r="BF494" s="18">
        <v>2</v>
      </c>
      <c r="BG494" s="18"/>
      <c r="BH494" s="18"/>
      <c r="BI494" s="18"/>
      <c r="BJ494" s="18"/>
      <c r="BK494" s="18"/>
    </row>
    <row r="495" spans="2:63" ht="22.5" customHeight="1" x14ac:dyDescent="0.25">
      <c r="B495" s="22" t="str">
        <f t="shared" si="53"/>
        <v>0x01EB</v>
      </c>
      <c r="C495" s="22"/>
      <c r="D495" s="22">
        <f t="shared" si="51"/>
        <v>491</v>
      </c>
      <c r="E495" s="22"/>
      <c r="F495" s="22" t="str">
        <f t="shared" si="52"/>
        <v>0b111101011</v>
      </c>
      <c r="G495" s="22"/>
      <c r="H495" s="22"/>
      <c r="I495" s="22"/>
      <c r="J495" s="20"/>
      <c r="K495" s="23"/>
      <c r="L495" s="21"/>
      <c r="M495" s="20"/>
      <c r="N495" s="23"/>
      <c r="O495" s="23"/>
      <c r="P495" s="23"/>
      <c r="Q495" s="21"/>
      <c r="R495" s="18" t="s">
        <v>544</v>
      </c>
      <c r="S495" s="18"/>
      <c r="T495" s="19" t="s">
        <v>499</v>
      </c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20" t="s">
        <v>197</v>
      </c>
      <c r="AN495" s="21"/>
      <c r="AO495" s="18" t="s">
        <v>22</v>
      </c>
      <c r="AP495" s="18"/>
      <c r="AQ495" s="18"/>
      <c r="AR495" s="20" t="s">
        <v>23</v>
      </c>
      <c r="AS495" s="23"/>
      <c r="AT495" s="23"/>
      <c r="AU495" s="23"/>
      <c r="AV495" s="23"/>
      <c r="AW495" s="21"/>
      <c r="AX495" s="3">
        <v>0</v>
      </c>
      <c r="AY495" s="3">
        <v>0</v>
      </c>
      <c r="AZ495" s="3">
        <v>0</v>
      </c>
      <c r="BA495" s="3">
        <v>0</v>
      </c>
      <c r="BB495" s="3">
        <v>0</v>
      </c>
      <c r="BC495" s="3">
        <v>0</v>
      </c>
      <c r="BD495" s="8"/>
      <c r="BE495" s="8"/>
      <c r="BF495" s="18">
        <v>3</v>
      </c>
      <c r="BG495" s="18"/>
      <c r="BH495" s="18"/>
      <c r="BI495" s="18"/>
      <c r="BJ495" s="18"/>
      <c r="BK495" s="18"/>
    </row>
    <row r="496" spans="2:63" ht="22.5" customHeight="1" x14ac:dyDescent="0.25">
      <c r="B496" s="22" t="str">
        <f t="shared" si="53"/>
        <v>0x01EC</v>
      </c>
      <c r="C496" s="22"/>
      <c r="D496" s="22">
        <f t="shared" si="51"/>
        <v>492</v>
      </c>
      <c r="E496" s="22"/>
      <c r="F496" s="22" t="str">
        <f t="shared" si="52"/>
        <v>0b111101100</v>
      </c>
      <c r="G496" s="22"/>
      <c r="H496" s="22"/>
      <c r="I496" s="22"/>
      <c r="J496" s="20"/>
      <c r="K496" s="23"/>
      <c r="L496" s="21"/>
      <c r="M496" s="20"/>
      <c r="N496" s="23"/>
      <c r="O496" s="23"/>
      <c r="P496" s="23"/>
      <c r="Q496" s="21"/>
      <c r="R496" s="18" t="s">
        <v>544</v>
      </c>
      <c r="S496" s="18"/>
      <c r="T496" s="19" t="s">
        <v>499</v>
      </c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20" t="s">
        <v>197</v>
      </c>
      <c r="AN496" s="21"/>
      <c r="AO496" s="20" t="s">
        <v>23</v>
      </c>
      <c r="AP496" s="23"/>
      <c r="AQ496" s="23"/>
      <c r="AR496" s="23"/>
      <c r="AS496" s="23"/>
      <c r="AT496" s="21"/>
      <c r="AU496" s="20" t="s">
        <v>20</v>
      </c>
      <c r="AV496" s="23"/>
      <c r="AW496" s="23"/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8"/>
      <c r="BE496" s="8"/>
      <c r="BF496" s="18">
        <v>3</v>
      </c>
      <c r="BG496" s="18"/>
      <c r="BH496" s="18"/>
      <c r="BI496" s="18"/>
      <c r="BJ496" s="18"/>
      <c r="BK496" s="18"/>
    </row>
    <row r="497" spans="2:63" ht="22.5" customHeight="1" x14ac:dyDescent="0.25">
      <c r="B497" s="22" t="str">
        <f t="shared" si="53"/>
        <v>0x01ED</v>
      </c>
      <c r="C497" s="22"/>
      <c r="D497" s="22">
        <f t="shared" si="51"/>
        <v>493</v>
      </c>
      <c r="E497" s="22"/>
      <c r="F497" s="22" t="str">
        <f t="shared" si="52"/>
        <v>0b111101101</v>
      </c>
      <c r="G497" s="22"/>
      <c r="H497" s="22"/>
      <c r="I497" s="22"/>
      <c r="J497" s="20"/>
      <c r="K497" s="23"/>
      <c r="L497" s="21"/>
      <c r="M497" s="20"/>
      <c r="N497" s="23"/>
      <c r="O497" s="23"/>
      <c r="P497" s="23"/>
      <c r="Q497" s="21"/>
      <c r="R497" s="18" t="s">
        <v>544</v>
      </c>
      <c r="S497" s="18"/>
      <c r="T497" s="19" t="s">
        <v>499</v>
      </c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20" t="s">
        <v>197</v>
      </c>
      <c r="AN497" s="21"/>
      <c r="AO497" s="20" t="s">
        <v>23</v>
      </c>
      <c r="AP497" s="23"/>
      <c r="AQ497" s="23"/>
      <c r="AR497" s="23"/>
      <c r="AS497" s="23"/>
      <c r="AT497" s="21"/>
      <c r="AU497" s="18" t="s">
        <v>22</v>
      </c>
      <c r="AV497" s="18"/>
      <c r="AW497" s="18"/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0</v>
      </c>
      <c r="BD497" s="8"/>
      <c r="BE497" s="8"/>
      <c r="BF497" s="18">
        <v>3</v>
      </c>
      <c r="BG497" s="18"/>
      <c r="BH497" s="18"/>
      <c r="BI497" s="18"/>
      <c r="BJ497" s="18"/>
      <c r="BK497" s="18"/>
    </row>
    <row r="498" spans="2:63" ht="22.5" customHeight="1" x14ac:dyDescent="0.25">
      <c r="B498" s="22" t="str">
        <f t="shared" si="53"/>
        <v>0x01EE</v>
      </c>
      <c r="C498" s="22"/>
      <c r="D498" s="22">
        <f t="shared" si="51"/>
        <v>494</v>
      </c>
      <c r="E498" s="22"/>
      <c r="F498" s="22" t="str">
        <f t="shared" si="52"/>
        <v>0b111101110</v>
      </c>
      <c r="G498" s="22"/>
      <c r="H498" s="22"/>
      <c r="I498" s="22"/>
      <c r="J498" s="20"/>
      <c r="K498" s="23"/>
      <c r="L498" s="21"/>
      <c r="M498" s="20"/>
      <c r="N498" s="23"/>
      <c r="O498" s="23"/>
      <c r="P498" s="23"/>
      <c r="Q498" s="21"/>
      <c r="R498" s="18" t="s">
        <v>544</v>
      </c>
      <c r="S498" s="18"/>
      <c r="T498" s="19" t="s">
        <v>500</v>
      </c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20" t="s">
        <v>198</v>
      </c>
      <c r="AN498" s="21"/>
      <c r="AO498" s="18" t="s">
        <v>22</v>
      </c>
      <c r="AP498" s="18"/>
      <c r="AQ498" s="18"/>
      <c r="AR498" s="20" t="s">
        <v>20</v>
      </c>
      <c r="AS498" s="23"/>
      <c r="AT498" s="23"/>
      <c r="AU498" s="23"/>
      <c r="AV498" s="23"/>
      <c r="AW498" s="21"/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8"/>
      <c r="BE498" s="8"/>
      <c r="BF498" s="18">
        <v>3</v>
      </c>
      <c r="BG498" s="18"/>
      <c r="BH498" s="18"/>
      <c r="BI498" s="18"/>
      <c r="BJ498" s="18"/>
      <c r="BK498" s="18"/>
    </row>
    <row r="499" spans="2:63" ht="22.5" customHeight="1" x14ac:dyDescent="0.25">
      <c r="B499" s="22" t="str">
        <f t="shared" si="53"/>
        <v>0x01EF</v>
      </c>
      <c r="C499" s="22"/>
      <c r="D499" s="22">
        <f t="shared" si="51"/>
        <v>495</v>
      </c>
      <c r="E499" s="22"/>
      <c r="F499" s="22" t="str">
        <f t="shared" si="52"/>
        <v>0b111101111</v>
      </c>
      <c r="G499" s="22"/>
      <c r="H499" s="22"/>
      <c r="I499" s="22"/>
      <c r="J499" s="20"/>
      <c r="K499" s="23"/>
      <c r="L499" s="21"/>
      <c r="M499" s="20"/>
      <c r="N499" s="23"/>
      <c r="O499" s="23"/>
      <c r="P499" s="23"/>
      <c r="Q499" s="21"/>
      <c r="R499" s="18" t="s">
        <v>544</v>
      </c>
      <c r="S499" s="18"/>
      <c r="T499" s="19" t="s">
        <v>500</v>
      </c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20" t="s">
        <v>198</v>
      </c>
      <c r="AN499" s="21"/>
      <c r="AO499" s="18" t="s">
        <v>22</v>
      </c>
      <c r="AP499" s="18"/>
      <c r="AQ499" s="18"/>
      <c r="AR499" s="18" t="s">
        <v>22</v>
      </c>
      <c r="AS499" s="18"/>
      <c r="AT499" s="18"/>
      <c r="AU499" s="18"/>
      <c r="AV499" s="18"/>
      <c r="AW499" s="18"/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8"/>
      <c r="BE499" s="8"/>
      <c r="BF499" s="18">
        <v>2</v>
      </c>
      <c r="BG499" s="18"/>
      <c r="BH499" s="18"/>
      <c r="BI499" s="18"/>
      <c r="BJ499" s="18"/>
      <c r="BK499" s="18"/>
    </row>
    <row r="500" spans="2:63" ht="22.5" customHeight="1" x14ac:dyDescent="0.25">
      <c r="B500" s="22" t="str">
        <f t="shared" si="53"/>
        <v>0x01F0</v>
      </c>
      <c r="C500" s="22"/>
      <c r="D500" s="22">
        <f t="shared" si="51"/>
        <v>496</v>
      </c>
      <c r="E500" s="22"/>
      <c r="F500" s="22" t="str">
        <f t="shared" si="52"/>
        <v>0b111110000</v>
      </c>
      <c r="G500" s="22"/>
      <c r="H500" s="22"/>
      <c r="I500" s="22"/>
      <c r="J500" s="20"/>
      <c r="K500" s="23"/>
      <c r="L500" s="21"/>
      <c r="M500" s="20"/>
      <c r="N500" s="23"/>
      <c r="O500" s="23"/>
      <c r="P500" s="23"/>
      <c r="Q500" s="21"/>
      <c r="R500" s="18" t="s">
        <v>544</v>
      </c>
      <c r="S500" s="18"/>
      <c r="T500" s="19" t="s">
        <v>500</v>
      </c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20" t="s">
        <v>198</v>
      </c>
      <c r="AN500" s="21"/>
      <c r="AO500" s="18" t="s">
        <v>22</v>
      </c>
      <c r="AP500" s="18"/>
      <c r="AQ500" s="18"/>
      <c r="AR500" s="20" t="s">
        <v>23</v>
      </c>
      <c r="AS500" s="23"/>
      <c r="AT500" s="23"/>
      <c r="AU500" s="23"/>
      <c r="AV500" s="23"/>
      <c r="AW500" s="21"/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8"/>
      <c r="BE500" s="8"/>
      <c r="BF500" s="18">
        <v>3</v>
      </c>
      <c r="BG500" s="18"/>
      <c r="BH500" s="18"/>
      <c r="BI500" s="18"/>
      <c r="BJ500" s="18"/>
      <c r="BK500" s="18"/>
    </row>
    <row r="501" spans="2:63" ht="22.5" customHeight="1" x14ac:dyDescent="0.25">
      <c r="B501" s="22" t="str">
        <f t="shared" si="53"/>
        <v>0x01F1</v>
      </c>
      <c r="C501" s="22"/>
      <c r="D501" s="22">
        <f t="shared" si="51"/>
        <v>497</v>
      </c>
      <c r="E501" s="22"/>
      <c r="F501" s="22" t="str">
        <f t="shared" si="52"/>
        <v>0b111110001</v>
      </c>
      <c r="G501" s="22"/>
      <c r="H501" s="22"/>
      <c r="I501" s="22"/>
      <c r="J501" s="20"/>
      <c r="K501" s="23"/>
      <c r="L501" s="21"/>
      <c r="M501" s="20"/>
      <c r="N501" s="23"/>
      <c r="O501" s="23"/>
      <c r="P501" s="23"/>
      <c r="Q501" s="21"/>
      <c r="R501" s="18" t="s">
        <v>544</v>
      </c>
      <c r="S501" s="18"/>
      <c r="T501" s="19" t="s">
        <v>500</v>
      </c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20" t="s">
        <v>198</v>
      </c>
      <c r="AN501" s="21"/>
      <c r="AO501" s="20" t="s">
        <v>23</v>
      </c>
      <c r="AP501" s="23"/>
      <c r="AQ501" s="23"/>
      <c r="AR501" s="23"/>
      <c r="AS501" s="23"/>
      <c r="AT501" s="21"/>
      <c r="AU501" s="20" t="s">
        <v>20</v>
      </c>
      <c r="AV501" s="23"/>
      <c r="AW501" s="23"/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8"/>
      <c r="BE501" s="8"/>
      <c r="BF501" s="18">
        <v>4</v>
      </c>
      <c r="BG501" s="18"/>
      <c r="BH501" s="18"/>
      <c r="BI501" s="18"/>
      <c r="BJ501" s="18"/>
      <c r="BK501" s="18"/>
    </row>
    <row r="502" spans="2:63" ht="22.5" customHeight="1" x14ac:dyDescent="0.25">
      <c r="B502" s="22" t="str">
        <f t="shared" si="53"/>
        <v>0x01F2</v>
      </c>
      <c r="C502" s="22"/>
      <c r="D502" s="22">
        <f t="shared" si="51"/>
        <v>498</v>
      </c>
      <c r="E502" s="22"/>
      <c r="F502" s="22" t="str">
        <f t="shared" si="52"/>
        <v>0b111110010</v>
      </c>
      <c r="G502" s="22"/>
      <c r="H502" s="22"/>
      <c r="I502" s="22"/>
      <c r="J502" s="20"/>
      <c r="K502" s="23"/>
      <c r="L502" s="21"/>
      <c r="M502" s="20"/>
      <c r="N502" s="23"/>
      <c r="O502" s="23"/>
      <c r="P502" s="23"/>
      <c r="Q502" s="21"/>
      <c r="R502" s="18" t="s">
        <v>544</v>
      </c>
      <c r="S502" s="18"/>
      <c r="T502" s="19" t="s">
        <v>500</v>
      </c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20" t="s">
        <v>198</v>
      </c>
      <c r="AN502" s="21"/>
      <c r="AO502" s="20" t="s">
        <v>23</v>
      </c>
      <c r="AP502" s="23"/>
      <c r="AQ502" s="23"/>
      <c r="AR502" s="23"/>
      <c r="AS502" s="23"/>
      <c r="AT502" s="21"/>
      <c r="AU502" s="18" t="s">
        <v>22</v>
      </c>
      <c r="AV502" s="18"/>
      <c r="AW502" s="18"/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8"/>
      <c r="BE502" s="8"/>
      <c r="BF502" s="18">
        <v>3</v>
      </c>
      <c r="BG502" s="18"/>
      <c r="BH502" s="18"/>
      <c r="BI502" s="18"/>
      <c r="BJ502" s="18"/>
      <c r="BK502" s="18"/>
    </row>
    <row r="503" spans="2:63" ht="22.5" customHeight="1" x14ac:dyDescent="0.25">
      <c r="B503" s="22" t="str">
        <f t="shared" si="53"/>
        <v>0x01F3</v>
      </c>
      <c r="C503" s="22"/>
      <c r="D503" s="22">
        <f t="shared" si="51"/>
        <v>499</v>
      </c>
      <c r="E503" s="22"/>
      <c r="F503" s="22" t="str">
        <f t="shared" si="52"/>
        <v>0b111110011</v>
      </c>
      <c r="G503" s="22"/>
      <c r="H503" s="22"/>
      <c r="I503" s="22"/>
      <c r="J503" s="20"/>
      <c r="K503" s="23"/>
      <c r="L503" s="21"/>
      <c r="M503" s="20"/>
      <c r="N503" s="23"/>
      <c r="O503" s="23"/>
      <c r="P503" s="23"/>
      <c r="Q503" s="21"/>
      <c r="R503" s="18" t="s">
        <v>544</v>
      </c>
      <c r="S503" s="18"/>
      <c r="T503" s="19" t="s">
        <v>501</v>
      </c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20" t="s">
        <v>199</v>
      </c>
      <c r="AN503" s="21"/>
      <c r="AO503" s="18" t="s">
        <v>22</v>
      </c>
      <c r="AP503" s="18"/>
      <c r="AQ503" s="18"/>
      <c r="AR503" s="18" t="s">
        <v>20</v>
      </c>
      <c r="AS503" s="18"/>
      <c r="AT503" s="18"/>
      <c r="AU503" s="18"/>
      <c r="AV503" s="18"/>
      <c r="AW503" s="18"/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8"/>
      <c r="BE503" s="8"/>
      <c r="BF503" s="18">
        <v>2</v>
      </c>
      <c r="BG503" s="18"/>
      <c r="BH503" s="18"/>
      <c r="BI503" s="18"/>
      <c r="BJ503" s="18"/>
      <c r="BK503" s="18"/>
    </row>
    <row r="504" spans="2:63" ht="22.5" customHeight="1" x14ac:dyDescent="0.25">
      <c r="B504" s="22" t="str">
        <f t="shared" si="53"/>
        <v>0x01F4</v>
      </c>
      <c r="C504" s="22"/>
      <c r="D504" s="22">
        <f t="shared" si="51"/>
        <v>500</v>
      </c>
      <c r="E504" s="22"/>
      <c r="F504" s="22" t="str">
        <f t="shared" si="52"/>
        <v>0b111110100</v>
      </c>
      <c r="G504" s="22"/>
      <c r="H504" s="22"/>
      <c r="I504" s="22"/>
      <c r="J504" s="20"/>
      <c r="K504" s="23"/>
      <c r="L504" s="21"/>
      <c r="M504" s="20"/>
      <c r="N504" s="23"/>
      <c r="O504" s="23"/>
      <c r="P504" s="23"/>
      <c r="Q504" s="21"/>
      <c r="R504" s="18" t="s">
        <v>544</v>
      </c>
      <c r="S504" s="18"/>
      <c r="T504" s="19" t="s">
        <v>501</v>
      </c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20" t="s">
        <v>199</v>
      </c>
      <c r="AN504" s="21"/>
      <c r="AO504" s="18" t="s">
        <v>22</v>
      </c>
      <c r="AP504" s="18"/>
      <c r="AQ504" s="18"/>
      <c r="AR504" s="18" t="s">
        <v>22</v>
      </c>
      <c r="AS504" s="18"/>
      <c r="AT504" s="18"/>
      <c r="AU504" s="18"/>
      <c r="AV504" s="18"/>
      <c r="AW504" s="18"/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8"/>
      <c r="BE504" s="8"/>
      <c r="BF504" s="18">
        <v>2</v>
      </c>
      <c r="BG504" s="18"/>
      <c r="BH504" s="18"/>
      <c r="BI504" s="18"/>
      <c r="BJ504" s="18"/>
      <c r="BK504" s="18"/>
    </row>
    <row r="505" spans="2:63" ht="22.5" customHeight="1" x14ac:dyDescent="0.25">
      <c r="B505" s="22" t="str">
        <f t="shared" si="53"/>
        <v>0x01F5</v>
      </c>
      <c r="C505" s="22"/>
      <c r="D505" s="22">
        <f t="shared" si="51"/>
        <v>501</v>
      </c>
      <c r="E505" s="22"/>
      <c r="F505" s="22" t="str">
        <f t="shared" si="52"/>
        <v>0b111110101</v>
      </c>
      <c r="G505" s="22"/>
      <c r="H505" s="22"/>
      <c r="I505" s="22"/>
      <c r="J505" s="20"/>
      <c r="K505" s="23"/>
      <c r="L505" s="21"/>
      <c r="M505" s="20"/>
      <c r="N505" s="23"/>
      <c r="O505" s="23"/>
      <c r="P505" s="23"/>
      <c r="Q505" s="21"/>
      <c r="R505" s="18" t="s">
        <v>544</v>
      </c>
      <c r="S505" s="18"/>
      <c r="T505" s="19" t="s">
        <v>501</v>
      </c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20" t="s">
        <v>199</v>
      </c>
      <c r="AN505" s="21"/>
      <c r="AO505" s="18" t="s">
        <v>22</v>
      </c>
      <c r="AP505" s="18"/>
      <c r="AQ505" s="18"/>
      <c r="AR505" s="20" t="s">
        <v>23</v>
      </c>
      <c r="AS505" s="23"/>
      <c r="AT505" s="23"/>
      <c r="AU505" s="23"/>
      <c r="AV505" s="23"/>
      <c r="AW505" s="21"/>
      <c r="AX505" s="3">
        <v>0</v>
      </c>
      <c r="AY505" s="3">
        <v>0</v>
      </c>
      <c r="AZ505" s="3">
        <v>0</v>
      </c>
      <c r="BA505" s="3">
        <v>0</v>
      </c>
      <c r="BB505" s="3">
        <v>0</v>
      </c>
      <c r="BC505" s="3">
        <v>0</v>
      </c>
      <c r="BD505" s="8"/>
      <c r="BE505" s="8"/>
      <c r="BF505" s="18">
        <v>3</v>
      </c>
      <c r="BG505" s="18"/>
      <c r="BH505" s="18"/>
      <c r="BI505" s="18"/>
      <c r="BJ505" s="18"/>
      <c r="BK505" s="18"/>
    </row>
    <row r="506" spans="2:63" ht="22.5" customHeight="1" x14ac:dyDescent="0.25">
      <c r="B506" s="22" t="str">
        <f t="shared" si="53"/>
        <v>0x01F6</v>
      </c>
      <c r="C506" s="22"/>
      <c r="D506" s="22">
        <f t="shared" si="51"/>
        <v>502</v>
      </c>
      <c r="E506" s="22"/>
      <c r="F506" s="22" t="str">
        <f t="shared" si="52"/>
        <v>0b111110110</v>
      </c>
      <c r="G506" s="22"/>
      <c r="H506" s="22"/>
      <c r="I506" s="22"/>
      <c r="J506" s="20"/>
      <c r="K506" s="23"/>
      <c r="L506" s="21"/>
      <c r="M506" s="20"/>
      <c r="N506" s="23"/>
      <c r="O506" s="23"/>
      <c r="P506" s="23"/>
      <c r="Q506" s="21"/>
      <c r="R506" s="18" t="s">
        <v>544</v>
      </c>
      <c r="S506" s="18"/>
      <c r="T506" s="19" t="s">
        <v>501</v>
      </c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20" t="s">
        <v>199</v>
      </c>
      <c r="AN506" s="21"/>
      <c r="AO506" s="20" t="s">
        <v>23</v>
      </c>
      <c r="AP506" s="23"/>
      <c r="AQ506" s="23"/>
      <c r="AR506" s="23"/>
      <c r="AS506" s="23"/>
      <c r="AT506" s="21"/>
      <c r="AU506" s="20" t="s">
        <v>20</v>
      </c>
      <c r="AV506" s="23"/>
      <c r="AW506" s="23"/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8"/>
      <c r="BE506" s="8"/>
      <c r="BF506" s="18">
        <v>3</v>
      </c>
      <c r="BG506" s="18"/>
      <c r="BH506" s="18"/>
      <c r="BI506" s="18"/>
      <c r="BJ506" s="18"/>
      <c r="BK506" s="18"/>
    </row>
    <row r="507" spans="2:63" ht="22.5" customHeight="1" x14ac:dyDescent="0.25">
      <c r="B507" s="22" t="str">
        <f t="shared" si="53"/>
        <v>0x01F7</v>
      </c>
      <c r="C507" s="22"/>
      <c r="D507" s="22">
        <f t="shared" si="51"/>
        <v>503</v>
      </c>
      <c r="E507" s="22"/>
      <c r="F507" s="22" t="str">
        <f t="shared" si="52"/>
        <v>0b111110111</v>
      </c>
      <c r="G507" s="22"/>
      <c r="H507" s="22"/>
      <c r="I507" s="22"/>
      <c r="J507" s="20"/>
      <c r="K507" s="23"/>
      <c r="L507" s="21"/>
      <c r="M507" s="20"/>
      <c r="N507" s="23"/>
      <c r="O507" s="23"/>
      <c r="P507" s="23"/>
      <c r="Q507" s="21"/>
      <c r="R507" s="18" t="s">
        <v>544</v>
      </c>
      <c r="S507" s="18"/>
      <c r="T507" s="19" t="s">
        <v>501</v>
      </c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20" t="s">
        <v>199</v>
      </c>
      <c r="AN507" s="21"/>
      <c r="AO507" s="20" t="s">
        <v>23</v>
      </c>
      <c r="AP507" s="23"/>
      <c r="AQ507" s="23"/>
      <c r="AR507" s="23"/>
      <c r="AS507" s="23"/>
      <c r="AT507" s="21"/>
      <c r="AU507" s="18" t="s">
        <v>22</v>
      </c>
      <c r="AV507" s="18"/>
      <c r="AW507" s="18"/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8"/>
      <c r="BE507" s="8"/>
      <c r="BF507" s="18">
        <v>3</v>
      </c>
      <c r="BG507" s="18"/>
      <c r="BH507" s="18"/>
      <c r="BI507" s="18"/>
      <c r="BJ507" s="18"/>
      <c r="BK507" s="18"/>
    </row>
    <row r="508" spans="2:63" ht="22.5" customHeight="1" x14ac:dyDescent="0.25">
      <c r="B508" s="22" t="str">
        <f t="shared" si="53"/>
        <v>0x01F8</v>
      </c>
      <c r="C508" s="22"/>
      <c r="D508" s="22">
        <f t="shared" si="51"/>
        <v>504</v>
      </c>
      <c r="E508" s="22"/>
      <c r="F508" s="22" t="str">
        <f t="shared" si="52"/>
        <v>0b111111000</v>
      </c>
      <c r="G508" s="22"/>
      <c r="H508" s="22"/>
      <c r="I508" s="22"/>
      <c r="J508" s="20"/>
      <c r="K508" s="23"/>
      <c r="L508" s="21"/>
      <c r="M508" s="20"/>
      <c r="N508" s="23"/>
      <c r="O508" s="23"/>
      <c r="P508" s="23"/>
      <c r="Q508" s="21"/>
      <c r="R508" s="18" t="s">
        <v>544</v>
      </c>
      <c r="S508" s="18"/>
      <c r="T508" s="19" t="s">
        <v>502</v>
      </c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20" t="s">
        <v>200</v>
      </c>
      <c r="AN508" s="21"/>
      <c r="AO508" s="18" t="s">
        <v>22</v>
      </c>
      <c r="AP508" s="18"/>
      <c r="AQ508" s="18"/>
      <c r="AR508" s="20" t="s">
        <v>20</v>
      </c>
      <c r="AS508" s="23"/>
      <c r="AT508" s="23"/>
      <c r="AU508" s="23"/>
      <c r="AV508" s="23"/>
      <c r="AW508" s="21"/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8"/>
      <c r="BE508" s="8"/>
      <c r="BF508" s="18">
        <v>3</v>
      </c>
      <c r="BG508" s="18"/>
      <c r="BH508" s="18"/>
      <c r="BI508" s="18"/>
      <c r="BJ508" s="18"/>
      <c r="BK508" s="18"/>
    </row>
    <row r="509" spans="2:63" ht="22.5" customHeight="1" x14ac:dyDescent="0.25">
      <c r="B509" s="22" t="str">
        <f t="shared" si="53"/>
        <v>0x01F9</v>
      </c>
      <c r="C509" s="22"/>
      <c r="D509" s="22">
        <f t="shared" si="51"/>
        <v>505</v>
      </c>
      <c r="E509" s="22"/>
      <c r="F509" s="22" t="str">
        <f t="shared" si="52"/>
        <v>0b111111001</v>
      </c>
      <c r="G509" s="22"/>
      <c r="H509" s="22"/>
      <c r="I509" s="22"/>
      <c r="J509" s="20"/>
      <c r="K509" s="23"/>
      <c r="L509" s="21"/>
      <c r="M509" s="20"/>
      <c r="N509" s="23"/>
      <c r="O509" s="23"/>
      <c r="P509" s="23"/>
      <c r="Q509" s="21"/>
      <c r="R509" s="18" t="s">
        <v>544</v>
      </c>
      <c r="S509" s="18"/>
      <c r="T509" s="19" t="s">
        <v>502</v>
      </c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20" t="s">
        <v>200</v>
      </c>
      <c r="AN509" s="21"/>
      <c r="AO509" s="18" t="s">
        <v>22</v>
      </c>
      <c r="AP509" s="18"/>
      <c r="AQ509" s="18"/>
      <c r="AR509" s="18" t="s">
        <v>22</v>
      </c>
      <c r="AS509" s="18"/>
      <c r="AT509" s="18"/>
      <c r="AU509" s="18"/>
      <c r="AV509" s="18"/>
      <c r="AW509" s="18"/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8"/>
      <c r="BE509" s="8"/>
      <c r="BF509" s="18">
        <v>2</v>
      </c>
      <c r="BG509" s="18"/>
      <c r="BH509" s="18"/>
      <c r="BI509" s="18"/>
      <c r="BJ509" s="18"/>
      <c r="BK509" s="18"/>
    </row>
    <row r="510" spans="2:63" ht="22.5" customHeight="1" x14ac:dyDescent="0.25">
      <c r="B510" s="22" t="str">
        <f t="shared" si="53"/>
        <v>0x01FA</v>
      </c>
      <c r="C510" s="22"/>
      <c r="D510" s="22">
        <f t="shared" si="51"/>
        <v>506</v>
      </c>
      <c r="E510" s="22"/>
      <c r="F510" s="22" t="str">
        <f t="shared" si="52"/>
        <v>0b111111010</v>
      </c>
      <c r="G510" s="22"/>
      <c r="H510" s="22"/>
      <c r="I510" s="22"/>
      <c r="J510" s="20"/>
      <c r="K510" s="23"/>
      <c r="L510" s="21"/>
      <c r="M510" s="20"/>
      <c r="N510" s="23"/>
      <c r="O510" s="23"/>
      <c r="P510" s="23"/>
      <c r="Q510" s="21"/>
      <c r="R510" s="18" t="s">
        <v>544</v>
      </c>
      <c r="S510" s="18"/>
      <c r="T510" s="19" t="s">
        <v>502</v>
      </c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20" t="s">
        <v>200</v>
      </c>
      <c r="AN510" s="21"/>
      <c r="AO510" s="18" t="s">
        <v>22</v>
      </c>
      <c r="AP510" s="18"/>
      <c r="AQ510" s="18"/>
      <c r="AR510" s="20" t="s">
        <v>23</v>
      </c>
      <c r="AS510" s="23"/>
      <c r="AT510" s="23"/>
      <c r="AU510" s="23"/>
      <c r="AV510" s="23"/>
      <c r="AW510" s="21"/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8"/>
      <c r="BE510" s="8"/>
      <c r="BF510" s="18">
        <v>3</v>
      </c>
      <c r="BG510" s="18"/>
      <c r="BH510" s="18"/>
      <c r="BI510" s="18"/>
      <c r="BJ510" s="18"/>
      <c r="BK510" s="18"/>
    </row>
    <row r="511" spans="2:63" ht="22.5" customHeight="1" x14ac:dyDescent="0.25">
      <c r="B511" s="22" t="str">
        <f t="shared" si="53"/>
        <v>0x01FB</v>
      </c>
      <c r="C511" s="22"/>
      <c r="D511" s="22">
        <f t="shared" si="51"/>
        <v>507</v>
      </c>
      <c r="E511" s="22"/>
      <c r="F511" s="22" t="str">
        <f t="shared" si="52"/>
        <v>0b111111011</v>
      </c>
      <c r="G511" s="22"/>
      <c r="H511" s="22"/>
      <c r="I511" s="22"/>
      <c r="J511" s="20"/>
      <c r="K511" s="23"/>
      <c r="L511" s="21"/>
      <c r="M511" s="20"/>
      <c r="N511" s="23"/>
      <c r="O511" s="23"/>
      <c r="P511" s="23"/>
      <c r="Q511" s="21"/>
      <c r="R511" s="18" t="s">
        <v>544</v>
      </c>
      <c r="S511" s="18"/>
      <c r="T511" s="19" t="s">
        <v>502</v>
      </c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20" t="s">
        <v>200</v>
      </c>
      <c r="AN511" s="21"/>
      <c r="AO511" s="20" t="s">
        <v>23</v>
      </c>
      <c r="AP511" s="23"/>
      <c r="AQ511" s="23"/>
      <c r="AR511" s="23"/>
      <c r="AS511" s="23"/>
      <c r="AT511" s="21"/>
      <c r="AU511" s="20" t="s">
        <v>20</v>
      </c>
      <c r="AV511" s="23"/>
      <c r="AW511" s="23"/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3">
        <v>0</v>
      </c>
      <c r="BD511" s="8"/>
      <c r="BE511" s="8"/>
      <c r="BF511" s="18">
        <v>4</v>
      </c>
      <c r="BG511" s="18"/>
      <c r="BH511" s="18"/>
      <c r="BI511" s="18"/>
      <c r="BJ511" s="18"/>
      <c r="BK511" s="18"/>
    </row>
    <row r="512" spans="2:63" ht="22.5" customHeight="1" x14ac:dyDescent="0.25">
      <c r="B512" s="22" t="str">
        <f t="shared" si="53"/>
        <v>0x01FC</v>
      </c>
      <c r="C512" s="22"/>
      <c r="D512" s="22">
        <f t="shared" si="51"/>
        <v>508</v>
      </c>
      <c r="E512" s="22"/>
      <c r="F512" s="22" t="str">
        <f t="shared" si="52"/>
        <v>0b111111100</v>
      </c>
      <c r="G512" s="22"/>
      <c r="H512" s="22"/>
      <c r="I512" s="22"/>
      <c r="J512" s="20"/>
      <c r="K512" s="23"/>
      <c r="L512" s="21"/>
      <c r="M512" s="20"/>
      <c r="N512" s="23"/>
      <c r="O512" s="23"/>
      <c r="P512" s="23"/>
      <c r="Q512" s="21"/>
      <c r="R512" s="18" t="s">
        <v>544</v>
      </c>
      <c r="S512" s="18"/>
      <c r="T512" s="19" t="s">
        <v>502</v>
      </c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20" t="s">
        <v>200</v>
      </c>
      <c r="AN512" s="21"/>
      <c r="AO512" s="20" t="s">
        <v>23</v>
      </c>
      <c r="AP512" s="23"/>
      <c r="AQ512" s="23"/>
      <c r="AR512" s="23"/>
      <c r="AS512" s="23"/>
      <c r="AT512" s="21"/>
      <c r="AU512" s="18" t="s">
        <v>22</v>
      </c>
      <c r="AV512" s="18"/>
      <c r="AW512" s="18"/>
      <c r="AX512" s="3">
        <v>0</v>
      </c>
      <c r="AY512" s="3">
        <v>0</v>
      </c>
      <c r="AZ512" s="3">
        <v>0</v>
      </c>
      <c r="BA512" s="3">
        <v>0</v>
      </c>
      <c r="BB512" s="3">
        <v>0</v>
      </c>
      <c r="BC512" s="3">
        <v>0</v>
      </c>
      <c r="BD512" s="8"/>
      <c r="BE512" s="8"/>
      <c r="BF512" s="18">
        <v>3</v>
      </c>
      <c r="BG512" s="18"/>
      <c r="BH512" s="18"/>
      <c r="BI512" s="18"/>
      <c r="BJ512" s="18"/>
      <c r="BK512" s="18"/>
    </row>
    <row r="513" spans="2:63" ht="22.5" customHeight="1" x14ac:dyDescent="0.25">
      <c r="B513" s="22" t="str">
        <f t="shared" si="53"/>
        <v>0x01FD</v>
      </c>
      <c r="C513" s="22"/>
      <c r="D513" s="22">
        <f t="shared" si="51"/>
        <v>509</v>
      </c>
      <c r="E513" s="22"/>
      <c r="F513" s="22" t="str">
        <f t="shared" si="52"/>
        <v>0b111111101</v>
      </c>
      <c r="G513" s="22"/>
      <c r="H513" s="22"/>
      <c r="I513" s="22"/>
      <c r="J513" s="20"/>
      <c r="K513" s="23"/>
      <c r="L513" s="21"/>
      <c r="M513" s="20"/>
      <c r="N513" s="23"/>
      <c r="O513" s="23"/>
      <c r="P513" s="23"/>
      <c r="Q513" s="21"/>
      <c r="R513" s="18" t="s">
        <v>544</v>
      </c>
      <c r="S513" s="18"/>
      <c r="T513" s="27" t="s">
        <v>503</v>
      </c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9"/>
      <c r="AM513" s="20" t="s">
        <v>201</v>
      </c>
      <c r="AN513" s="21"/>
      <c r="AO513" s="18" t="s">
        <v>22</v>
      </c>
      <c r="AP513" s="18"/>
      <c r="AQ513" s="18"/>
      <c r="AR513" s="18" t="s">
        <v>20</v>
      </c>
      <c r="AS513" s="18"/>
      <c r="AT513" s="18"/>
      <c r="AU513" s="18"/>
      <c r="AV513" s="18"/>
      <c r="AW513" s="18"/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8"/>
      <c r="BE513" s="8"/>
      <c r="BF513" s="18">
        <v>2</v>
      </c>
      <c r="BG513" s="18"/>
      <c r="BH513" s="18"/>
      <c r="BI513" s="18"/>
      <c r="BJ513" s="18"/>
      <c r="BK513" s="18"/>
    </row>
    <row r="514" spans="2:63" ht="22.5" customHeight="1" x14ac:dyDescent="0.25">
      <c r="B514" s="22" t="str">
        <f t="shared" si="53"/>
        <v>0x01FE</v>
      </c>
      <c r="C514" s="22"/>
      <c r="D514" s="22">
        <f t="shared" si="51"/>
        <v>510</v>
      </c>
      <c r="E514" s="22"/>
      <c r="F514" s="22" t="str">
        <f t="shared" si="52"/>
        <v>0b111111110</v>
      </c>
      <c r="G514" s="22"/>
      <c r="H514" s="22"/>
      <c r="I514" s="22"/>
      <c r="J514" s="20"/>
      <c r="K514" s="23"/>
      <c r="L514" s="21"/>
      <c r="M514" s="20"/>
      <c r="N514" s="23"/>
      <c r="O514" s="23"/>
      <c r="P514" s="23"/>
      <c r="Q514" s="21"/>
      <c r="R514" s="18" t="s">
        <v>544</v>
      </c>
      <c r="S514" s="18"/>
      <c r="T514" s="27" t="s">
        <v>503</v>
      </c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9"/>
      <c r="AM514" s="20" t="s">
        <v>201</v>
      </c>
      <c r="AN514" s="21"/>
      <c r="AO514" s="18" t="s">
        <v>22</v>
      </c>
      <c r="AP514" s="18"/>
      <c r="AQ514" s="18"/>
      <c r="AR514" s="18" t="s">
        <v>22</v>
      </c>
      <c r="AS514" s="18"/>
      <c r="AT514" s="18"/>
      <c r="AU514" s="18"/>
      <c r="AV514" s="18"/>
      <c r="AW514" s="18"/>
      <c r="AX514" s="3">
        <v>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8"/>
      <c r="BE514" s="8"/>
      <c r="BF514" s="18">
        <v>2</v>
      </c>
      <c r="BG514" s="18"/>
      <c r="BH514" s="18"/>
      <c r="BI514" s="18"/>
      <c r="BJ514" s="18"/>
      <c r="BK514" s="18"/>
    </row>
    <row r="515" spans="2:63" ht="22.5" customHeight="1" x14ac:dyDescent="0.25">
      <c r="B515" s="22" t="str">
        <f t="shared" si="53"/>
        <v>0x01FF</v>
      </c>
      <c r="C515" s="22"/>
      <c r="D515" s="22">
        <f t="shared" si="51"/>
        <v>511</v>
      </c>
      <c r="E515" s="22"/>
      <c r="F515" s="22" t="str">
        <f t="shared" si="52"/>
        <v>0b111111111</v>
      </c>
      <c r="G515" s="22"/>
      <c r="H515" s="22"/>
      <c r="I515" s="22"/>
      <c r="J515" s="20"/>
      <c r="K515" s="23"/>
      <c r="L515" s="21"/>
      <c r="M515" s="20"/>
      <c r="N515" s="23"/>
      <c r="O515" s="23"/>
      <c r="P515" s="23"/>
      <c r="Q515" s="21"/>
      <c r="R515" s="18" t="s">
        <v>544</v>
      </c>
      <c r="S515" s="18"/>
      <c r="T515" s="27" t="s">
        <v>503</v>
      </c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9"/>
      <c r="AM515" s="20" t="s">
        <v>201</v>
      </c>
      <c r="AN515" s="21"/>
      <c r="AO515" s="18" t="s">
        <v>22</v>
      </c>
      <c r="AP515" s="18"/>
      <c r="AQ515" s="18"/>
      <c r="AR515" s="20" t="s">
        <v>23</v>
      </c>
      <c r="AS515" s="23"/>
      <c r="AT515" s="23"/>
      <c r="AU515" s="23"/>
      <c r="AV515" s="23"/>
      <c r="AW515" s="21"/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8"/>
      <c r="BE515" s="8"/>
      <c r="BF515" s="18">
        <v>3</v>
      </c>
      <c r="BG515" s="18"/>
      <c r="BH515" s="18"/>
      <c r="BI515" s="18"/>
      <c r="BJ515" s="18"/>
      <c r="BK515" s="18"/>
    </row>
    <row r="516" spans="2:63" ht="22.5" customHeight="1" x14ac:dyDescent="0.25">
      <c r="B516" s="22" t="str">
        <f t="shared" si="53"/>
        <v>0x0200</v>
      </c>
      <c r="C516" s="22"/>
      <c r="D516" s="22">
        <f t="shared" si="51"/>
        <v>512</v>
      </c>
      <c r="E516" s="22"/>
      <c r="F516" s="22" t="str">
        <f t="shared" si="52"/>
        <v>Overflow</v>
      </c>
      <c r="G516" s="22"/>
      <c r="H516" s="22"/>
      <c r="I516" s="22"/>
      <c r="J516" s="20"/>
      <c r="K516" s="23"/>
      <c r="L516" s="21"/>
      <c r="M516" s="20"/>
      <c r="N516" s="23"/>
      <c r="O516" s="23"/>
      <c r="P516" s="23"/>
      <c r="Q516" s="21"/>
      <c r="R516" s="18" t="s">
        <v>544</v>
      </c>
      <c r="S516" s="18"/>
      <c r="T516" s="27" t="s">
        <v>503</v>
      </c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9"/>
      <c r="AM516" s="20" t="s">
        <v>201</v>
      </c>
      <c r="AN516" s="21"/>
      <c r="AO516" s="20" t="s">
        <v>23</v>
      </c>
      <c r="AP516" s="23"/>
      <c r="AQ516" s="23"/>
      <c r="AR516" s="23"/>
      <c r="AS516" s="23"/>
      <c r="AT516" s="21"/>
      <c r="AU516" s="20" t="s">
        <v>20</v>
      </c>
      <c r="AV516" s="23"/>
      <c r="AW516" s="23"/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8"/>
      <c r="BE516" s="8"/>
      <c r="BF516" s="18">
        <v>3</v>
      </c>
      <c r="BG516" s="18"/>
      <c r="BH516" s="18"/>
      <c r="BI516" s="18"/>
      <c r="BJ516" s="18"/>
      <c r="BK516" s="18"/>
    </row>
    <row r="517" spans="2:63" ht="22.5" customHeight="1" x14ac:dyDescent="0.25">
      <c r="B517" s="22" t="str">
        <f t="shared" si="53"/>
        <v>0x0201</v>
      </c>
      <c r="C517" s="22"/>
      <c r="D517" s="22">
        <f t="shared" si="51"/>
        <v>513</v>
      </c>
      <c r="E517" s="22"/>
      <c r="F517" s="22" t="str">
        <f t="shared" si="52"/>
        <v>Overflow</v>
      </c>
      <c r="G517" s="22"/>
      <c r="H517" s="22"/>
      <c r="I517" s="22"/>
      <c r="J517" s="20"/>
      <c r="K517" s="23"/>
      <c r="L517" s="21"/>
      <c r="M517" s="20"/>
      <c r="N517" s="23"/>
      <c r="O517" s="23"/>
      <c r="P517" s="23"/>
      <c r="Q517" s="21"/>
      <c r="R517" s="18" t="s">
        <v>544</v>
      </c>
      <c r="S517" s="18"/>
      <c r="T517" s="27" t="s">
        <v>503</v>
      </c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9"/>
      <c r="AM517" s="20" t="s">
        <v>201</v>
      </c>
      <c r="AN517" s="21"/>
      <c r="AO517" s="20" t="s">
        <v>23</v>
      </c>
      <c r="AP517" s="23"/>
      <c r="AQ517" s="23"/>
      <c r="AR517" s="23"/>
      <c r="AS517" s="23"/>
      <c r="AT517" s="21"/>
      <c r="AU517" s="18" t="s">
        <v>22</v>
      </c>
      <c r="AV517" s="18"/>
      <c r="AW517" s="18"/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8"/>
      <c r="BE517" s="8"/>
      <c r="BF517" s="18">
        <v>3</v>
      </c>
      <c r="BG517" s="18"/>
      <c r="BH517" s="18"/>
      <c r="BI517" s="18"/>
      <c r="BJ517" s="18"/>
      <c r="BK517" s="18"/>
    </row>
    <row r="518" spans="2:63" ht="22.5" customHeight="1" x14ac:dyDescent="0.25">
      <c r="B518" s="22" t="str">
        <f t="shared" si="53"/>
        <v>0x0202</v>
      </c>
      <c r="C518" s="22"/>
      <c r="D518" s="22">
        <f t="shared" si="51"/>
        <v>514</v>
      </c>
      <c r="E518" s="22"/>
      <c r="F518" s="22" t="str">
        <f t="shared" si="52"/>
        <v>Overflow</v>
      </c>
      <c r="G518" s="22"/>
      <c r="H518" s="22"/>
      <c r="I518" s="22"/>
      <c r="J518" s="20"/>
      <c r="K518" s="23"/>
      <c r="L518" s="21"/>
      <c r="M518" s="20"/>
      <c r="N518" s="23"/>
      <c r="O518" s="23"/>
      <c r="P518" s="23"/>
      <c r="Q518" s="21"/>
      <c r="R518" s="18" t="s">
        <v>544</v>
      </c>
      <c r="S518" s="18"/>
      <c r="T518" s="19" t="s">
        <v>504</v>
      </c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20" t="s">
        <v>202</v>
      </c>
      <c r="AN518" s="21"/>
      <c r="AO518" s="18" t="s">
        <v>22</v>
      </c>
      <c r="AP518" s="18"/>
      <c r="AQ518" s="18"/>
      <c r="AR518" s="20" t="s">
        <v>20</v>
      </c>
      <c r="AS518" s="23"/>
      <c r="AT518" s="23"/>
      <c r="AU518" s="23"/>
      <c r="AV518" s="23"/>
      <c r="AW518" s="21"/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8"/>
      <c r="BE518" s="8"/>
      <c r="BF518" s="18">
        <v>3</v>
      </c>
      <c r="BG518" s="18"/>
      <c r="BH518" s="18"/>
      <c r="BI518" s="18"/>
      <c r="BJ518" s="18"/>
      <c r="BK518" s="18"/>
    </row>
    <row r="519" spans="2:63" ht="22.5" customHeight="1" x14ac:dyDescent="0.25">
      <c r="B519" s="22" t="str">
        <f t="shared" si="53"/>
        <v>0x0203</v>
      </c>
      <c r="C519" s="22"/>
      <c r="D519" s="22">
        <f t="shared" si="51"/>
        <v>515</v>
      </c>
      <c r="E519" s="22"/>
      <c r="F519" s="22" t="str">
        <f t="shared" si="52"/>
        <v>Overflow</v>
      </c>
      <c r="G519" s="22"/>
      <c r="H519" s="22"/>
      <c r="I519" s="22"/>
      <c r="J519" s="20"/>
      <c r="K519" s="23"/>
      <c r="L519" s="21"/>
      <c r="M519" s="20"/>
      <c r="N519" s="23"/>
      <c r="O519" s="23"/>
      <c r="P519" s="23"/>
      <c r="Q519" s="21"/>
      <c r="R519" s="18" t="s">
        <v>544</v>
      </c>
      <c r="S519" s="18"/>
      <c r="T519" s="19" t="s">
        <v>504</v>
      </c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20" t="s">
        <v>202</v>
      </c>
      <c r="AN519" s="21"/>
      <c r="AO519" s="18" t="s">
        <v>22</v>
      </c>
      <c r="AP519" s="18"/>
      <c r="AQ519" s="18"/>
      <c r="AR519" s="18" t="s">
        <v>22</v>
      </c>
      <c r="AS519" s="18"/>
      <c r="AT519" s="18"/>
      <c r="AU519" s="18"/>
      <c r="AV519" s="18"/>
      <c r="AW519" s="18"/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0</v>
      </c>
      <c r="BD519" s="8"/>
      <c r="BE519" s="8"/>
      <c r="BF519" s="18">
        <v>2</v>
      </c>
      <c r="BG519" s="18"/>
      <c r="BH519" s="18"/>
      <c r="BI519" s="18"/>
      <c r="BJ519" s="18"/>
      <c r="BK519" s="18"/>
    </row>
    <row r="520" spans="2:63" ht="22.5" customHeight="1" x14ac:dyDescent="0.25">
      <c r="B520" s="22" t="str">
        <f t="shared" si="53"/>
        <v>0x0204</v>
      </c>
      <c r="C520" s="22"/>
      <c r="D520" s="22">
        <f t="shared" si="51"/>
        <v>516</v>
      </c>
      <c r="E520" s="22"/>
      <c r="F520" s="22" t="str">
        <f t="shared" si="52"/>
        <v>Overflow</v>
      </c>
      <c r="G520" s="22"/>
      <c r="H520" s="22"/>
      <c r="I520" s="22"/>
      <c r="J520" s="20"/>
      <c r="K520" s="23"/>
      <c r="L520" s="21"/>
      <c r="M520" s="20"/>
      <c r="N520" s="23"/>
      <c r="O520" s="23"/>
      <c r="P520" s="23"/>
      <c r="Q520" s="21"/>
      <c r="R520" s="18" t="s">
        <v>544</v>
      </c>
      <c r="S520" s="18"/>
      <c r="T520" s="19" t="s">
        <v>504</v>
      </c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20" t="s">
        <v>202</v>
      </c>
      <c r="AN520" s="21"/>
      <c r="AO520" s="18" t="s">
        <v>22</v>
      </c>
      <c r="AP520" s="18"/>
      <c r="AQ520" s="18"/>
      <c r="AR520" s="20" t="s">
        <v>23</v>
      </c>
      <c r="AS520" s="23"/>
      <c r="AT520" s="23"/>
      <c r="AU520" s="23"/>
      <c r="AV520" s="23"/>
      <c r="AW520" s="21"/>
      <c r="AX520" s="3">
        <v>0</v>
      </c>
      <c r="AY520" s="3">
        <v>0</v>
      </c>
      <c r="AZ520" s="3">
        <v>0</v>
      </c>
      <c r="BA520" s="3">
        <v>0</v>
      </c>
      <c r="BB520" s="3">
        <v>0</v>
      </c>
      <c r="BC520" s="3">
        <v>0</v>
      </c>
      <c r="BD520" s="8"/>
      <c r="BE520" s="8"/>
      <c r="BF520" s="18">
        <v>3</v>
      </c>
      <c r="BG520" s="18"/>
      <c r="BH520" s="18"/>
      <c r="BI520" s="18"/>
      <c r="BJ520" s="18"/>
      <c r="BK520" s="18"/>
    </row>
    <row r="521" spans="2:63" ht="22.5" customHeight="1" x14ac:dyDescent="0.25">
      <c r="B521" s="22" t="str">
        <f t="shared" si="53"/>
        <v>0x0205</v>
      </c>
      <c r="C521" s="22"/>
      <c r="D521" s="22">
        <f t="shared" si="51"/>
        <v>517</v>
      </c>
      <c r="E521" s="22"/>
      <c r="F521" s="22" t="str">
        <f t="shared" si="52"/>
        <v>Overflow</v>
      </c>
      <c r="G521" s="22"/>
      <c r="H521" s="22"/>
      <c r="I521" s="22"/>
      <c r="J521" s="20"/>
      <c r="K521" s="23"/>
      <c r="L521" s="21"/>
      <c r="M521" s="20"/>
      <c r="N521" s="23"/>
      <c r="O521" s="23"/>
      <c r="P521" s="23"/>
      <c r="Q521" s="21"/>
      <c r="R521" s="18" t="s">
        <v>544</v>
      </c>
      <c r="S521" s="18"/>
      <c r="T521" s="19" t="s">
        <v>504</v>
      </c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20" t="s">
        <v>202</v>
      </c>
      <c r="AN521" s="21"/>
      <c r="AO521" s="20" t="s">
        <v>23</v>
      </c>
      <c r="AP521" s="23"/>
      <c r="AQ521" s="23"/>
      <c r="AR521" s="23"/>
      <c r="AS521" s="23"/>
      <c r="AT521" s="21"/>
      <c r="AU521" s="20" t="s">
        <v>20</v>
      </c>
      <c r="AV521" s="23"/>
      <c r="AW521" s="23"/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8"/>
      <c r="BE521" s="8"/>
      <c r="BF521" s="18">
        <v>4</v>
      </c>
      <c r="BG521" s="18"/>
      <c r="BH521" s="18"/>
      <c r="BI521" s="18"/>
      <c r="BJ521" s="18"/>
      <c r="BK521" s="18"/>
    </row>
    <row r="522" spans="2:63" ht="22.5" customHeight="1" x14ac:dyDescent="0.25">
      <c r="B522" s="22" t="str">
        <f t="shared" si="53"/>
        <v>0x0206</v>
      </c>
      <c r="C522" s="22"/>
      <c r="D522" s="22">
        <f t="shared" si="51"/>
        <v>518</v>
      </c>
      <c r="E522" s="22"/>
      <c r="F522" s="22" t="str">
        <f t="shared" si="52"/>
        <v>Overflow</v>
      </c>
      <c r="G522" s="22"/>
      <c r="H522" s="22"/>
      <c r="I522" s="22"/>
      <c r="J522" s="20"/>
      <c r="K522" s="23"/>
      <c r="L522" s="21"/>
      <c r="M522" s="20"/>
      <c r="N522" s="23"/>
      <c r="O522" s="23"/>
      <c r="P522" s="23"/>
      <c r="Q522" s="21"/>
      <c r="R522" s="18" t="s">
        <v>544</v>
      </c>
      <c r="S522" s="18"/>
      <c r="T522" s="19" t="s">
        <v>504</v>
      </c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20" t="s">
        <v>202</v>
      </c>
      <c r="AN522" s="21"/>
      <c r="AO522" s="20" t="s">
        <v>23</v>
      </c>
      <c r="AP522" s="23"/>
      <c r="AQ522" s="23"/>
      <c r="AR522" s="23"/>
      <c r="AS522" s="23"/>
      <c r="AT522" s="21"/>
      <c r="AU522" s="18" t="s">
        <v>22</v>
      </c>
      <c r="AV522" s="18"/>
      <c r="AW522" s="18"/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8"/>
      <c r="BE522" s="8"/>
      <c r="BF522" s="18">
        <v>3</v>
      </c>
      <c r="BG522" s="18"/>
      <c r="BH522" s="18"/>
      <c r="BI522" s="18"/>
      <c r="BJ522" s="18"/>
      <c r="BK522" s="18"/>
    </row>
    <row r="523" spans="2:63" ht="22.5" customHeight="1" x14ac:dyDescent="0.25">
      <c r="B523" s="22" t="str">
        <f t="shared" si="53"/>
        <v>0x0207</v>
      </c>
      <c r="C523" s="22"/>
      <c r="D523" s="22">
        <f t="shared" si="51"/>
        <v>519</v>
      </c>
      <c r="E523" s="22"/>
      <c r="F523" s="22" t="str">
        <f t="shared" si="52"/>
        <v>Overflow</v>
      </c>
      <c r="G523" s="22"/>
      <c r="H523" s="22"/>
      <c r="I523" s="22"/>
      <c r="J523" s="20"/>
      <c r="K523" s="23"/>
      <c r="L523" s="21"/>
      <c r="M523" s="20"/>
      <c r="N523" s="23"/>
      <c r="O523" s="23"/>
      <c r="P523" s="23"/>
      <c r="Q523" s="21"/>
      <c r="R523" s="18" t="s">
        <v>544</v>
      </c>
      <c r="S523" s="18"/>
      <c r="T523" s="19" t="s">
        <v>505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20" t="s">
        <v>203</v>
      </c>
      <c r="AN523" s="21"/>
      <c r="AO523" s="18" t="s">
        <v>22</v>
      </c>
      <c r="AP523" s="18"/>
      <c r="AQ523" s="18"/>
      <c r="AR523" s="18" t="s">
        <v>20</v>
      </c>
      <c r="AS523" s="18"/>
      <c r="AT523" s="18"/>
      <c r="AU523" s="18"/>
      <c r="AV523" s="18"/>
      <c r="AW523" s="18"/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8"/>
      <c r="BE523" s="8"/>
      <c r="BF523" s="18">
        <v>2</v>
      </c>
      <c r="BG523" s="18"/>
      <c r="BH523" s="18"/>
      <c r="BI523" s="18"/>
      <c r="BJ523" s="18"/>
      <c r="BK523" s="18"/>
    </row>
    <row r="524" spans="2:63" ht="22.5" customHeight="1" x14ac:dyDescent="0.25">
      <c r="B524" s="22" t="str">
        <f t="shared" si="53"/>
        <v>0x0208</v>
      </c>
      <c r="C524" s="22"/>
      <c r="D524" s="22">
        <f t="shared" si="51"/>
        <v>520</v>
      </c>
      <c r="E524" s="22"/>
      <c r="F524" s="22" t="str">
        <f t="shared" si="52"/>
        <v>Overflow</v>
      </c>
      <c r="G524" s="22"/>
      <c r="H524" s="22"/>
      <c r="I524" s="22"/>
      <c r="J524" s="20"/>
      <c r="K524" s="23"/>
      <c r="L524" s="21"/>
      <c r="M524" s="20"/>
      <c r="N524" s="23"/>
      <c r="O524" s="23"/>
      <c r="P524" s="23"/>
      <c r="Q524" s="21"/>
      <c r="R524" s="18" t="s">
        <v>544</v>
      </c>
      <c r="S524" s="18"/>
      <c r="T524" s="19" t="s">
        <v>505</v>
      </c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20" t="s">
        <v>203</v>
      </c>
      <c r="AN524" s="21"/>
      <c r="AO524" s="18" t="s">
        <v>22</v>
      </c>
      <c r="AP524" s="18"/>
      <c r="AQ524" s="18"/>
      <c r="AR524" s="18" t="s">
        <v>22</v>
      </c>
      <c r="AS524" s="18"/>
      <c r="AT524" s="18"/>
      <c r="AU524" s="18"/>
      <c r="AV524" s="18"/>
      <c r="AW524" s="18"/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8"/>
      <c r="BE524" s="8"/>
      <c r="BF524" s="18">
        <v>2</v>
      </c>
      <c r="BG524" s="18"/>
      <c r="BH524" s="18"/>
      <c r="BI524" s="18"/>
      <c r="BJ524" s="18"/>
      <c r="BK524" s="18"/>
    </row>
    <row r="525" spans="2:63" ht="22.5" customHeight="1" x14ac:dyDescent="0.25">
      <c r="B525" s="22" t="str">
        <f t="shared" si="53"/>
        <v>0x0209</v>
      </c>
      <c r="C525" s="22"/>
      <c r="D525" s="22">
        <f t="shared" si="51"/>
        <v>521</v>
      </c>
      <c r="E525" s="22"/>
      <c r="F525" s="22" t="str">
        <f t="shared" si="52"/>
        <v>Overflow</v>
      </c>
      <c r="G525" s="22"/>
      <c r="H525" s="22"/>
      <c r="I525" s="22"/>
      <c r="J525" s="20"/>
      <c r="K525" s="23"/>
      <c r="L525" s="21"/>
      <c r="M525" s="20"/>
      <c r="N525" s="23"/>
      <c r="O525" s="23"/>
      <c r="P525" s="23"/>
      <c r="Q525" s="21"/>
      <c r="R525" s="18" t="s">
        <v>544</v>
      </c>
      <c r="S525" s="18"/>
      <c r="T525" s="19" t="s">
        <v>505</v>
      </c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20" t="s">
        <v>203</v>
      </c>
      <c r="AN525" s="21"/>
      <c r="AO525" s="18" t="s">
        <v>22</v>
      </c>
      <c r="AP525" s="18"/>
      <c r="AQ525" s="18"/>
      <c r="AR525" s="20" t="s">
        <v>23</v>
      </c>
      <c r="AS525" s="23"/>
      <c r="AT525" s="23"/>
      <c r="AU525" s="23"/>
      <c r="AV525" s="23"/>
      <c r="AW525" s="21"/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8"/>
      <c r="BE525" s="8"/>
      <c r="BF525" s="18">
        <v>3</v>
      </c>
      <c r="BG525" s="18"/>
      <c r="BH525" s="18"/>
      <c r="BI525" s="18"/>
      <c r="BJ525" s="18"/>
      <c r="BK525" s="18"/>
    </row>
    <row r="526" spans="2:63" ht="22.5" customHeight="1" x14ac:dyDescent="0.25">
      <c r="B526" s="22" t="str">
        <f t="shared" si="53"/>
        <v>0x020A</v>
      </c>
      <c r="C526" s="22"/>
      <c r="D526" s="22">
        <f t="shared" si="51"/>
        <v>522</v>
      </c>
      <c r="E526" s="22"/>
      <c r="F526" s="22" t="str">
        <f t="shared" si="52"/>
        <v>Overflow</v>
      </c>
      <c r="G526" s="22"/>
      <c r="H526" s="22"/>
      <c r="I526" s="22"/>
      <c r="J526" s="20"/>
      <c r="K526" s="23"/>
      <c r="L526" s="21"/>
      <c r="M526" s="20"/>
      <c r="N526" s="23"/>
      <c r="O526" s="23"/>
      <c r="P526" s="23"/>
      <c r="Q526" s="21"/>
      <c r="R526" s="18" t="s">
        <v>544</v>
      </c>
      <c r="S526" s="18"/>
      <c r="T526" s="19" t="s">
        <v>505</v>
      </c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20" t="s">
        <v>203</v>
      </c>
      <c r="AN526" s="21"/>
      <c r="AO526" s="20" t="s">
        <v>23</v>
      </c>
      <c r="AP526" s="23"/>
      <c r="AQ526" s="23"/>
      <c r="AR526" s="23"/>
      <c r="AS526" s="23"/>
      <c r="AT526" s="21"/>
      <c r="AU526" s="20" t="s">
        <v>20</v>
      </c>
      <c r="AV526" s="23"/>
      <c r="AW526" s="23"/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8"/>
      <c r="BE526" s="8"/>
      <c r="BF526" s="18">
        <v>3</v>
      </c>
      <c r="BG526" s="18"/>
      <c r="BH526" s="18"/>
      <c r="BI526" s="18"/>
      <c r="BJ526" s="18"/>
      <c r="BK526" s="18"/>
    </row>
    <row r="527" spans="2:63" ht="22.5" customHeight="1" x14ac:dyDescent="0.25">
      <c r="B527" s="22" t="str">
        <f t="shared" si="53"/>
        <v>0x020B</v>
      </c>
      <c r="C527" s="22"/>
      <c r="D527" s="22">
        <f t="shared" si="51"/>
        <v>523</v>
      </c>
      <c r="E527" s="22"/>
      <c r="F527" s="22" t="str">
        <f t="shared" si="52"/>
        <v>Overflow</v>
      </c>
      <c r="G527" s="22"/>
      <c r="H527" s="22"/>
      <c r="I527" s="22"/>
      <c r="J527" s="20"/>
      <c r="K527" s="23"/>
      <c r="L527" s="21"/>
      <c r="M527" s="20"/>
      <c r="N527" s="23"/>
      <c r="O527" s="23"/>
      <c r="P527" s="23"/>
      <c r="Q527" s="21"/>
      <c r="R527" s="18" t="s">
        <v>544</v>
      </c>
      <c r="S527" s="18"/>
      <c r="T527" s="19" t="s">
        <v>505</v>
      </c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20" t="s">
        <v>203</v>
      </c>
      <c r="AN527" s="21"/>
      <c r="AO527" s="20" t="s">
        <v>23</v>
      </c>
      <c r="AP527" s="23"/>
      <c r="AQ527" s="23"/>
      <c r="AR527" s="23"/>
      <c r="AS527" s="23"/>
      <c r="AT527" s="21"/>
      <c r="AU527" s="18" t="s">
        <v>22</v>
      </c>
      <c r="AV527" s="18"/>
      <c r="AW527" s="18"/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8"/>
      <c r="BE527" s="8"/>
      <c r="BF527" s="18">
        <v>3</v>
      </c>
      <c r="BG527" s="18"/>
      <c r="BH527" s="18"/>
      <c r="BI527" s="18"/>
      <c r="BJ527" s="18"/>
      <c r="BK527" s="18"/>
    </row>
    <row r="528" spans="2:63" ht="22.5" customHeight="1" x14ac:dyDescent="0.25">
      <c r="B528" s="22" t="str">
        <f t="shared" si="53"/>
        <v>0x020C</v>
      </c>
      <c r="C528" s="22"/>
      <c r="D528" s="22">
        <f t="shared" si="51"/>
        <v>524</v>
      </c>
      <c r="E528" s="22"/>
      <c r="F528" s="22" t="str">
        <f t="shared" si="52"/>
        <v>Overflow</v>
      </c>
      <c r="G528" s="22"/>
      <c r="H528" s="22"/>
      <c r="I528" s="22"/>
      <c r="J528" s="20"/>
      <c r="K528" s="23"/>
      <c r="L528" s="21"/>
      <c r="M528" s="20"/>
      <c r="N528" s="23"/>
      <c r="O528" s="23"/>
      <c r="P528" s="23"/>
      <c r="Q528" s="21"/>
      <c r="R528" s="18" t="s">
        <v>544</v>
      </c>
      <c r="S528" s="18"/>
      <c r="T528" s="19" t="s">
        <v>506</v>
      </c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20" t="s">
        <v>204</v>
      </c>
      <c r="AN528" s="21"/>
      <c r="AO528" s="18" t="s">
        <v>22</v>
      </c>
      <c r="AP528" s="18"/>
      <c r="AQ528" s="18"/>
      <c r="AR528" s="20" t="s">
        <v>20</v>
      </c>
      <c r="AS528" s="23"/>
      <c r="AT528" s="23"/>
      <c r="AU528" s="23"/>
      <c r="AV528" s="23"/>
      <c r="AW528" s="21"/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8"/>
      <c r="BE528" s="8"/>
      <c r="BF528" s="18">
        <v>3</v>
      </c>
      <c r="BG528" s="18"/>
      <c r="BH528" s="18"/>
      <c r="BI528" s="18"/>
      <c r="BJ528" s="18"/>
      <c r="BK528" s="18"/>
    </row>
    <row r="529" spans="2:63" ht="22.5" customHeight="1" x14ac:dyDescent="0.25">
      <c r="B529" s="22" t="str">
        <f t="shared" si="53"/>
        <v>0x020D</v>
      </c>
      <c r="C529" s="22"/>
      <c r="D529" s="22">
        <f t="shared" si="51"/>
        <v>525</v>
      </c>
      <c r="E529" s="22"/>
      <c r="F529" s="22" t="str">
        <f t="shared" si="52"/>
        <v>Overflow</v>
      </c>
      <c r="G529" s="22"/>
      <c r="H529" s="22"/>
      <c r="I529" s="22"/>
      <c r="J529" s="20"/>
      <c r="K529" s="23"/>
      <c r="L529" s="21"/>
      <c r="M529" s="20"/>
      <c r="N529" s="23"/>
      <c r="O529" s="23"/>
      <c r="P529" s="23"/>
      <c r="Q529" s="21"/>
      <c r="R529" s="18" t="s">
        <v>544</v>
      </c>
      <c r="S529" s="18"/>
      <c r="T529" s="19" t="s">
        <v>506</v>
      </c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20" t="s">
        <v>204</v>
      </c>
      <c r="AN529" s="21"/>
      <c r="AO529" s="18" t="s">
        <v>22</v>
      </c>
      <c r="AP529" s="18"/>
      <c r="AQ529" s="18"/>
      <c r="AR529" s="18" t="s">
        <v>22</v>
      </c>
      <c r="AS529" s="18"/>
      <c r="AT529" s="18"/>
      <c r="AU529" s="18"/>
      <c r="AV529" s="18"/>
      <c r="AW529" s="18"/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8"/>
      <c r="BE529" s="8"/>
      <c r="BF529" s="18">
        <v>2</v>
      </c>
      <c r="BG529" s="18"/>
      <c r="BH529" s="18"/>
      <c r="BI529" s="18"/>
      <c r="BJ529" s="18"/>
      <c r="BK529" s="18"/>
    </row>
    <row r="530" spans="2:63" ht="22.5" customHeight="1" x14ac:dyDescent="0.25">
      <c r="B530" s="22" t="str">
        <f t="shared" si="53"/>
        <v>0x020E</v>
      </c>
      <c r="C530" s="22"/>
      <c r="D530" s="22">
        <f t="shared" si="51"/>
        <v>526</v>
      </c>
      <c r="E530" s="22"/>
      <c r="F530" s="22" t="str">
        <f t="shared" si="52"/>
        <v>Overflow</v>
      </c>
      <c r="G530" s="22"/>
      <c r="H530" s="22"/>
      <c r="I530" s="22"/>
      <c r="J530" s="20"/>
      <c r="K530" s="23"/>
      <c r="L530" s="21"/>
      <c r="M530" s="20"/>
      <c r="N530" s="23"/>
      <c r="O530" s="23"/>
      <c r="P530" s="23"/>
      <c r="Q530" s="21"/>
      <c r="R530" s="18" t="s">
        <v>544</v>
      </c>
      <c r="S530" s="18"/>
      <c r="T530" s="19" t="s">
        <v>506</v>
      </c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20" t="s">
        <v>204</v>
      </c>
      <c r="AN530" s="21"/>
      <c r="AO530" s="18" t="s">
        <v>22</v>
      </c>
      <c r="AP530" s="18"/>
      <c r="AQ530" s="18"/>
      <c r="AR530" s="20" t="s">
        <v>23</v>
      </c>
      <c r="AS530" s="23"/>
      <c r="AT530" s="23"/>
      <c r="AU530" s="23"/>
      <c r="AV530" s="23"/>
      <c r="AW530" s="21"/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8"/>
      <c r="BE530" s="8"/>
      <c r="BF530" s="18">
        <v>3</v>
      </c>
      <c r="BG530" s="18"/>
      <c r="BH530" s="18"/>
      <c r="BI530" s="18"/>
      <c r="BJ530" s="18"/>
      <c r="BK530" s="18"/>
    </row>
    <row r="531" spans="2:63" ht="22.5" customHeight="1" x14ac:dyDescent="0.25">
      <c r="B531" s="22" t="str">
        <f t="shared" si="53"/>
        <v>0x020F</v>
      </c>
      <c r="C531" s="22"/>
      <c r="D531" s="22">
        <f t="shared" si="51"/>
        <v>527</v>
      </c>
      <c r="E531" s="22"/>
      <c r="F531" s="22" t="str">
        <f t="shared" si="52"/>
        <v>Overflow</v>
      </c>
      <c r="G531" s="22"/>
      <c r="H531" s="22"/>
      <c r="I531" s="22"/>
      <c r="J531" s="20"/>
      <c r="K531" s="23"/>
      <c r="L531" s="21"/>
      <c r="M531" s="20"/>
      <c r="N531" s="23"/>
      <c r="O531" s="23"/>
      <c r="P531" s="23"/>
      <c r="Q531" s="21"/>
      <c r="R531" s="18" t="s">
        <v>544</v>
      </c>
      <c r="S531" s="18"/>
      <c r="T531" s="19" t="s">
        <v>506</v>
      </c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20" t="s">
        <v>204</v>
      </c>
      <c r="AN531" s="21"/>
      <c r="AO531" s="20" t="s">
        <v>23</v>
      </c>
      <c r="AP531" s="23"/>
      <c r="AQ531" s="23"/>
      <c r="AR531" s="23"/>
      <c r="AS531" s="23"/>
      <c r="AT531" s="21"/>
      <c r="AU531" s="20" t="s">
        <v>20</v>
      </c>
      <c r="AV531" s="23"/>
      <c r="AW531" s="23"/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8"/>
      <c r="BE531" s="8"/>
      <c r="BF531" s="18">
        <v>4</v>
      </c>
      <c r="BG531" s="18"/>
      <c r="BH531" s="18"/>
      <c r="BI531" s="18"/>
      <c r="BJ531" s="18"/>
      <c r="BK531" s="18"/>
    </row>
    <row r="532" spans="2:63" ht="22.5" customHeight="1" x14ac:dyDescent="0.25">
      <c r="B532" s="22" t="str">
        <f t="shared" si="53"/>
        <v>0x0210</v>
      </c>
      <c r="C532" s="22"/>
      <c r="D532" s="22">
        <f t="shared" si="51"/>
        <v>528</v>
      </c>
      <c r="E532" s="22"/>
      <c r="F532" s="22" t="str">
        <f t="shared" si="52"/>
        <v>Overflow</v>
      </c>
      <c r="G532" s="22"/>
      <c r="H532" s="22"/>
      <c r="I532" s="22"/>
      <c r="J532" s="20"/>
      <c r="K532" s="23"/>
      <c r="L532" s="21"/>
      <c r="M532" s="20"/>
      <c r="N532" s="23"/>
      <c r="O532" s="23"/>
      <c r="P532" s="23"/>
      <c r="Q532" s="21"/>
      <c r="R532" s="18" t="s">
        <v>544</v>
      </c>
      <c r="S532" s="18"/>
      <c r="T532" s="19" t="s">
        <v>506</v>
      </c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20" t="s">
        <v>204</v>
      </c>
      <c r="AN532" s="21"/>
      <c r="AO532" s="20" t="s">
        <v>23</v>
      </c>
      <c r="AP532" s="23"/>
      <c r="AQ532" s="23"/>
      <c r="AR532" s="23"/>
      <c r="AS532" s="23"/>
      <c r="AT532" s="21"/>
      <c r="AU532" s="18" t="s">
        <v>22</v>
      </c>
      <c r="AV532" s="18"/>
      <c r="AW532" s="18"/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0</v>
      </c>
      <c r="BD532" s="8"/>
      <c r="BE532" s="8"/>
      <c r="BF532" s="18">
        <v>3</v>
      </c>
      <c r="BG532" s="18"/>
      <c r="BH532" s="18"/>
      <c r="BI532" s="18"/>
      <c r="BJ532" s="18"/>
      <c r="BK532" s="18"/>
    </row>
    <row r="533" spans="2:63" ht="22.5" customHeight="1" x14ac:dyDescent="0.25">
      <c r="B533" s="22" t="str">
        <f t="shared" si="53"/>
        <v>0x0211</v>
      </c>
      <c r="C533" s="22"/>
      <c r="D533" s="22">
        <f t="shared" si="51"/>
        <v>529</v>
      </c>
      <c r="E533" s="22"/>
      <c r="F533" s="22" t="str">
        <f t="shared" si="52"/>
        <v>Overflow</v>
      </c>
      <c r="G533" s="22"/>
      <c r="H533" s="22"/>
      <c r="I533" s="22"/>
      <c r="J533" s="20"/>
      <c r="K533" s="23"/>
      <c r="L533" s="21"/>
      <c r="M533" s="20"/>
      <c r="N533" s="23"/>
      <c r="O533" s="23"/>
      <c r="P533" s="23"/>
      <c r="Q533" s="21"/>
      <c r="R533" s="18" t="s">
        <v>544</v>
      </c>
      <c r="S533" s="18"/>
      <c r="T533" s="19" t="s">
        <v>507</v>
      </c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20" t="s">
        <v>205</v>
      </c>
      <c r="AN533" s="21"/>
      <c r="AO533" s="18" t="s">
        <v>22</v>
      </c>
      <c r="AP533" s="18"/>
      <c r="AQ533" s="18"/>
      <c r="AR533" s="18" t="s">
        <v>20</v>
      </c>
      <c r="AS533" s="18"/>
      <c r="AT533" s="18"/>
      <c r="AU533" s="18"/>
      <c r="AV533" s="18"/>
      <c r="AW533" s="18"/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8"/>
      <c r="BE533" s="8"/>
      <c r="BF533" s="18">
        <v>2</v>
      </c>
      <c r="BG533" s="18"/>
      <c r="BH533" s="18"/>
      <c r="BI533" s="18"/>
      <c r="BJ533" s="18"/>
      <c r="BK533" s="18"/>
    </row>
    <row r="534" spans="2:63" ht="22.5" customHeight="1" x14ac:dyDescent="0.25">
      <c r="B534" s="22" t="str">
        <f t="shared" si="53"/>
        <v>0x0212</v>
      </c>
      <c r="C534" s="22"/>
      <c r="D534" s="22">
        <f t="shared" si="51"/>
        <v>530</v>
      </c>
      <c r="E534" s="22"/>
      <c r="F534" s="22" t="str">
        <f t="shared" si="52"/>
        <v>Overflow</v>
      </c>
      <c r="G534" s="22"/>
      <c r="H534" s="22"/>
      <c r="I534" s="22"/>
      <c r="J534" s="20"/>
      <c r="K534" s="23"/>
      <c r="L534" s="21"/>
      <c r="M534" s="20"/>
      <c r="N534" s="23"/>
      <c r="O534" s="23"/>
      <c r="P534" s="23"/>
      <c r="Q534" s="21"/>
      <c r="R534" s="18" t="s">
        <v>544</v>
      </c>
      <c r="S534" s="18"/>
      <c r="T534" s="19" t="s">
        <v>507</v>
      </c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20" t="s">
        <v>205</v>
      </c>
      <c r="AN534" s="21"/>
      <c r="AO534" s="18" t="s">
        <v>22</v>
      </c>
      <c r="AP534" s="18"/>
      <c r="AQ534" s="18"/>
      <c r="AR534" s="18" t="s">
        <v>22</v>
      </c>
      <c r="AS534" s="18"/>
      <c r="AT534" s="18"/>
      <c r="AU534" s="18"/>
      <c r="AV534" s="18"/>
      <c r="AW534" s="18"/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8"/>
      <c r="BE534" s="8"/>
      <c r="BF534" s="18">
        <v>2</v>
      </c>
      <c r="BG534" s="18"/>
      <c r="BH534" s="18"/>
      <c r="BI534" s="18"/>
      <c r="BJ534" s="18"/>
      <c r="BK534" s="18"/>
    </row>
    <row r="535" spans="2:63" ht="22.5" customHeight="1" x14ac:dyDescent="0.25">
      <c r="B535" s="22" t="str">
        <f t="shared" si="53"/>
        <v>0x0213</v>
      </c>
      <c r="C535" s="22"/>
      <c r="D535" s="22">
        <f t="shared" si="51"/>
        <v>531</v>
      </c>
      <c r="E535" s="22"/>
      <c r="F535" s="22" t="str">
        <f t="shared" si="52"/>
        <v>Overflow</v>
      </c>
      <c r="G535" s="22"/>
      <c r="H535" s="22"/>
      <c r="I535" s="22"/>
      <c r="J535" s="20"/>
      <c r="K535" s="23"/>
      <c r="L535" s="21"/>
      <c r="M535" s="20"/>
      <c r="N535" s="23"/>
      <c r="O535" s="23"/>
      <c r="P535" s="23"/>
      <c r="Q535" s="21"/>
      <c r="R535" s="18" t="s">
        <v>544</v>
      </c>
      <c r="S535" s="18"/>
      <c r="T535" s="19" t="s">
        <v>507</v>
      </c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20" t="s">
        <v>205</v>
      </c>
      <c r="AN535" s="21"/>
      <c r="AO535" s="18" t="s">
        <v>22</v>
      </c>
      <c r="AP535" s="18"/>
      <c r="AQ535" s="18"/>
      <c r="AR535" s="20" t="s">
        <v>23</v>
      </c>
      <c r="AS535" s="23"/>
      <c r="AT535" s="23"/>
      <c r="AU535" s="23"/>
      <c r="AV535" s="23"/>
      <c r="AW535" s="21"/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8"/>
      <c r="BE535" s="8"/>
      <c r="BF535" s="18">
        <v>3</v>
      </c>
      <c r="BG535" s="18"/>
      <c r="BH535" s="18"/>
      <c r="BI535" s="18"/>
      <c r="BJ535" s="18"/>
      <c r="BK535" s="18"/>
    </row>
    <row r="536" spans="2:63" ht="22.5" customHeight="1" x14ac:dyDescent="0.25">
      <c r="B536" s="22" t="str">
        <f t="shared" si="53"/>
        <v>0x0214</v>
      </c>
      <c r="C536" s="22"/>
      <c r="D536" s="22">
        <f t="shared" si="51"/>
        <v>532</v>
      </c>
      <c r="E536" s="22"/>
      <c r="F536" s="22" t="str">
        <f t="shared" si="52"/>
        <v>Overflow</v>
      </c>
      <c r="G536" s="22"/>
      <c r="H536" s="22"/>
      <c r="I536" s="22"/>
      <c r="J536" s="20"/>
      <c r="K536" s="23"/>
      <c r="L536" s="21"/>
      <c r="M536" s="20"/>
      <c r="N536" s="23"/>
      <c r="O536" s="23"/>
      <c r="P536" s="23"/>
      <c r="Q536" s="21"/>
      <c r="R536" s="18" t="s">
        <v>544</v>
      </c>
      <c r="S536" s="18"/>
      <c r="T536" s="19" t="s">
        <v>507</v>
      </c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20" t="s">
        <v>205</v>
      </c>
      <c r="AN536" s="21"/>
      <c r="AO536" s="20" t="s">
        <v>23</v>
      </c>
      <c r="AP536" s="23"/>
      <c r="AQ536" s="23"/>
      <c r="AR536" s="23"/>
      <c r="AS536" s="23"/>
      <c r="AT536" s="21"/>
      <c r="AU536" s="20" t="s">
        <v>20</v>
      </c>
      <c r="AV536" s="23"/>
      <c r="AW536" s="23"/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8"/>
      <c r="BE536" s="8"/>
      <c r="BF536" s="18">
        <v>3</v>
      </c>
      <c r="BG536" s="18"/>
      <c r="BH536" s="18"/>
      <c r="BI536" s="18"/>
      <c r="BJ536" s="18"/>
      <c r="BK536" s="18"/>
    </row>
    <row r="537" spans="2:63" ht="22.5" customHeight="1" x14ac:dyDescent="0.25">
      <c r="B537" s="22" t="str">
        <f t="shared" si="53"/>
        <v>0x0215</v>
      </c>
      <c r="C537" s="22"/>
      <c r="D537" s="22">
        <f t="shared" ref="D537:D563" si="54">D536+1</f>
        <v>533</v>
      </c>
      <c r="E537" s="22"/>
      <c r="F537" s="22" t="str">
        <f t="shared" si="52"/>
        <v>Overflow</v>
      </c>
      <c r="G537" s="22"/>
      <c r="H537" s="22"/>
      <c r="I537" s="22"/>
      <c r="J537" s="20"/>
      <c r="K537" s="23"/>
      <c r="L537" s="21"/>
      <c r="M537" s="20"/>
      <c r="N537" s="23"/>
      <c r="O537" s="23"/>
      <c r="P537" s="23"/>
      <c r="Q537" s="21"/>
      <c r="R537" s="18" t="s">
        <v>544</v>
      </c>
      <c r="S537" s="18"/>
      <c r="T537" s="19" t="s">
        <v>507</v>
      </c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20" t="s">
        <v>205</v>
      </c>
      <c r="AN537" s="21"/>
      <c r="AO537" s="20" t="s">
        <v>23</v>
      </c>
      <c r="AP537" s="23"/>
      <c r="AQ537" s="23"/>
      <c r="AR537" s="23"/>
      <c r="AS537" s="23"/>
      <c r="AT537" s="21"/>
      <c r="AU537" s="18" t="s">
        <v>22</v>
      </c>
      <c r="AV537" s="18"/>
      <c r="AW537" s="18"/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8"/>
      <c r="BE537" s="8"/>
      <c r="BF537" s="18">
        <v>3</v>
      </c>
      <c r="BG537" s="18"/>
      <c r="BH537" s="18"/>
      <c r="BI537" s="18"/>
      <c r="BJ537" s="18"/>
      <c r="BK537" s="18"/>
    </row>
    <row r="538" spans="2:63" ht="22.5" customHeight="1" x14ac:dyDescent="0.25">
      <c r="B538" s="22" t="str">
        <f t="shared" si="53"/>
        <v>0x0216</v>
      </c>
      <c r="C538" s="22"/>
      <c r="D538" s="22">
        <f t="shared" si="54"/>
        <v>534</v>
      </c>
      <c r="E538" s="22"/>
      <c r="F538" s="22" t="str">
        <f t="shared" si="52"/>
        <v>Overflow</v>
      </c>
      <c r="G538" s="22"/>
      <c r="H538" s="22"/>
      <c r="I538" s="22"/>
      <c r="J538" s="20"/>
      <c r="K538" s="23"/>
      <c r="L538" s="21"/>
      <c r="M538" s="20"/>
      <c r="N538" s="23"/>
      <c r="O538" s="23"/>
      <c r="P538" s="23"/>
      <c r="Q538" s="21"/>
      <c r="R538" s="18" t="s">
        <v>544</v>
      </c>
      <c r="S538" s="18"/>
      <c r="T538" s="19" t="s">
        <v>508</v>
      </c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20" t="s">
        <v>206</v>
      </c>
      <c r="AN538" s="21"/>
      <c r="AO538" s="18" t="s">
        <v>22</v>
      </c>
      <c r="AP538" s="18"/>
      <c r="AQ538" s="18"/>
      <c r="AR538" s="20" t="s">
        <v>20</v>
      </c>
      <c r="AS538" s="23"/>
      <c r="AT538" s="23"/>
      <c r="AU538" s="23"/>
      <c r="AV538" s="23"/>
      <c r="AW538" s="21"/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8"/>
      <c r="BE538" s="8"/>
      <c r="BF538" s="18">
        <v>3</v>
      </c>
      <c r="BG538" s="18"/>
      <c r="BH538" s="18"/>
      <c r="BI538" s="18"/>
      <c r="BJ538" s="18"/>
      <c r="BK538" s="18"/>
    </row>
    <row r="539" spans="2:63" ht="22.5" customHeight="1" x14ac:dyDescent="0.25">
      <c r="B539" s="22" t="str">
        <f t="shared" si="53"/>
        <v>0x0217</v>
      </c>
      <c r="C539" s="22"/>
      <c r="D539" s="22">
        <f t="shared" si="54"/>
        <v>535</v>
      </c>
      <c r="E539" s="22"/>
      <c r="F539" s="22" t="str">
        <f t="shared" si="52"/>
        <v>Overflow</v>
      </c>
      <c r="G539" s="22"/>
      <c r="H539" s="22"/>
      <c r="I539" s="22"/>
      <c r="J539" s="20"/>
      <c r="K539" s="23"/>
      <c r="L539" s="21"/>
      <c r="M539" s="20"/>
      <c r="N539" s="23"/>
      <c r="O539" s="23"/>
      <c r="P539" s="23"/>
      <c r="Q539" s="21"/>
      <c r="R539" s="18" t="s">
        <v>544</v>
      </c>
      <c r="S539" s="18"/>
      <c r="T539" s="19" t="s">
        <v>508</v>
      </c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20" t="s">
        <v>206</v>
      </c>
      <c r="AN539" s="21"/>
      <c r="AO539" s="18" t="s">
        <v>22</v>
      </c>
      <c r="AP539" s="18"/>
      <c r="AQ539" s="18"/>
      <c r="AR539" s="18" t="s">
        <v>22</v>
      </c>
      <c r="AS539" s="18"/>
      <c r="AT539" s="18"/>
      <c r="AU539" s="18"/>
      <c r="AV539" s="18"/>
      <c r="AW539" s="18"/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8"/>
      <c r="BE539" s="8"/>
      <c r="BF539" s="18">
        <v>2</v>
      </c>
      <c r="BG539" s="18"/>
      <c r="BH539" s="18"/>
      <c r="BI539" s="18"/>
      <c r="BJ539" s="18"/>
      <c r="BK539" s="18"/>
    </row>
    <row r="540" spans="2:63" ht="22.5" customHeight="1" x14ac:dyDescent="0.25">
      <c r="B540" s="22" t="str">
        <f t="shared" si="53"/>
        <v>0x0218</v>
      </c>
      <c r="C540" s="22"/>
      <c r="D540" s="22">
        <f t="shared" si="54"/>
        <v>536</v>
      </c>
      <c r="E540" s="22"/>
      <c r="F540" s="22" t="str">
        <f t="shared" si="52"/>
        <v>Overflow</v>
      </c>
      <c r="G540" s="22"/>
      <c r="H540" s="22"/>
      <c r="I540" s="22"/>
      <c r="J540" s="20"/>
      <c r="K540" s="23"/>
      <c r="L540" s="21"/>
      <c r="M540" s="20"/>
      <c r="N540" s="23"/>
      <c r="O540" s="23"/>
      <c r="P540" s="23"/>
      <c r="Q540" s="21"/>
      <c r="R540" s="18" t="s">
        <v>544</v>
      </c>
      <c r="S540" s="18"/>
      <c r="T540" s="19" t="s">
        <v>508</v>
      </c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20" t="s">
        <v>206</v>
      </c>
      <c r="AN540" s="21"/>
      <c r="AO540" s="18" t="s">
        <v>22</v>
      </c>
      <c r="AP540" s="18"/>
      <c r="AQ540" s="18"/>
      <c r="AR540" s="20" t="s">
        <v>23</v>
      </c>
      <c r="AS540" s="23"/>
      <c r="AT540" s="23"/>
      <c r="AU540" s="23"/>
      <c r="AV540" s="23"/>
      <c r="AW540" s="21"/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8"/>
      <c r="BE540" s="8"/>
      <c r="BF540" s="18">
        <v>3</v>
      </c>
      <c r="BG540" s="18"/>
      <c r="BH540" s="18"/>
      <c r="BI540" s="18"/>
      <c r="BJ540" s="18"/>
      <c r="BK540" s="18"/>
    </row>
    <row r="541" spans="2:63" ht="22.5" customHeight="1" x14ac:dyDescent="0.25">
      <c r="B541" s="22" t="str">
        <f t="shared" si="53"/>
        <v>0x0219</v>
      </c>
      <c r="C541" s="22"/>
      <c r="D541" s="22">
        <f t="shared" si="54"/>
        <v>537</v>
      </c>
      <c r="E541" s="22"/>
      <c r="F541" s="22" t="str">
        <f t="shared" si="52"/>
        <v>Overflow</v>
      </c>
      <c r="G541" s="22"/>
      <c r="H541" s="22"/>
      <c r="I541" s="22"/>
      <c r="J541" s="20"/>
      <c r="K541" s="23"/>
      <c r="L541" s="21"/>
      <c r="M541" s="20"/>
      <c r="N541" s="23"/>
      <c r="O541" s="23"/>
      <c r="P541" s="23"/>
      <c r="Q541" s="21"/>
      <c r="R541" s="18" t="s">
        <v>544</v>
      </c>
      <c r="S541" s="18"/>
      <c r="T541" s="19" t="s">
        <v>508</v>
      </c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20" t="s">
        <v>206</v>
      </c>
      <c r="AN541" s="21"/>
      <c r="AO541" s="20" t="s">
        <v>23</v>
      </c>
      <c r="AP541" s="23"/>
      <c r="AQ541" s="23"/>
      <c r="AR541" s="23"/>
      <c r="AS541" s="23"/>
      <c r="AT541" s="21"/>
      <c r="AU541" s="20" t="s">
        <v>20</v>
      </c>
      <c r="AV541" s="23"/>
      <c r="AW541" s="23"/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8"/>
      <c r="BE541" s="8"/>
      <c r="BF541" s="18">
        <v>4</v>
      </c>
      <c r="BG541" s="18"/>
      <c r="BH541" s="18"/>
      <c r="BI541" s="18"/>
      <c r="BJ541" s="18"/>
      <c r="BK541" s="18"/>
    </row>
    <row r="542" spans="2:63" ht="22.5" customHeight="1" x14ac:dyDescent="0.25">
      <c r="B542" s="22" t="str">
        <f t="shared" si="53"/>
        <v>0x021A</v>
      </c>
      <c r="C542" s="22"/>
      <c r="D542" s="22">
        <f t="shared" si="54"/>
        <v>538</v>
      </c>
      <c r="E542" s="22"/>
      <c r="F542" s="22" t="str">
        <f t="shared" si="52"/>
        <v>Overflow</v>
      </c>
      <c r="G542" s="22"/>
      <c r="H542" s="22"/>
      <c r="I542" s="22"/>
      <c r="J542" s="20"/>
      <c r="K542" s="23"/>
      <c r="L542" s="21"/>
      <c r="M542" s="20"/>
      <c r="N542" s="23"/>
      <c r="O542" s="23"/>
      <c r="P542" s="23"/>
      <c r="Q542" s="21"/>
      <c r="R542" s="18" t="s">
        <v>544</v>
      </c>
      <c r="S542" s="18"/>
      <c r="T542" s="19" t="s">
        <v>508</v>
      </c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20" t="s">
        <v>206</v>
      </c>
      <c r="AN542" s="21"/>
      <c r="AO542" s="20" t="s">
        <v>23</v>
      </c>
      <c r="AP542" s="23"/>
      <c r="AQ542" s="23"/>
      <c r="AR542" s="23"/>
      <c r="AS542" s="23"/>
      <c r="AT542" s="21"/>
      <c r="AU542" s="18" t="s">
        <v>22</v>
      </c>
      <c r="AV542" s="18"/>
      <c r="AW542" s="18"/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8"/>
      <c r="BE542" s="8"/>
      <c r="BF542" s="18">
        <v>3</v>
      </c>
      <c r="BG542" s="18"/>
      <c r="BH542" s="18"/>
      <c r="BI542" s="18"/>
      <c r="BJ542" s="18"/>
      <c r="BK542" s="18"/>
    </row>
    <row r="543" spans="2:63" ht="22.5" customHeight="1" x14ac:dyDescent="0.25">
      <c r="B543" s="22" t="str">
        <f t="shared" si="53"/>
        <v>0x021B</v>
      </c>
      <c r="C543" s="22"/>
      <c r="D543" s="22">
        <f t="shared" si="54"/>
        <v>539</v>
      </c>
      <c r="E543" s="22"/>
      <c r="F543" s="22" t="str">
        <f t="shared" si="52"/>
        <v>Overflow</v>
      </c>
      <c r="G543" s="22"/>
      <c r="H543" s="22"/>
      <c r="I543" s="22"/>
      <c r="J543" s="20"/>
      <c r="K543" s="23"/>
      <c r="L543" s="21"/>
      <c r="M543" s="20"/>
      <c r="N543" s="23"/>
      <c r="O543" s="23"/>
      <c r="P543" s="23"/>
      <c r="Q543" s="21"/>
      <c r="R543" s="18" t="s">
        <v>544</v>
      </c>
      <c r="S543" s="18"/>
      <c r="T543" s="19" t="s">
        <v>509</v>
      </c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20" t="s">
        <v>207</v>
      </c>
      <c r="AN543" s="21"/>
      <c r="AO543" s="18" t="s">
        <v>22</v>
      </c>
      <c r="AP543" s="18"/>
      <c r="AQ543" s="18"/>
      <c r="AR543" s="18" t="s">
        <v>20</v>
      </c>
      <c r="AS543" s="18"/>
      <c r="AT543" s="18"/>
      <c r="AU543" s="18"/>
      <c r="AV543" s="18"/>
      <c r="AW543" s="18"/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8"/>
      <c r="BE543" s="8"/>
      <c r="BF543" s="18">
        <v>2</v>
      </c>
      <c r="BG543" s="18"/>
      <c r="BH543" s="18"/>
      <c r="BI543" s="18"/>
      <c r="BJ543" s="18"/>
      <c r="BK543" s="18"/>
    </row>
    <row r="544" spans="2:63" ht="22.5" customHeight="1" x14ac:dyDescent="0.25">
      <c r="B544" s="22" t="str">
        <f t="shared" si="53"/>
        <v>0x021C</v>
      </c>
      <c r="C544" s="22"/>
      <c r="D544" s="22">
        <f t="shared" si="54"/>
        <v>540</v>
      </c>
      <c r="E544" s="22"/>
      <c r="F544" s="22" t="str">
        <f t="shared" si="52"/>
        <v>Overflow</v>
      </c>
      <c r="G544" s="22"/>
      <c r="H544" s="22"/>
      <c r="I544" s="22"/>
      <c r="J544" s="20"/>
      <c r="K544" s="23"/>
      <c r="L544" s="21"/>
      <c r="M544" s="20"/>
      <c r="N544" s="23"/>
      <c r="O544" s="23"/>
      <c r="P544" s="23"/>
      <c r="Q544" s="21"/>
      <c r="R544" s="18" t="s">
        <v>544</v>
      </c>
      <c r="S544" s="18"/>
      <c r="T544" s="19" t="s">
        <v>509</v>
      </c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20" t="s">
        <v>207</v>
      </c>
      <c r="AN544" s="21"/>
      <c r="AO544" s="18" t="s">
        <v>22</v>
      </c>
      <c r="AP544" s="18"/>
      <c r="AQ544" s="18"/>
      <c r="AR544" s="18" t="s">
        <v>22</v>
      </c>
      <c r="AS544" s="18"/>
      <c r="AT544" s="18"/>
      <c r="AU544" s="18"/>
      <c r="AV544" s="18"/>
      <c r="AW544" s="18"/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8"/>
      <c r="BE544" s="8"/>
      <c r="BF544" s="18">
        <v>2</v>
      </c>
      <c r="BG544" s="18"/>
      <c r="BH544" s="18"/>
      <c r="BI544" s="18"/>
      <c r="BJ544" s="18"/>
      <c r="BK544" s="18"/>
    </row>
    <row r="545" spans="2:63" ht="22.5" customHeight="1" x14ac:dyDescent="0.25">
      <c r="B545" s="22" t="str">
        <f t="shared" si="53"/>
        <v>0x021D</v>
      </c>
      <c r="C545" s="22"/>
      <c r="D545" s="22">
        <f t="shared" si="54"/>
        <v>541</v>
      </c>
      <c r="E545" s="22"/>
      <c r="F545" s="22" t="str">
        <f t="shared" si="52"/>
        <v>Overflow</v>
      </c>
      <c r="G545" s="22"/>
      <c r="H545" s="22"/>
      <c r="I545" s="22"/>
      <c r="J545" s="20"/>
      <c r="K545" s="23"/>
      <c r="L545" s="21"/>
      <c r="M545" s="20"/>
      <c r="N545" s="23"/>
      <c r="O545" s="23"/>
      <c r="P545" s="23"/>
      <c r="Q545" s="21"/>
      <c r="R545" s="18" t="s">
        <v>544</v>
      </c>
      <c r="S545" s="18"/>
      <c r="T545" s="19" t="s">
        <v>509</v>
      </c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20" t="s">
        <v>207</v>
      </c>
      <c r="AN545" s="21"/>
      <c r="AO545" s="18" t="s">
        <v>22</v>
      </c>
      <c r="AP545" s="18"/>
      <c r="AQ545" s="18"/>
      <c r="AR545" s="20" t="s">
        <v>23</v>
      </c>
      <c r="AS545" s="23"/>
      <c r="AT545" s="23"/>
      <c r="AU545" s="23"/>
      <c r="AV545" s="23"/>
      <c r="AW545" s="21"/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8"/>
      <c r="BE545" s="8"/>
      <c r="BF545" s="18">
        <v>3</v>
      </c>
      <c r="BG545" s="18"/>
      <c r="BH545" s="18"/>
      <c r="BI545" s="18"/>
      <c r="BJ545" s="18"/>
      <c r="BK545" s="18"/>
    </row>
    <row r="546" spans="2:63" ht="22.5" customHeight="1" x14ac:dyDescent="0.25">
      <c r="B546" s="22" t="str">
        <f t="shared" si="53"/>
        <v>0x021E</v>
      </c>
      <c r="C546" s="22"/>
      <c r="D546" s="22">
        <f t="shared" si="54"/>
        <v>542</v>
      </c>
      <c r="E546" s="22"/>
      <c r="F546" s="22" t="str">
        <f t="shared" si="52"/>
        <v>Overflow</v>
      </c>
      <c r="G546" s="22"/>
      <c r="H546" s="22"/>
      <c r="I546" s="22"/>
      <c r="J546" s="20"/>
      <c r="K546" s="23"/>
      <c r="L546" s="21"/>
      <c r="M546" s="20"/>
      <c r="N546" s="23"/>
      <c r="O546" s="23"/>
      <c r="P546" s="23"/>
      <c r="Q546" s="21"/>
      <c r="R546" s="18" t="s">
        <v>544</v>
      </c>
      <c r="S546" s="18"/>
      <c r="T546" s="19" t="s">
        <v>509</v>
      </c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20" t="s">
        <v>207</v>
      </c>
      <c r="AN546" s="21"/>
      <c r="AO546" s="20" t="s">
        <v>23</v>
      </c>
      <c r="AP546" s="23"/>
      <c r="AQ546" s="23"/>
      <c r="AR546" s="23"/>
      <c r="AS546" s="23"/>
      <c r="AT546" s="21"/>
      <c r="AU546" s="20" t="s">
        <v>20</v>
      </c>
      <c r="AV546" s="23"/>
      <c r="AW546" s="23"/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8"/>
      <c r="BE546" s="8"/>
      <c r="BF546" s="18">
        <v>3</v>
      </c>
      <c r="BG546" s="18"/>
      <c r="BH546" s="18"/>
      <c r="BI546" s="18"/>
      <c r="BJ546" s="18"/>
      <c r="BK546" s="18"/>
    </row>
    <row r="547" spans="2:63" ht="22.5" customHeight="1" x14ac:dyDescent="0.25">
      <c r="B547" s="22" t="str">
        <f t="shared" si="53"/>
        <v>0x021F</v>
      </c>
      <c r="C547" s="22"/>
      <c r="D547" s="22">
        <f t="shared" si="54"/>
        <v>543</v>
      </c>
      <c r="E547" s="22"/>
      <c r="F547" s="22" t="str">
        <f t="shared" si="52"/>
        <v>Overflow</v>
      </c>
      <c r="G547" s="22"/>
      <c r="H547" s="22"/>
      <c r="I547" s="22"/>
      <c r="J547" s="20"/>
      <c r="K547" s="23"/>
      <c r="L547" s="21"/>
      <c r="M547" s="20"/>
      <c r="N547" s="23"/>
      <c r="O547" s="23"/>
      <c r="P547" s="23"/>
      <c r="Q547" s="21"/>
      <c r="R547" s="18" t="s">
        <v>544</v>
      </c>
      <c r="S547" s="18"/>
      <c r="T547" s="19" t="s">
        <v>509</v>
      </c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20" t="s">
        <v>207</v>
      </c>
      <c r="AN547" s="21"/>
      <c r="AO547" s="20" t="s">
        <v>23</v>
      </c>
      <c r="AP547" s="23"/>
      <c r="AQ547" s="23"/>
      <c r="AR547" s="23"/>
      <c r="AS547" s="23"/>
      <c r="AT547" s="21"/>
      <c r="AU547" s="18" t="s">
        <v>22</v>
      </c>
      <c r="AV547" s="18"/>
      <c r="AW547" s="18"/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8"/>
      <c r="BE547" s="8"/>
      <c r="BF547" s="18">
        <v>3</v>
      </c>
      <c r="BG547" s="18"/>
      <c r="BH547" s="18"/>
      <c r="BI547" s="18"/>
      <c r="BJ547" s="18"/>
      <c r="BK547" s="18"/>
    </row>
    <row r="548" spans="2:63" ht="22.5" customHeight="1" x14ac:dyDescent="0.25">
      <c r="B548" s="22" t="str">
        <f t="shared" si="53"/>
        <v>0x0220</v>
      </c>
      <c r="C548" s="22"/>
      <c r="D548" s="22">
        <f t="shared" si="54"/>
        <v>544</v>
      </c>
      <c r="E548" s="22"/>
      <c r="F548" s="22" t="str">
        <f t="shared" ref="F548:F563" si="55">IFERROR(CONCATENATE("0b", DEC2BIN(D548, 9)), "Overflow")</f>
        <v>Overflow</v>
      </c>
      <c r="G548" s="22"/>
      <c r="H548" s="22"/>
      <c r="I548" s="22"/>
      <c r="J548" s="20"/>
      <c r="K548" s="23"/>
      <c r="L548" s="21"/>
      <c r="M548" s="20"/>
      <c r="N548" s="23"/>
      <c r="O548" s="23"/>
      <c r="P548" s="23"/>
      <c r="Q548" s="21"/>
      <c r="R548" s="18" t="s">
        <v>544</v>
      </c>
      <c r="S548" s="18"/>
      <c r="T548" s="19" t="s">
        <v>510</v>
      </c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20" t="s">
        <v>208</v>
      </c>
      <c r="AN548" s="21"/>
      <c r="AO548" s="18" t="s">
        <v>22</v>
      </c>
      <c r="AP548" s="18"/>
      <c r="AQ548" s="18"/>
      <c r="AR548" s="20" t="s">
        <v>20</v>
      </c>
      <c r="AS548" s="23"/>
      <c r="AT548" s="23"/>
      <c r="AU548" s="23"/>
      <c r="AV548" s="23"/>
      <c r="AW548" s="21"/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8"/>
      <c r="BE548" s="8"/>
      <c r="BF548" s="18">
        <v>3</v>
      </c>
      <c r="BG548" s="18"/>
      <c r="BH548" s="18"/>
      <c r="BI548" s="18"/>
      <c r="BJ548" s="18"/>
      <c r="BK548" s="18"/>
    </row>
    <row r="549" spans="2:63" ht="22.5" customHeight="1" x14ac:dyDescent="0.25">
      <c r="B549" s="22" t="str">
        <f t="shared" ref="B549:B563" si="56">CONCATENATE("0x", DEC2HEX(D549, 4))</f>
        <v>0x0221</v>
      </c>
      <c r="C549" s="22"/>
      <c r="D549" s="22">
        <f t="shared" si="54"/>
        <v>545</v>
      </c>
      <c r="E549" s="22"/>
      <c r="F549" s="22" t="str">
        <f t="shared" si="55"/>
        <v>Overflow</v>
      </c>
      <c r="G549" s="22"/>
      <c r="H549" s="22"/>
      <c r="I549" s="22"/>
      <c r="J549" s="20"/>
      <c r="K549" s="23"/>
      <c r="L549" s="21"/>
      <c r="M549" s="20"/>
      <c r="N549" s="23"/>
      <c r="O549" s="23"/>
      <c r="P549" s="23"/>
      <c r="Q549" s="21"/>
      <c r="R549" s="18" t="s">
        <v>544</v>
      </c>
      <c r="S549" s="18"/>
      <c r="T549" s="19" t="s">
        <v>510</v>
      </c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20" t="s">
        <v>208</v>
      </c>
      <c r="AN549" s="21"/>
      <c r="AO549" s="18" t="s">
        <v>22</v>
      </c>
      <c r="AP549" s="18"/>
      <c r="AQ549" s="18"/>
      <c r="AR549" s="18" t="s">
        <v>22</v>
      </c>
      <c r="AS549" s="18"/>
      <c r="AT549" s="18"/>
      <c r="AU549" s="18"/>
      <c r="AV549" s="18"/>
      <c r="AW549" s="18"/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8"/>
      <c r="BE549" s="8"/>
      <c r="BF549" s="18">
        <v>2</v>
      </c>
      <c r="BG549" s="18"/>
      <c r="BH549" s="18"/>
      <c r="BI549" s="18"/>
      <c r="BJ549" s="18"/>
      <c r="BK549" s="18"/>
    </row>
    <row r="550" spans="2:63" ht="22.5" customHeight="1" x14ac:dyDescent="0.25">
      <c r="B550" s="22" t="str">
        <f t="shared" si="56"/>
        <v>0x0222</v>
      </c>
      <c r="C550" s="22"/>
      <c r="D550" s="22">
        <f t="shared" si="54"/>
        <v>546</v>
      </c>
      <c r="E550" s="22"/>
      <c r="F550" s="22" t="str">
        <f t="shared" si="55"/>
        <v>Overflow</v>
      </c>
      <c r="G550" s="22"/>
      <c r="H550" s="22"/>
      <c r="I550" s="22"/>
      <c r="J550" s="20"/>
      <c r="K550" s="23"/>
      <c r="L550" s="21"/>
      <c r="M550" s="20"/>
      <c r="N550" s="23"/>
      <c r="O550" s="23"/>
      <c r="P550" s="23"/>
      <c r="Q550" s="21"/>
      <c r="R550" s="18" t="s">
        <v>544</v>
      </c>
      <c r="S550" s="18"/>
      <c r="T550" s="19" t="s">
        <v>510</v>
      </c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20" t="s">
        <v>208</v>
      </c>
      <c r="AN550" s="21"/>
      <c r="AO550" s="18" t="s">
        <v>22</v>
      </c>
      <c r="AP550" s="18"/>
      <c r="AQ550" s="18"/>
      <c r="AR550" s="20" t="s">
        <v>23</v>
      </c>
      <c r="AS550" s="23"/>
      <c r="AT550" s="23"/>
      <c r="AU550" s="23"/>
      <c r="AV550" s="23"/>
      <c r="AW550" s="21"/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8"/>
      <c r="BE550" s="8"/>
      <c r="BF550" s="18">
        <v>3</v>
      </c>
      <c r="BG550" s="18"/>
      <c r="BH550" s="18"/>
      <c r="BI550" s="18"/>
      <c r="BJ550" s="18"/>
      <c r="BK550" s="18"/>
    </row>
    <row r="551" spans="2:63" ht="22.5" customHeight="1" x14ac:dyDescent="0.25">
      <c r="B551" s="22" t="str">
        <f t="shared" si="56"/>
        <v>0x0223</v>
      </c>
      <c r="C551" s="22"/>
      <c r="D551" s="22">
        <f t="shared" si="54"/>
        <v>547</v>
      </c>
      <c r="E551" s="22"/>
      <c r="F551" s="22" t="str">
        <f t="shared" si="55"/>
        <v>Overflow</v>
      </c>
      <c r="G551" s="22"/>
      <c r="H551" s="22"/>
      <c r="I551" s="22"/>
      <c r="J551" s="20"/>
      <c r="K551" s="23"/>
      <c r="L551" s="21"/>
      <c r="M551" s="20"/>
      <c r="N551" s="23"/>
      <c r="O551" s="23"/>
      <c r="P551" s="23"/>
      <c r="Q551" s="21"/>
      <c r="R551" s="18" t="s">
        <v>544</v>
      </c>
      <c r="S551" s="18"/>
      <c r="T551" s="19" t="s">
        <v>510</v>
      </c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20" t="s">
        <v>208</v>
      </c>
      <c r="AN551" s="21"/>
      <c r="AO551" s="20" t="s">
        <v>23</v>
      </c>
      <c r="AP551" s="23"/>
      <c r="AQ551" s="23"/>
      <c r="AR551" s="23"/>
      <c r="AS551" s="23"/>
      <c r="AT551" s="21"/>
      <c r="AU551" s="20" t="s">
        <v>20</v>
      </c>
      <c r="AV551" s="23"/>
      <c r="AW551" s="23"/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8"/>
      <c r="BE551" s="8"/>
      <c r="BF551" s="18">
        <v>4</v>
      </c>
      <c r="BG551" s="18"/>
      <c r="BH551" s="18"/>
      <c r="BI551" s="18"/>
      <c r="BJ551" s="18"/>
      <c r="BK551" s="18"/>
    </row>
    <row r="552" spans="2:63" ht="22.5" customHeight="1" x14ac:dyDescent="0.25">
      <c r="B552" s="22" t="str">
        <f t="shared" si="56"/>
        <v>0x0224</v>
      </c>
      <c r="C552" s="22"/>
      <c r="D552" s="22">
        <f t="shared" si="54"/>
        <v>548</v>
      </c>
      <c r="E552" s="22"/>
      <c r="F552" s="22" t="str">
        <f t="shared" si="55"/>
        <v>Overflow</v>
      </c>
      <c r="G552" s="22"/>
      <c r="H552" s="22"/>
      <c r="I552" s="22"/>
      <c r="J552" s="20"/>
      <c r="K552" s="23"/>
      <c r="L552" s="21"/>
      <c r="M552" s="20"/>
      <c r="N552" s="23"/>
      <c r="O552" s="23"/>
      <c r="P552" s="23"/>
      <c r="Q552" s="21"/>
      <c r="R552" s="18" t="s">
        <v>544</v>
      </c>
      <c r="S552" s="18"/>
      <c r="T552" s="19" t="s">
        <v>510</v>
      </c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20" t="s">
        <v>208</v>
      </c>
      <c r="AN552" s="21"/>
      <c r="AO552" s="20" t="s">
        <v>23</v>
      </c>
      <c r="AP552" s="23"/>
      <c r="AQ552" s="23"/>
      <c r="AR552" s="23"/>
      <c r="AS552" s="23"/>
      <c r="AT552" s="21"/>
      <c r="AU552" s="18" t="s">
        <v>22</v>
      </c>
      <c r="AV552" s="18"/>
      <c r="AW552" s="18"/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8"/>
      <c r="BE552" s="8"/>
      <c r="BF552" s="18">
        <v>3</v>
      </c>
      <c r="BG552" s="18"/>
      <c r="BH552" s="18"/>
      <c r="BI552" s="18"/>
      <c r="BJ552" s="18"/>
      <c r="BK552" s="18"/>
    </row>
    <row r="553" spans="2:63" ht="22.5" customHeight="1" x14ac:dyDescent="0.25">
      <c r="B553" s="22" t="str">
        <f t="shared" si="56"/>
        <v>0x0225</v>
      </c>
      <c r="C553" s="22"/>
      <c r="D553" s="22">
        <f t="shared" si="54"/>
        <v>549</v>
      </c>
      <c r="E553" s="22"/>
      <c r="F553" s="22" t="str">
        <f t="shared" si="55"/>
        <v>Overflow</v>
      </c>
      <c r="G553" s="22"/>
      <c r="H553" s="22"/>
      <c r="I553" s="22"/>
      <c r="J553" s="20"/>
      <c r="K553" s="23"/>
      <c r="L553" s="21"/>
      <c r="M553" s="20"/>
      <c r="N553" s="23"/>
      <c r="O553" s="23"/>
      <c r="P553" s="23"/>
      <c r="Q553" s="21"/>
      <c r="R553" s="18" t="s">
        <v>544</v>
      </c>
      <c r="S553" s="18"/>
      <c r="T553" s="19" t="s">
        <v>511</v>
      </c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20" t="s">
        <v>209</v>
      </c>
      <c r="AN553" s="21"/>
      <c r="AO553" s="18" t="s">
        <v>22</v>
      </c>
      <c r="AP553" s="18"/>
      <c r="AQ553" s="18"/>
      <c r="AR553" s="18" t="s">
        <v>20</v>
      </c>
      <c r="AS553" s="18"/>
      <c r="AT553" s="18"/>
      <c r="AU553" s="18"/>
      <c r="AV553" s="18"/>
      <c r="AW553" s="18"/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8"/>
      <c r="BE553" s="8"/>
      <c r="BF553" s="18">
        <v>2</v>
      </c>
      <c r="BG553" s="18"/>
      <c r="BH553" s="18"/>
      <c r="BI553" s="18"/>
      <c r="BJ553" s="18"/>
      <c r="BK553" s="18"/>
    </row>
    <row r="554" spans="2:63" ht="22.5" customHeight="1" x14ac:dyDescent="0.25">
      <c r="B554" s="22" t="str">
        <f t="shared" si="56"/>
        <v>0x0226</v>
      </c>
      <c r="C554" s="22"/>
      <c r="D554" s="22">
        <f t="shared" si="54"/>
        <v>550</v>
      </c>
      <c r="E554" s="22"/>
      <c r="F554" s="22" t="str">
        <f t="shared" si="55"/>
        <v>Overflow</v>
      </c>
      <c r="G554" s="22"/>
      <c r="H554" s="22"/>
      <c r="I554" s="22"/>
      <c r="J554" s="20"/>
      <c r="K554" s="23"/>
      <c r="L554" s="21"/>
      <c r="M554" s="20"/>
      <c r="N554" s="23"/>
      <c r="O554" s="23"/>
      <c r="P554" s="23"/>
      <c r="Q554" s="21"/>
      <c r="R554" s="18" t="s">
        <v>544</v>
      </c>
      <c r="S554" s="18"/>
      <c r="T554" s="19" t="s">
        <v>511</v>
      </c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20" t="s">
        <v>209</v>
      </c>
      <c r="AN554" s="21"/>
      <c r="AO554" s="18" t="s">
        <v>22</v>
      </c>
      <c r="AP554" s="18"/>
      <c r="AQ554" s="18"/>
      <c r="AR554" s="18" t="s">
        <v>22</v>
      </c>
      <c r="AS554" s="18"/>
      <c r="AT554" s="18"/>
      <c r="AU554" s="18"/>
      <c r="AV554" s="18"/>
      <c r="AW554" s="18"/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8"/>
      <c r="BE554" s="8"/>
      <c r="BF554" s="18">
        <v>2</v>
      </c>
      <c r="BG554" s="18"/>
      <c r="BH554" s="18"/>
      <c r="BI554" s="18"/>
      <c r="BJ554" s="18"/>
      <c r="BK554" s="18"/>
    </row>
    <row r="555" spans="2:63" ht="22.5" customHeight="1" x14ac:dyDescent="0.25">
      <c r="B555" s="22" t="str">
        <f t="shared" si="56"/>
        <v>0x0227</v>
      </c>
      <c r="C555" s="22"/>
      <c r="D555" s="22">
        <f t="shared" si="54"/>
        <v>551</v>
      </c>
      <c r="E555" s="22"/>
      <c r="F555" s="22" t="str">
        <f t="shared" si="55"/>
        <v>Overflow</v>
      </c>
      <c r="G555" s="22"/>
      <c r="H555" s="22"/>
      <c r="I555" s="22"/>
      <c r="J555" s="20"/>
      <c r="K555" s="23"/>
      <c r="L555" s="21"/>
      <c r="M555" s="20"/>
      <c r="N555" s="23"/>
      <c r="O555" s="23"/>
      <c r="P555" s="23"/>
      <c r="Q555" s="21"/>
      <c r="R555" s="18" t="s">
        <v>544</v>
      </c>
      <c r="S555" s="18"/>
      <c r="T555" s="19" t="s">
        <v>511</v>
      </c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20" t="s">
        <v>209</v>
      </c>
      <c r="AN555" s="21"/>
      <c r="AO555" s="18" t="s">
        <v>22</v>
      </c>
      <c r="AP555" s="18"/>
      <c r="AQ555" s="18"/>
      <c r="AR555" s="20" t="s">
        <v>23</v>
      </c>
      <c r="AS555" s="23"/>
      <c r="AT555" s="23"/>
      <c r="AU555" s="23"/>
      <c r="AV555" s="23"/>
      <c r="AW555" s="21"/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8"/>
      <c r="BE555" s="8"/>
      <c r="BF555" s="18">
        <v>3</v>
      </c>
      <c r="BG555" s="18"/>
      <c r="BH555" s="18"/>
      <c r="BI555" s="18"/>
      <c r="BJ555" s="18"/>
      <c r="BK555" s="18"/>
    </row>
    <row r="556" spans="2:63" ht="22.5" customHeight="1" x14ac:dyDescent="0.25">
      <c r="B556" s="22" t="str">
        <f t="shared" si="56"/>
        <v>0x0228</v>
      </c>
      <c r="C556" s="22"/>
      <c r="D556" s="22">
        <f t="shared" si="54"/>
        <v>552</v>
      </c>
      <c r="E556" s="22"/>
      <c r="F556" s="22" t="str">
        <f t="shared" si="55"/>
        <v>Overflow</v>
      </c>
      <c r="G556" s="22"/>
      <c r="H556" s="22"/>
      <c r="I556" s="22"/>
      <c r="J556" s="20"/>
      <c r="K556" s="23"/>
      <c r="L556" s="21"/>
      <c r="M556" s="20"/>
      <c r="N556" s="23"/>
      <c r="O556" s="23"/>
      <c r="P556" s="23"/>
      <c r="Q556" s="21"/>
      <c r="R556" s="18" t="s">
        <v>544</v>
      </c>
      <c r="S556" s="18"/>
      <c r="T556" s="19" t="s">
        <v>511</v>
      </c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20" t="s">
        <v>209</v>
      </c>
      <c r="AN556" s="21"/>
      <c r="AO556" s="20" t="s">
        <v>23</v>
      </c>
      <c r="AP556" s="23"/>
      <c r="AQ556" s="23"/>
      <c r="AR556" s="23"/>
      <c r="AS556" s="23"/>
      <c r="AT556" s="21"/>
      <c r="AU556" s="20" t="s">
        <v>20</v>
      </c>
      <c r="AV556" s="23"/>
      <c r="AW556" s="23"/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8"/>
      <c r="BE556" s="8"/>
      <c r="BF556" s="18">
        <v>3</v>
      </c>
      <c r="BG556" s="18"/>
      <c r="BH556" s="18"/>
      <c r="BI556" s="18"/>
      <c r="BJ556" s="18"/>
      <c r="BK556" s="18"/>
    </row>
    <row r="557" spans="2:63" ht="22.5" customHeight="1" x14ac:dyDescent="0.25">
      <c r="B557" s="22" t="str">
        <f t="shared" si="56"/>
        <v>0x0229</v>
      </c>
      <c r="C557" s="22"/>
      <c r="D557" s="22">
        <f t="shared" si="54"/>
        <v>553</v>
      </c>
      <c r="E557" s="22"/>
      <c r="F557" s="22" t="str">
        <f t="shared" si="55"/>
        <v>Overflow</v>
      </c>
      <c r="G557" s="22"/>
      <c r="H557" s="22"/>
      <c r="I557" s="22"/>
      <c r="J557" s="20"/>
      <c r="K557" s="23"/>
      <c r="L557" s="21"/>
      <c r="M557" s="20"/>
      <c r="N557" s="23"/>
      <c r="O557" s="23"/>
      <c r="P557" s="23"/>
      <c r="Q557" s="21"/>
      <c r="R557" s="18" t="s">
        <v>544</v>
      </c>
      <c r="S557" s="18"/>
      <c r="T557" s="19" t="s">
        <v>511</v>
      </c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20" t="s">
        <v>209</v>
      </c>
      <c r="AN557" s="21"/>
      <c r="AO557" s="20" t="s">
        <v>23</v>
      </c>
      <c r="AP557" s="23"/>
      <c r="AQ557" s="23"/>
      <c r="AR557" s="23"/>
      <c r="AS557" s="23"/>
      <c r="AT557" s="21"/>
      <c r="AU557" s="18" t="s">
        <v>22</v>
      </c>
      <c r="AV557" s="18"/>
      <c r="AW557" s="18"/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8"/>
      <c r="BE557" s="8"/>
      <c r="BF557" s="18">
        <v>3</v>
      </c>
      <c r="BG557" s="18"/>
      <c r="BH557" s="18"/>
      <c r="BI557" s="18"/>
      <c r="BJ557" s="18"/>
      <c r="BK557" s="18"/>
    </row>
    <row r="558" spans="2:63" ht="22.5" customHeight="1" x14ac:dyDescent="0.25">
      <c r="B558" s="22" t="str">
        <f t="shared" si="56"/>
        <v>0x022A</v>
      </c>
      <c r="C558" s="22"/>
      <c r="D558" s="22">
        <f t="shared" si="54"/>
        <v>554</v>
      </c>
      <c r="E558" s="22"/>
      <c r="F558" s="22" t="str">
        <f t="shared" si="55"/>
        <v>Overflow</v>
      </c>
      <c r="G558" s="22"/>
      <c r="H558" s="22"/>
      <c r="I558" s="22"/>
      <c r="J558" s="20"/>
      <c r="K558" s="23"/>
      <c r="L558" s="21"/>
      <c r="M558" s="20"/>
      <c r="N558" s="23"/>
      <c r="O558" s="23"/>
      <c r="P558" s="23"/>
      <c r="Q558" s="21"/>
      <c r="R558" s="18" t="s">
        <v>544</v>
      </c>
      <c r="S558" s="18"/>
      <c r="T558" s="19" t="s">
        <v>512</v>
      </c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20" t="s">
        <v>210</v>
      </c>
      <c r="AN558" s="21"/>
      <c r="AO558" s="18" t="s">
        <v>22</v>
      </c>
      <c r="AP558" s="18"/>
      <c r="AQ558" s="18"/>
      <c r="AR558" s="20" t="s">
        <v>20</v>
      </c>
      <c r="AS558" s="23"/>
      <c r="AT558" s="23"/>
      <c r="AU558" s="23"/>
      <c r="AV558" s="23"/>
      <c r="AW558" s="21"/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8"/>
      <c r="BE558" s="8"/>
      <c r="BF558" s="18">
        <v>3</v>
      </c>
      <c r="BG558" s="18"/>
      <c r="BH558" s="18"/>
      <c r="BI558" s="18"/>
      <c r="BJ558" s="18"/>
      <c r="BK558" s="18"/>
    </row>
    <row r="559" spans="2:63" ht="22.5" customHeight="1" x14ac:dyDescent="0.25">
      <c r="B559" s="22" t="str">
        <f t="shared" si="56"/>
        <v>0x022B</v>
      </c>
      <c r="C559" s="22"/>
      <c r="D559" s="22">
        <f t="shared" si="54"/>
        <v>555</v>
      </c>
      <c r="E559" s="22"/>
      <c r="F559" s="22" t="str">
        <f t="shared" si="55"/>
        <v>Overflow</v>
      </c>
      <c r="G559" s="22"/>
      <c r="H559" s="22"/>
      <c r="I559" s="22"/>
      <c r="J559" s="20"/>
      <c r="K559" s="23"/>
      <c r="L559" s="21"/>
      <c r="M559" s="20"/>
      <c r="N559" s="23"/>
      <c r="O559" s="23"/>
      <c r="P559" s="23"/>
      <c r="Q559" s="21"/>
      <c r="R559" s="18" t="s">
        <v>544</v>
      </c>
      <c r="S559" s="18"/>
      <c r="T559" s="19" t="s">
        <v>512</v>
      </c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20" t="s">
        <v>210</v>
      </c>
      <c r="AN559" s="21"/>
      <c r="AO559" s="18" t="s">
        <v>22</v>
      </c>
      <c r="AP559" s="18"/>
      <c r="AQ559" s="18"/>
      <c r="AR559" s="18" t="s">
        <v>22</v>
      </c>
      <c r="AS559" s="18"/>
      <c r="AT559" s="18"/>
      <c r="AU559" s="18"/>
      <c r="AV559" s="18"/>
      <c r="AW559" s="18"/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8"/>
      <c r="BE559" s="8"/>
      <c r="BF559" s="18">
        <v>2</v>
      </c>
      <c r="BG559" s="18"/>
      <c r="BH559" s="18"/>
      <c r="BI559" s="18"/>
      <c r="BJ559" s="18"/>
      <c r="BK559" s="18"/>
    </row>
    <row r="560" spans="2:63" ht="22.5" customHeight="1" x14ac:dyDescent="0.25">
      <c r="B560" s="22" t="str">
        <f t="shared" si="56"/>
        <v>0x022C</v>
      </c>
      <c r="C560" s="22"/>
      <c r="D560" s="22">
        <f t="shared" si="54"/>
        <v>556</v>
      </c>
      <c r="E560" s="22"/>
      <c r="F560" s="22" t="str">
        <f t="shared" si="55"/>
        <v>Overflow</v>
      </c>
      <c r="G560" s="22"/>
      <c r="H560" s="22"/>
      <c r="I560" s="22"/>
      <c r="J560" s="20"/>
      <c r="K560" s="23"/>
      <c r="L560" s="21"/>
      <c r="M560" s="20"/>
      <c r="N560" s="23"/>
      <c r="O560" s="23"/>
      <c r="P560" s="23"/>
      <c r="Q560" s="21"/>
      <c r="R560" s="18" t="s">
        <v>544</v>
      </c>
      <c r="S560" s="18"/>
      <c r="T560" s="19" t="s">
        <v>512</v>
      </c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20" t="s">
        <v>210</v>
      </c>
      <c r="AN560" s="21"/>
      <c r="AO560" s="18" t="s">
        <v>22</v>
      </c>
      <c r="AP560" s="18"/>
      <c r="AQ560" s="18"/>
      <c r="AR560" s="20" t="s">
        <v>23</v>
      </c>
      <c r="AS560" s="23"/>
      <c r="AT560" s="23"/>
      <c r="AU560" s="23"/>
      <c r="AV560" s="23"/>
      <c r="AW560" s="21"/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8"/>
      <c r="BE560" s="8"/>
      <c r="BF560" s="18">
        <v>3</v>
      </c>
      <c r="BG560" s="18"/>
      <c r="BH560" s="18"/>
      <c r="BI560" s="18"/>
      <c r="BJ560" s="18"/>
      <c r="BK560" s="18"/>
    </row>
    <row r="561" spans="2:63" ht="22.5" customHeight="1" x14ac:dyDescent="0.25">
      <c r="B561" s="22" t="str">
        <f t="shared" si="56"/>
        <v>0x022D</v>
      </c>
      <c r="C561" s="22"/>
      <c r="D561" s="22">
        <f t="shared" si="54"/>
        <v>557</v>
      </c>
      <c r="E561" s="22"/>
      <c r="F561" s="22" t="str">
        <f t="shared" si="55"/>
        <v>Overflow</v>
      </c>
      <c r="G561" s="22"/>
      <c r="H561" s="22"/>
      <c r="I561" s="22"/>
      <c r="J561" s="20"/>
      <c r="K561" s="23"/>
      <c r="L561" s="21"/>
      <c r="M561" s="20"/>
      <c r="N561" s="23"/>
      <c r="O561" s="23"/>
      <c r="P561" s="23"/>
      <c r="Q561" s="21"/>
      <c r="R561" s="18" t="s">
        <v>544</v>
      </c>
      <c r="S561" s="18"/>
      <c r="T561" s="19" t="s">
        <v>512</v>
      </c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20" t="s">
        <v>210</v>
      </c>
      <c r="AN561" s="21"/>
      <c r="AO561" s="20" t="s">
        <v>23</v>
      </c>
      <c r="AP561" s="23"/>
      <c r="AQ561" s="23"/>
      <c r="AR561" s="23"/>
      <c r="AS561" s="23"/>
      <c r="AT561" s="21"/>
      <c r="AU561" s="20" t="s">
        <v>20</v>
      </c>
      <c r="AV561" s="23"/>
      <c r="AW561" s="23"/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8"/>
      <c r="BE561" s="8"/>
      <c r="BF561" s="18">
        <v>4</v>
      </c>
      <c r="BG561" s="18"/>
      <c r="BH561" s="18"/>
      <c r="BI561" s="18"/>
      <c r="BJ561" s="18"/>
      <c r="BK561" s="18"/>
    </row>
    <row r="562" spans="2:63" ht="22.5" customHeight="1" x14ac:dyDescent="0.25">
      <c r="B562" s="22" t="str">
        <f t="shared" si="56"/>
        <v>0x022E</v>
      </c>
      <c r="C562" s="22"/>
      <c r="D562" s="22">
        <f t="shared" si="54"/>
        <v>558</v>
      </c>
      <c r="E562" s="22"/>
      <c r="F562" s="22" t="str">
        <f t="shared" si="55"/>
        <v>Overflow</v>
      </c>
      <c r="G562" s="22"/>
      <c r="H562" s="22"/>
      <c r="I562" s="22"/>
      <c r="J562" s="20"/>
      <c r="K562" s="23"/>
      <c r="L562" s="21"/>
      <c r="M562" s="20"/>
      <c r="N562" s="23"/>
      <c r="O562" s="23"/>
      <c r="P562" s="23"/>
      <c r="Q562" s="21"/>
      <c r="R562" s="18" t="s">
        <v>544</v>
      </c>
      <c r="S562" s="18"/>
      <c r="T562" s="19" t="s">
        <v>512</v>
      </c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20" t="s">
        <v>210</v>
      </c>
      <c r="AN562" s="21"/>
      <c r="AO562" s="20" t="s">
        <v>23</v>
      </c>
      <c r="AP562" s="23"/>
      <c r="AQ562" s="23"/>
      <c r="AR562" s="23"/>
      <c r="AS562" s="23"/>
      <c r="AT562" s="21"/>
      <c r="AU562" s="18" t="s">
        <v>22</v>
      </c>
      <c r="AV562" s="18"/>
      <c r="AW562" s="18"/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8"/>
      <c r="BE562" s="8"/>
      <c r="BF562" s="18">
        <v>3</v>
      </c>
      <c r="BG562" s="18"/>
      <c r="BH562" s="18"/>
      <c r="BI562" s="18"/>
      <c r="BJ562" s="18"/>
      <c r="BK562" s="18"/>
    </row>
    <row r="563" spans="2:63" ht="22.5" customHeight="1" x14ac:dyDescent="0.25">
      <c r="B563" s="22" t="str">
        <f t="shared" si="56"/>
        <v>0x022F</v>
      </c>
      <c r="C563" s="22"/>
      <c r="D563" s="22">
        <f t="shared" si="54"/>
        <v>559</v>
      </c>
      <c r="E563" s="22"/>
      <c r="F563" s="22" t="str">
        <f t="shared" si="55"/>
        <v>Overflow</v>
      </c>
      <c r="G563" s="22"/>
      <c r="H563" s="22"/>
      <c r="I563" s="22"/>
      <c r="J563" s="20"/>
      <c r="K563" s="23"/>
      <c r="L563" s="21"/>
      <c r="M563" s="20"/>
      <c r="N563" s="23"/>
      <c r="O563" s="23"/>
      <c r="P563" s="23"/>
      <c r="Q563" s="21"/>
      <c r="R563" s="18" t="s">
        <v>544</v>
      </c>
      <c r="S563" s="18"/>
      <c r="T563" s="19" t="s">
        <v>396</v>
      </c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20" t="s">
        <v>386</v>
      </c>
      <c r="AN563" s="21"/>
      <c r="AO563" s="20" t="s">
        <v>20</v>
      </c>
      <c r="AP563" s="23"/>
      <c r="AQ563" s="23"/>
      <c r="AR563" s="18"/>
      <c r="AS563" s="18"/>
      <c r="AT563" s="18"/>
      <c r="AU563" s="18"/>
      <c r="AV563" s="18"/>
      <c r="AW563" s="18"/>
      <c r="AX563" s="10">
        <v>0</v>
      </c>
      <c r="AY563" s="10">
        <v>0</v>
      </c>
      <c r="AZ563" s="10">
        <v>0</v>
      </c>
      <c r="BA563" s="10">
        <v>0</v>
      </c>
      <c r="BB563" s="10">
        <v>0</v>
      </c>
      <c r="BC563" s="10">
        <v>0</v>
      </c>
      <c r="BD563" s="10"/>
      <c r="BE563" s="10"/>
      <c r="BF563" s="18">
        <v>1</v>
      </c>
      <c r="BG563" s="18"/>
      <c r="BH563" s="18"/>
      <c r="BI563" s="18"/>
      <c r="BJ563" s="18"/>
      <c r="BK563" s="18"/>
    </row>
    <row r="564" spans="2:63" ht="22.5" customHeight="1" x14ac:dyDescent="0.25">
      <c r="B564" s="22" t="str">
        <f t="shared" ref="B564" si="57">CONCATENATE("0x", DEC2HEX(D564, 4))</f>
        <v>0x0230</v>
      </c>
      <c r="C564" s="22"/>
      <c r="D564" s="22">
        <f t="shared" ref="D564:D621" si="58">D563+1</f>
        <v>560</v>
      </c>
      <c r="E564" s="22"/>
      <c r="F564" s="22" t="str">
        <f t="shared" ref="F564" si="59">IFERROR(CONCATENATE("0b", DEC2BIN(D564, 9)), "Overflow")</f>
        <v>Overflow</v>
      </c>
      <c r="G564" s="22"/>
      <c r="H564" s="22"/>
      <c r="I564" s="22"/>
      <c r="J564" s="20"/>
      <c r="K564" s="23"/>
      <c r="L564" s="21"/>
      <c r="M564" s="20"/>
      <c r="N564" s="23"/>
      <c r="O564" s="23"/>
      <c r="P564" s="23"/>
      <c r="Q564" s="21"/>
      <c r="R564" s="18" t="s">
        <v>544</v>
      </c>
      <c r="S564" s="18"/>
      <c r="T564" s="19" t="s">
        <v>396</v>
      </c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20" t="s">
        <v>386</v>
      </c>
      <c r="AN564" s="21"/>
      <c r="AO564" s="20" t="s">
        <v>22</v>
      </c>
      <c r="AP564" s="23"/>
      <c r="AQ564" s="23"/>
      <c r="AR564" s="18"/>
      <c r="AS564" s="18"/>
      <c r="AT564" s="18"/>
      <c r="AU564" s="18"/>
      <c r="AV564" s="18"/>
      <c r="AW564" s="18"/>
      <c r="AX564" s="8">
        <v>0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/>
      <c r="BE564" s="8"/>
      <c r="BF564" s="18">
        <v>1</v>
      </c>
      <c r="BG564" s="18"/>
      <c r="BH564" s="18"/>
      <c r="BI564" s="18"/>
      <c r="BJ564" s="18"/>
      <c r="BK564" s="18"/>
    </row>
    <row r="565" spans="2:63" ht="22.5" customHeight="1" x14ac:dyDescent="0.25">
      <c r="B565" s="22" t="str">
        <f t="shared" ref="B565:B577" si="60">CONCATENATE("0x", DEC2HEX(D565, 4))</f>
        <v>0x0231</v>
      </c>
      <c r="C565" s="22"/>
      <c r="D565" s="22">
        <f t="shared" si="58"/>
        <v>561</v>
      </c>
      <c r="E565" s="22"/>
      <c r="F565" s="22" t="str">
        <f t="shared" ref="F565:F577" si="61">IFERROR(CONCATENATE("0b", DEC2BIN(D565, 9)), "Overflow")</f>
        <v>Overflow</v>
      </c>
      <c r="G565" s="22"/>
      <c r="H565" s="22"/>
      <c r="I565" s="22"/>
      <c r="J565" s="20"/>
      <c r="K565" s="23"/>
      <c r="L565" s="21"/>
      <c r="M565" s="20"/>
      <c r="N565" s="23"/>
      <c r="O565" s="23"/>
      <c r="P565" s="23"/>
      <c r="Q565" s="21"/>
      <c r="R565" s="18" t="s">
        <v>544</v>
      </c>
      <c r="S565" s="18"/>
      <c r="T565" s="19" t="s">
        <v>396</v>
      </c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20" t="s">
        <v>386</v>
      </c>
      <c r="AN565" s="21"/>
      <c r="AO565" s="20" t="s">
        <v>23</v>
      </c>
      <c r="AP565" s="23"/>
      <c r="AQ565" s="23"/>
      <c r="AR565" s="23"/>
      <c r="AS565" s="23"/>
      <c r="AT565" s="21"/>
      <c r="AU565" s="18"/>
      <c r="AV565" s="18"/>
      <c r="AW565" s="18"/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/>
      <c r="BE565" s="10"/>
      <c r="BF565" s="18">
        <v>2</v>
      </c>
      <c r="BG565" s="18"/>
      <c r="BH565" s="18"/>
      <c r="BI565" s="18"/>
      <c r="BJ565" s="18"/>
      <c r="BK565" s="18"/>
    </row>
    <row r="566" spans="2:63" ht="22.5" customHeight="1" x14ac:dyDescent="0.25">
      <c r="B566" s="22" t="str">
        <f t="shared" ref="B566" si="62">CONCATENATE("0x", DEC2HEX(D566, 4))</f>
        <v>0x0232</v>
      </c>
      <c r="C566" s="22"/>
      <c r="D566" s="22">
        <f t="shared" si="58"/>
        <v>562</v>
      </c>
      <c r="E566" s="22"/>
      <c r="F566" s="22" t="str">
        <f t="shared" ref="F566" si="63">IFERROR(CONCATENATE("0b", DEC2BIN(D566, 9)), "Overflow")</f>
        <v>Overflow</v>
      </c>
      <c r="G566" s="22"/>
      <c r="H566" s="22"/>
      <c r="I566" s="22"/>
      <c r="J566" s="20"/>
      <c r="K566" s="23"/>
      <c r="L566" s="21"/>
      <c r="M566" s="20"/>
      <c r="N566" s="23"/>
      <c r="O566" s="23"/>
      <c r="P566" s="23"/>
      <c r="Q566" s="21"/>
      <c r="R566" s="18" t="s">
        <v>544</v>
      </c>
      <c r="S566" s="18"/>
      <c r="T566" s="19" t="s">
        <v>397</v>
      </c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20" t="s">
        <v>387</v>
      </c>
      <c r="AN566" s="21"/>
      <c r="AO566" s="20" t="s">
        <v>20</v>
      </c>
      <c r="AP566" s="23"/>
      <c r="AQ566" s="23"/>
      <c r="AR566" s="23"/>
      <c r="AS566" s="23"/>
      <c r="AT566" s="21"/>
      <c r="AU566" s="18"/>
      <c r="AV566" s="18"/>
      <c r="AW566" s="18"/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/>
      <c r="BE566" s="10"/>
      <c r="BF566" s="18">
        <v>2</v>
      </c>
      <c r="BG566" s="18"/>
      <c r="BH566" s="18"/>
      <c r="BI566" s="18"/>
      <c r="BJ566" s="18"/>
      <c r="BK566" s="18"/>
    </row>
    <row r="567" spans="2:63" ht="22.5" customHeight="1" x14ac:dyDescent="0.25">
      <c r="B567" s="22" t="str">
        <f t="shared" si="60"/>
        <v>0x0233</v>
      </c>
      <c r="C567" s="22"/>
      <c r="D567" s="22">
        <f t="shared" si="58"/>
        <v>563</v>
      </c>
      <c r="E567" s="22"/>
      <c r="F567" s="22" t="str">
        <f t="shared" si="61"/>
        <v>Overflow</v>
      </c>
      <c r="G567" s="22"/>
      <c r="H567" s="22"/>
      <c r="I567" s="22"/>
      <c r="J567" s="20"/>
      <c r="K567" s="23"/>
      <c r="L567" s="21"/>
      <c r="M567" s="20"/>
      <c r="N567" s="23"/>
      <c r="O567" s="23"/>
      <c r="P567" s="23"/>
      <c r="Q567" s="21"/>
      <c r="R567" s="18" t="s">
        <v>544</v>
      </c>
      <c r="S567" s="18"/>
      <c r="T567" s="19" t="s">
        <v>397</v>
      </c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20" t="s">
        <v>387</v>
      </c>
      <c r="AN567" s="21"/>
      <c r="AO567" s="20" t="s">
        <v>22</v>
      </c>
      <c r="AP567" s="23"/>
      <c r="AQ567" s="23"/>
      <c r="AR567" s="18"/>
      <c r="AS567" s="18"/>
      <c r="AT567" s="18"/>
      <c r="AU567" s="18"/>
      <c r="AV567" s="18"/>
      <c r="AW567" s="18"/>
      <c r="AX567" s="10">
        <v>0</v>
      </c>
      <c r="AY567" s="10">
        <v>0</v>
      </c>
      <c r="AZ567" s="10">
        <v>0</v>
      </c>
      <c r="BA567" s="10">
        <v>0</v>
      </c>
      <c r="BB567" s="10">
        <v>0</v>
      </c>
      <c r="BC567" s="10">
        <v>0</v>
      </c>
      <c r="BD567" s="10"/>
      <c r="BE567" s="10"/>
      <c r="BF567" s="18">
        <v>1</v>
      </c>
      <c r="BG567" s="18"/>
      <c r="BH567" s="18"/>
      <c r="BI567" s="18"/>
      <c r="BJ567" s="18"/>
      <c r="BK567" s="18"/>
    </row>
    <row r="568" spans="2:63" ht="22.5" customHeight="1" x14ac:dyDescent="0.25">
      <c r="B568" s="22" t="str">
        <f t="shared" si="60"/>
        <v>0x0234</v>
      </c>
      <c r="C568" s="22"/>
      <c r="D568" s="22">
        <f t="shared" si="58"/>
        <v>564</v>
      </c>
      <c r="E568" s="22"/>
      <c r="F568" s="22" t="str">
        <f t="shared" si="61"/>
        <v>Overflow</v>
      </c>
      <c r="G568" s="22"/>
      <c r="H568" s="22"/>
      <c r="I568" s="22"/>
      <c r="J568" s="20"/>
      <c r="K568" s="23"/>
      <c r="L568" s="21"/>
      <c r="M568" s="20"/>
      <c r="N568" s="23"/>
      <c r="O568" s="23"/>
      <c r="P568" s="23"/>
      <c r="Q568" s="21"/>
      <c r="R568" s="18" t="s">
        <v>544</v>
      </c>
      <c r="S568" s="18"/>
      <c r="T568" s="19" t="s">
        <v>397</v>
      </c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20" t="s">
        <v>387</v>
      </c>
      <c r="AN568" s="21"/>
      <c r="AO568" s="20" t="s">
        <v>23</v>
      </c>
      <c r="AP568" s="23"/>
      <c r="AQ568" s="23"/>
      <c r="AR568" s="23"/>
      <c r="AS568" s="23"/>
      <c r="AT568" s="21"/>
      <c r="AU568" s="18"/>
      <c r="AV568" s="18"/>
      <c r="AW568" s="18"/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0"/>
      <c r="BE568" s="10"/>
      <c r="BF568" s="18">
        <v>2</v>
      </c>
      <c r="BG568" s="18"/>
      <c r="BH568" s="18"/>
      <c r="BI568" s="18"/>
      <c r="BJ568" s="18"/>
      <c r="BK568" s="18"/>
    </row>
    <row r="569" spans="2:63" ht="22.5" customHeight="1" x14ac:dyDescent="0.25">
      <c r="B569" s="22" t="str">
        <f t="shared" ref="B569" si="64">CONCATENATE("0x", DEC2HEX(D569, 4))</f>
        <v>0x0235</v>
      </c>
      <c r="C569" s="22"/>
      <c r="D569" s="22">
        <f t="shared" si="58"/>
        <v>565</v>
      </c>
      <c r="E569" s="22"/>
      <c r="F569" s="22" t="str">
        <f t="shared" ref="F569" si="65">IFERROR(CONCATENATE("0b", DEC2BIN(D569, 9)), "Overflow")</f>
        <v>Overflow</v>
      </c>
      <c r="G569" s="22"/>
      <c r="H569" s="22"/>
      <c r="I569" s="22"/>
      <c r="J569" s="20"/>
      <c r="K569" s="23"/>
      <c r="L569" s="21"/>
      <c r="M569" s="20"/>
      <c r="N569" s="23"/>
      <c r="O569" s="23"/>
      <c r="P569" s="23"/>
      <c r="Q569" s="21"/>
      <c r="R569" s="18" t="s">
        <v>544</v>
      </c>
      <c r="S569" s="18"/>
      <c r="T569" s="19" t="s">
        <v>514</v>
      </c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20" t="s">
        <v>517</v>
      </c>
      <c r="AN569" s="21"/>
      <c r="AO569" s="18"/>
      <c r="AP569" s="18"/>
      <c r="AQ569" s="18"/>
      <c r="AR569" s="18"/>
      <c r="AS569" s="18"/>
      <c r="AT569" s="18"/>
      <c r="AU569" s="18"/>
      <c r="AV569" s="18"/>
      <c r="AW569" s="18"/>
      <c r="AX569" s="12">
        <v>0</v>
      </c>
      <c r="AY569" s="12">
        <v>0</v>
      </c>
      <c r="AZ569" s="12">
        <v>0</v>
      </c>
      <c r="BA569" s="12">
        <v>0</v>
      </c>
      <c r="BB569" s="12">
        <v>0</v>
      </c>
      <c r="BC569" s="12">
        <v>0</v>
      </c>
      <c r="BD569" s="12"/>
      <c r="BE569" s="12"/>
      <c r="BF569" s="18">
        <v>0</v>
      </c>
      <c r="BG569" s="18"/>
      <c r="BH569" s="18"/>
      <c r="BI569" s="18"/>
      <c r="BJ569" s="18"/>
      <c r="BK569" s="18"/>
    </row>
    <row r="570" spans="2:63" ht="22.5" customHeight="1" x14ac:dyDescent="0.25">
      <c r="B570" s="22" t="str">
        <f t="shared" ref="B570" si="66">CONCATENATE("0x", DEC2HEX(D570, 4))</f>
        <v>0x0236</v>
      </c>
      <c r="C570" s="22"/>
      <c r="D570" s="22">
        <f t="shared" si="58"/>
        <v>566</v>
      </c>
      <c r="E570" s="22"/>
      <c r="F570" s="22" t="str">
        <f t="shared" ref="F570" si="67">IFERROR(CONCATENATE("0b", DEC2BIN(D570, 9)), "Overflow")</f>
        <v>Overflow</v>
      </c>
      <c r="G570" s="22"/>
      <c r="H570" s="22"/>
      <c r="I570" s="22"/>
      <c r="J570" s="20"/>
      <c r="K570" s="23"/>
      <c r="L570" s="21"/>
      <c r="M570" s="20"/>
      <c r="N570" s="23"/>
      <c r="O570" s="23"/>
      <c r="P570" s="23"/>
      <c r="Q570" s="21"/>
      <c r="R570" s="18" t="s">
        <v>544</v>
      </c>
      <c r="S570" s="18"/>
      <c r="T570" s="19" t="s">
        <v>394</v>
      </c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20" t="s">
        <v>388</v>
      </c>
      <c r="AN570" s="21"/>
      <c r="AO570" s="20" t="s">
        <v>20</v>
      </c>
      <c r="AP570" s="23"/>
      <c r="AQ570" s="23"/>
      <c r="AR570" s="18"/>
      <c r="AS570" s="18"/>
      <c r="AT570" s="18"/>
      <c r="AU570" s="18"/>
      <c r="AV570" s="18"/>
      <c r="AW570" s="18"/>
      <c r="AX570" s="10">
        <v>0</v>
      </c>
      <c r="AY570" s="10">
        <v>0</v>
      </c>
      <c r="AZ570" s="10">
        <v>0</v>
      </c>
      <c r="BA570" s="10">
        <v>0</v>
      </c>
      <c r="BB570" s="10">
        <v>0</v>
      </c>
      <c r="BC570" s="10">
        <v>0</v>
      </c>
      <c r="BD570" s="10"/>
      <c r="BE570" s="10"/>
      <c r="BF570" s="18">
        <v>1</v>
      </c>
      <c r="BG570" s="18"/>
      <c r="BH570" s="18"/>
      <c r="BI570" s="18"/>
      <c r="BJ570" s="18"/>
      <c r="BK570" s="18"/>
    </row>
    <row r="571" spans="2:63" ht="22.5" customHeight="1" x14ac:dyDescent="0.25">
      <c r="B571" s="22" t="str">
        <f t="shared" si="60"/>
        <v>0x0237</v>
      </c>
      <c r="C571" s="22"/>
      <c r="D571" s="22">
        <f t="shared" si="58"/>
        <v>567</v>
      </c>
      <c r="E571" s="22"/>
      <c r="F571" s="22" t="str">
        <f t="shared" si="61"/>
        <v>Overflow</v>
      </c>
      <c r="G571" s="22"/>
      <c r="H571" s="22"/>
      <c r="I571" s="22"/>
      <c r="J571" s="20"/>
      <c r="K571" s="23"/>
      <c r="L571" s="21"/>
      <c r="M571" s="20"/>
      <c r="N571" s="23"/>
      <c r="O571" s="23"/>
      <c r="P571" s="23"/>
      <c r="Q571" s="21"/>
      <c r="R571" s="18" t="s">
        <v>544</v>
      </c>
      <c r="S571" s="18"/>
      <c r="T571" s="19" t="s">
        <v>394</v>
      </c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20" t="s">
        <v>388</v>
      </c>
      <c r="AN571" s="21"/>
      <c r="AO571" s="20" t="s">
        <v>22</v>
      </c>
      <c r="AP571" s="23"/>
      <c r="AQ571" s="23"/>
      <c r="AR571" s="18"/>
      <c r="AS571" s="18"/>
      <c r="AT571" s="18"/>
      <c r="AU571" s="18"/>
      <c r="AV571" s="18"/>
      <c r="AW571" s="18"/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C571" s="10">
        <v>0</v>
      </c>
      <c r="BD571" s="10"/>
      <c r="BE571" s="10"/>
      <c r="BF571" s="18">
        <v>1</v>
      </c>
      <c r="BG571" s="18"/>
      <c r="BH571" s="18"/>
      <c r="BI571" s="18"/>
      <c r="BJ571" s="18"/>
      <c r="BK571" s="18"/>
    </row>
    <row r="572" spans="2:63" ht="22.5" customHeight="1" x14ac:dyDescent="0.25">
      <c r="B572" s="22" t="str">
        <f t="shared" si="60"/>
        <v>0x0238</v>
      </c>
      <c r="C572" s="22"/>
      <c r="D572" s="22">
        <f t="shared" si="58"/>
        <v>568</v>
      </c>
      <c r="E572" s="22"/>
      <c r="F572" s="22" t="str">
        <f t="shared" si="61"/>
        <v>Overflow</v>
      </c>
      <c r="G572" s="22"/>
      <c r="H572" s="22"/>
      <c r="I572" s="22"/>
      <c r="J572" s="20"/>
      <c r="K572" s="23"/>
      <c r="L572" s="21"/>
      <c r="M572" s="20"/>
      <c r="N572" s="23"/>
      <c r="O572" s="23"/>
      <c r="P572" s="23"/>
      <c r="Q572" s="21"/>
      <c r="R572" s="18" t="s">
        <v>544</v>
      </c>
      <c r="S572" s="18"/>
      <c r="T572" s="19" t="s">
        <v>394</v>
      </c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20" t="s">
        <v>388</v>
      </c>
      <c r="AN572" s="21"/>
      <c r="AO572" s="20" t="s">
        <v>23</v>
      </c>
      <c r="AP572" s="23"/>
      <c r="AQ572" s="23"/>
      <c r="AR572" s="23"/>
      <c r="AS572" s="23"/>
      <c r="AT572" s="21"/>
      <c r="AU572" s="18"/>
      <c r="AV572" s="18"/>
      <c r="AW572" s="18"/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/>
      <c r="BE572" s="10"/>
      <c r="BF572" s="18">
        <v>2</v>
      </c>
      <c r="BG572" s="18"/>
      <c r="BH572" s="18"/>
      <c r="BI572" s="18"/>
      <c r="BJ572" s="18"/>
      <c r="BK572" s="18"/>
    </row>
    <row r="573" spans="2:63" ht="22.5" customHeight="1" x14ac:dyDescent="0.25">
      <c r="B573" s="22" t="str">
        <f t="shared" ref="B573" si="68">CONCATENATE("0x", DEC2HEX(D573, 4))</f>
        <v>0x0239</v>
      </c>
      <c r="C573" s="22"/>
      <c r="D573" s="22">
        <f t="shared" si="58"/>
        <v>569</v>
      </c>
      <c r="E573" s="22"/>
      <c r="F573" s="22" t="str">
        <f t="shared" ref="F573" si="69">IFERROR(CONCATENATE("0b", DEC2BIN(D573, 9)), "Overflow")</f>
        <v>Overflow</v>
      </c>
      <c r="G573" s="22"/>
      <c r="H573" s="22"/>
      <c r="I573" s="22"/>
      <c r="J573" s="20"/>
      <c r="K573" s="23"/>
      <c r="L573" s="21"/>
      <c r="M573" s="20"/>
      <c r="N573" s="23"/>
      <c r="O573" s="23"/>
      <c r="P573" s="23"/>
      <c r="Q573" s="21"/>
      <c r="R573" s="18" t="s">
        <v>544</v>
      </c>
      <c r="S573" s="18"/>
      <c r="T573" s="19" t="s">
        <v>395</v>
      </c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20" t="s">
        <v>389</v>
      </c>
      <c r="AN573" s="21"/>
      <c r="AO573" s="20" t="s">
        <v>20</v>
      </c>
      <c r="AP573" s="23"/>
      <c r="AQ573" s="23"/>
      <c r="AR573" s="23"/>
      <c r="AS573" s="23"/>
      <c r="AT573" s="21"/>
      <c r="AU573" s="18"/>
      <c r="AV573" s="18"/>
      <c r="AW573" s="18"/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0"/>
      <c r="BE573" s="10"/>
      <c r="BF573" s="18">
        <v>2</v>
      </c>
      <c r="BG573" s="18"/>
      <c r="BH573" s="18"/>
      <c r="BI573" s="18"/>
      <c r="BJ573" s="18"/>
      <c r="BK573" s="18"/>
    </row>
    <row r="574" spans="2:63" ht="22.5" customHeight="1" x14ac:dyDescent="0.25">
      <c r="B574" s="22" t="str">
        <f t="shared" si="60"/>
        <v>0x023A</v>
      </c>
      <c r="C574" s="22"/>
      <c r="D574" s="22">
        <f t="shared" si="58"/>
        <v>570</v>
      </c>
      <c r="E574" s="22"/>
      <c r="F574" s="22" t="str">
        <f t="shared" si="61"/>
        <v>Overflow</v>
      </c>
      <c r="G574" s="22"/>
      <c r="H574" s="22"/>
      <c r="I574" s="22"/>
      <c r="J574" s="20"/>
      <c r="K574" s="23"/>
      <c r="L574" s="21"/>
      <c r="M574" s="20"/>
      <c r="N574" s="23"/>
      <c r="O574" s="23"/>
      <c r="P574" s="23"/>
      <c r="Q574" s="21"/>
      <c r="R574" s="18" t="s">
        <v>544</v>
      </c>
      <c r="S574" s="18"/>
      <c r="T574" s="19" t="s">
        <v>395</v>
      </c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20" t="s">
        <v>389</v>
      </c>
      <c r="AN574" s="21"/>
      <c r="AO574" s="20" t="s">
        <v>22</v>
      </c>
      <c r="AP574" s="23"/>
      <c r="AQ574" s="23"/>
      <c r="AR574" s="18"/>
      <c r="AS574" s="18"/>
      <c r="AT574" s="18"/>
      <c r="AU574" s="18"/>
      <c r="AV574" s="18"/>
      <c r="AW574" s="18"/>
      <c r="AX574" s="10">
        <v>0</v>
      </c>
      <c r="AY574" s="10">
        <v>0</v>
      </c>
      <c r="AZ574" s="10">
        <v>0</v>
      </c>
      <c r="BA574" s="10">
        <v>0</v>
      </c>
      <c r="BB574" s="10">
        <v>0</v>
      </c>
      <c r="BC574" s="10">
        <v>0</v>
      </c>
      <c r="BD574" s="10"/>
      <c r="BE574" s="10"/>
      <c r="BF574" s="18">
        <v>1</v>
      </c>
      <c r="BG574" s="18"/>
      <c r="BH574" s="18"/>
      <c r="BI574" s="18"/>
      <c r="BJ574" s="18"/>
      <c r="BK574" s="18"/>
    </row>
    <row r="575" spans="2:63" ht="22.5" customHeight="1" x14ac:dyDescent="0.25">
      <c r="B575" s="22" t="str">
        <f t="shared" si="60"/>
        <v>0x023B</v>
      </c>
      <c r="C575" s="22"/>
      <c r="D575" s="22">
        <f t="shared" si="58"/>
        <v>571</v>
      </c>
      <c r="E575" s="22"/>
      <c r="F575" s="22" t="str">
        <f t="shared" si="61"/>
        <v>Overflow</v>
      </c>
      <c r="G575" s="22"/>
      <c r="H575" s="22"/>
      <c r="I575" s="22"/>
      <c r="J575" s="20"/>
      <c r="K575" s="23"/>
      <c r="L575" s="21"/>
      <c r="M575" s="20"/>
      <c r="N575" s="23"/>
      <c r="O575" s="23"/>
      <c r="P575" s="23"/>
      <c r="Q575" s="21"/>
      <c r="R575" s="18" t="s">
        <v>544</v>
      </c>
      <c r="S575" s="18"/>
      <c r="T575" s="19" t="s">
        <v>395</v>
      </c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20" t="s">
        <v>389</v>
      </c>
      <c r="AN575" s="21"/>
      <c r="AO575" s="20" t="s">
        <v>23</v>
      </c>
      <c r="AP575" s="23"/>
      <c r="AQ575" s="23"/>
      <c r="AR575" s="23"/>
      <c r="AS575" s="23"/>
      <c r="AT575" s="21"/>
      <c r="AU575" s="18"/>
      <c r="AV575" s="18"/>
      <c r="AW575" s="18"/>
      <c r="AX575" s="10">
        <v>0</v>
      </c>
      <c r="AY575" s="10">
        <v>0</v>
      </c>
      <c r="AZ575" s="10">
        <v>0</v>
      </c>
      <c r="BA575" s="10">
        <v>0</v>
      </c>
      <c r="BB575" s="10">
        <v>0</v>
      </c>
      <c r="BC575" s="10">
        <v>0</v>
      </c>
      <c r="BD575" s="10"/>
      <c r="BE575" s="10"/>
      <c r="BF575" s="18">
        <v>2</v>
      </c>
      <c r="BG575" s="18"/>
      <c r="BH575" s="18"/>
      <c r="BI575" s="18"/>
      <c r="BJ575" s="18"/>
      <c r="BK575" s="18"/>
    </row>
    <row r="576" spans="2:63" ht="22.5" customHeight="1" x14ac:dyDescent="0.25">
      <c r="B576" s="22" t="str">
        <f t="shared" ref="B576" si="70">CONCATENATE("0x", DEC2HEX(D576, 4))</f>
        <v>0x023C</v>
      </c>
      <c r="C576" s="22"/>
      <c r="D576" s="22">
        <f t="shared" si="58"/>
        <v>572</v>
      </c>
      <c r="E576" s="22"/>
      <c r="F576" s="22" t="str">
        <f t="shared" ref="F576" si="71">IFERROR(CONCATENATE("0b", DEC2BIN(D576, 9)), "Overflow")</f>
        <v>Overflow</v>
      </c>
      <c r="G576" s="22"/>
      <c r="H576" s="22"/>
      <c r="I576" s="22"/>
      <c r="J576" s="20"/>
      <c r="K576" s="23"/>
      <c r="L576" s="21"/>
      <c r="M576" s="20"/>
      <c r="N576" s="23"/>
      <c r="O576" s="23"/>
      <c r="P576" s="23"/>
      <c r="Q576" s="21"/>
      <c r="R576" s="18" t="s">
        <v>544</v>
      </c>
      <c r="S576" s="18"/>
      <c r="T576" s="19" t="s">
        <v>515</v>
      </c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20" t="s">
        <v>516</v>
      </c>
      <c r="AN576" s="21"/>
      <c r="AO576" s="18"/>
      <c r="AP576" s="18"/>
      <c r="AQ576" s="18"/>
      <c r="AR576" s="18"/>
      <c r="AS576" s="18"/>
      <c r="AT576" s="18"/>
      <c r="AU576" s="18"/>
      <c r="AV576" s="18"/>
      <c r="AW576" s="18"/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0</v>
      </c>
      <c r="BD576" s="12"/>
      <c r="BE576" s="12"/>
      <c r="BF576" s="18">
        <v>0</v>
      </c>
      <c r="BG576" s="18"/>
      <c r="BH576" s="18"/>
      <c r="BI576" s="18"/>
      <c r="BJ576" s="18"/>
      <c r="BK576" s="18"/>
    </row>
    <row r="577" spans="2:63" ht="22.5" customHeight="1" x14ac:dyDescent="0.25">
      <c r="B577" s="22" t="str">
        <f t="shared" si="60"/>
        <v>0x023D</v>
      </c>
      <c r="C577" s="22"/>
      <c r="D577" s="22">
        <f t="shared" si="58"/>
        <v>573</v>
      </c>
      <c r="E577" s="22"/>
      <c r="F577" s="22" t="str">
        <f t="shared" si="61"/>
        <v>Overflow</v>
      </c>
      <c r="G577" s="22"/>
      <c r="H577" s="22"/>
      <c r="I577" s="22"/>
      <c r="J577" s="20"/>
      <c r="K577" s="23"/>
      <c r="L577" s="21"/>
      <c r="M577" s="20"/>
      <c r="N577" s="23"/>
      <c r="O577" s="23"/>
      <c r="P577" s="23"/>
      <c r="Q577" s="21"/>
      <c r="R577" s="18" t="s">
        <v>544</v>
      </c>
      <c r="S577" s="18"/>
      <c r="T577" s="19" t="s">
        <v>393</v>
      </c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20" t="s">
        <v>390</v>
      </c>
      <c r="AN577" s="21"/>
      <c r="AO577" s="20" t="s">
        <v>20</v>
      </c>
      <c r="AP577" s="23"/>
      <c r="AQ577" s="23"/>
      <c r="AR577" s="23"/>
      <c r="AS577" s="23"/>
      <c r="AT577" s="21"/>
      <c r="AU577" s="18"/>
      <c r="AV577" s="18"/>
      <c r="AW577" s="18"/>
      <c r="AX577" s="10">
        <v>0</v>
      </c>
      <c r="AY577" s="10">
        <v>0</v>
      </c>
      <c r="AZ577" s="10">
        <v>0</v>
      </c>
      <c r="BA577" s="10">
        <v>0</v>
      </c>
      <c r="BB577" s="10">
        <v>0</v>
      </c>
      <c r="BC577" s="10">
        <v>0</v>
      </c>
      <c r="BD577" s="10"/>
      <c r="BE577" s="10"/>
      <c r="BF577" s="18">
        <v>2</v>
      </c>
      <c r="BG577" s="18"/>
      <c r="BH577" s="18"/>
      <c r="BI577" s="18"/>
      <c r="BJ577" s="18"/>
      <c r="BK577" s="18"/>
    </row>
    <row r="578" spans="2:63" ht="22.5" customHeight="1" x14ac:dyDescent="0.25">
      <c r="B578" s="22" t="str">
        <f t="shared" ref="B578" si="72">CONCATENATE("0x", DEC2HEX(D578, 4))</f>
        <v>0x023E</v>
      </c>
      <c r="C578" s="22"/>
      <c r="D578" s="22">
        <f t="shared" si="58"/>
        <v>574</v>
      </c>
      <c r="E578" s="22"/>
      <c r="F578" s="22" t="str">
        <f t="shared" ref="F578" si="73">IFERROR(CONCATENATE("0b", DEC2BIN(D578, 9)), "Overflow")</f>
        <v>Overflow</v>
      </c>
      <c r="G578" s="22"/>
      <c r="H578" s="22"/>
      <c r="I578" s="22"/>
      <c r="J578" s="20"/>
      <c r="K578" s="23"/>
      <c r="L578" s="21"/>
      <c r="M578" s="20"/>
      <c r="N578" s="23"/>
      <c r="O578" s="23"/>
      <c r="P578" s="23"/>
      <c r="Q578" s="21"/>
      <c r="R578" s="18" t="s">
        <v>544</v>
      </c>
      <c r="S578" s="18"/>
      <c r="T578" s="19" t="s">
        <v>393</v>
      </c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20" t="s">
        <v>390</v>
      </c>
      <c r="AN578" s="21"/>
      <c r="AO578" s="20" t="s">
        <v>22</v>
      </c>
      <c r="AP578" s="23"/>
      <c r="AQ578" s="23"/>
      <c r="AR578" s="18"/>
      <c r="AS578" s="18"/>
      <c r="AT578" s="18"/>
      <c r="AU578" s="18"/>
      <c r="AV578" s="18"/>
      <c r="AW578" s="18"/>
      <c r="AX578" s="10">
        <v>0</v>
      </c>
      <c r="AY578" s="10">
        <v>0</v>
      </c>
      <c r="AZ578" s="10">
        <v>0</v>
      </c>
      <c r="BA578" s="10">
        <v>0</v>
      </c>
      <c r="BB578" s="10">
        <v>0</v>
      </c>
      <c r="BC578" s="10">
        <v>0</v>
      </c>
      <c r="BD578" s="10"/>
      <c r="BE578" s="10"/>
      <c r="BF578" s="18">
        <v>1</v>
      </c>
      <c r="BG578" s="18"/>
      <c r="BH578" s="18"/>
      <c r="BI578" s="18"/>
      <c r="BJ578" s="18"/>
      <c r="BK578" s="18"/>
    </row>
    <row r="579" spans="2:63" ht="22.5" customHeight="1" x14ac:dyDescent="0.25">
      <c r="B579" s="22" t="str">
        <f t="shared" ref="B579:B580" si="74">CONCATENATE("0x", DEC2HEX(D579, 4))</f>
        <v>0x023F</v>
      </c>
      <c r="C579" s="22"/>
      <c r="D579" s="22">
        <f t="shared" si="58"/>
        <v>575</v>
      </c>
      <c r="E579" s="22"/>
      <c r="F579" s="22" t="str">
        <f t="shared" ref="F579:F580" si="75">IFERROR(CONCATENATE("0b", DEC2BIN(D579, 9)), "Overflow")</f>
        <v>Overflow</v>
      </c>
      <c r="G579" s="22"/>
      <c r="H579" s="22"/>
      <c r="I579" s="22"/>
      <c r="J579" s="20"/>
      <c r="K579" s="23"/>
      <c r="L579" s="21"/>
      <c r="M579" s="20"/>
      <c r="N579" s="23"/>
      <c r="O579" s="23"/>
      <c r="P579" s="23"/>
      <c r="Q579" s="21"/>
      <c r="R579" s="18" t="s">
        <v>544</v>
      </c>
      <c r="S579" s="18"/>
      <c r="T579" s="19" t="s">
        <v>393</v>
      </c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20" t="s">
        <v>390</v>
      </c>
      <c r="AN579" s="21"/>
      <c r="AO579" s="20" t="s">
        <v>23</v>
      </c>
      <c r="AP579" s="23"/>
      <c r="AQ579" s="23"/>
      <c r="AR579" s="23"/>
      <c r="AS579" s="23"/>
      <c r="AT579" s="21"/>
      <c r="AU579" s="18"/>
      <c r="AV579" s="18"/>
      <c r="AW579" s="18"/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/>
      <c r="BE579" s="10"/>
      <c r="BF579" s="18">
        <v>2</v>
      </c>
      <c r="BG579" s="18"/>
      <c r="BH579" s="18"/>
      <c r="BI579" s="18"/>
      <c r="BJ579" s="18"/>
      <c r="BK579" s="18"/>
    </row>
    <row r="580" spans="2:63" ht="22.5" customHeight="1" x14ac:dyDescent="0.25">
      <c r="B580" s="22" t="str">
        <f t="shared" si="74"/>
        <v>0x0240</v>
      </c>
      <c r="C580" s="22"/>
      <c r="D580" s="22">
        <f t="shared" si="58"/>
        <v>576</v>
      </c>
      <c r="E580" s="22"/>
      <c r="F580" s="22" t="str">
        <f t="shared" si="75"/>
        <v>Overflow</v>
      </c>
      <c r="G580" s="22"/>
      <c r="H580" s="22"/>
      <c r="I580" s="22"/>
      <c r="J580" s="20"/>
      <c r="K580" s="23"/>
      <c r="L580" s="21"/>
      <c r="M580" s="20"/>
      <c r="N580" s="23"/>
      <c r="O580" s="23"/>
      <c r="P580" s="23"/>
      <c r="Q580" s="21"/>
      <c r="R580" s="18" t="s">
        <v>544</v>
      </c>
      <c r="S580" s="18"/>
      <c r="T580" s="19" t="s">
        <v>392</v>
      </c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20" t="s">
        <v>391</v>
      </c>
      <c r="AN580" s="21"/>
      <c r="AO580" s="20"/>
      <c r="AP580" s="23"/>
      <c r="AQ580" s="23"/>
      <c r="AR580" s="18"/>
      <c r="AS580" s="18"/>
      <c r="AT580" s="18"/>
      <c r="AU580" s="18"/>
      <c r="AV580" s="18"/>
      <c r="AW580" s="18"/>
      <c r="AX580" s="10">
        <v>0</v>
      </c>
      <c r="AY580" s="10">
        <v>0</v>
      </c>
      <c r="AZ580" s="10">
        <v>0</v>
      </c>
      <c r="BA580" s="10">
        <v>0</v>
      </c>
      <c r="BB580" s="10">
        <v>0</v>
      </c>
      <c r="BC580" s="10">
        <v>0</v>
      </c>
      <c r="BD580" s="10"/>
      <c r="BE580" s="10"/>
      <c r="BF580" s="18">
        <v>0</v>
      </c>
      <c r="BG580" s="18"/>
      <c r="BH580" s="18"/>
      <c r="BI580" s="18"/>
      <c r="BJ580" s="18"/>
      <c r="BK580" s="18"/>
    </row>
    <row r="581" spans="2:63" ht="22.5" customHeight="1" x14ac:dyDescent="0.25">
      <c r="B581" s="22" t="str">
        <f t="shared" ref="B581:B590" si="76">CONCATENATE("0x", DEC2HEX(D581, 4))</f>
        <v>0x0241</v>
      </c>
      <c r="C581" s="22"/>
      <c r="D581" s="22">
        <f t="shared" si="58"/>
        <v>577</v>
      </c>
      <c r="E581" s="22"/>
      <c r="F581" s="22" t="str">
        <f t="shared" ref="F581:F590" si="77">IFERROR(CONCATENATE("0b", DEC2BIN(D581, 9)), "Overflow")</f>
        <v>Overflow</v>
      </c>
      <c r="G581" s="22"/>
      <c r="H581" s="22"/>
      <c r="I581" s="22"/>
      <c r="J581" s="20"/>
      <c r="K581" s="23"/>
      <c r="L581" s="21"/>
      <c r="M581" s="20"/>
      <c r="N581" s="23"/>
      <c r="O581" s="23"/>
      <c r="P581" s="23"/>
      <c r="Q581" s="21"/>
      <c r="R581" s="18" t="s">
        <v>544</v>
      </c>
      <c r="S581" s="18"/>
      <c r="T581" s="19" t="s">
        <v>398</v>
      </c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20" t="s">
        <v>391</v>
      </c>
      <c r="AN581" s="21"/>
      <c r="AO581" s="20" t="s">
        <v>20</v>
      </c>
      <c r="AP581" s="23"/>
      <c r="AQ581" s="23"/>
      <c r="AR581" s="18"/>
      <c r="AS581" s="18"/>
      <c r="AT581" s="18"/>
      <c r="AU581" s="18"/>
      <c r="AV581" s="18"/>
      <c r="AW581" s="18"/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0</v>
      </c>
      <c r="BD581" s="10"/>
      <c r="BE581" s="10"/>
      <c r="BF581" s="18">
        <v>1</v>
      </c>
      <c r="BG581" s="18"/>
      <c r="BH581" s="18"/>
      <c r="BI581" s="18"/>
      <c r="BJ581" s="18"/>
      <c r="BK581" s="18"/>
    </row>
    <row r="582" spans="2:63" ht="22.5" customHeight="1" x14ac:dyDescent="0.25">
      <c r="B582" s="22" t="str">
        <f t="shared" si="76"/>
        <v>0x0242</v>
      </c>
      <c r="C582" s="22"/>
      <c r="D582" s="22">
        <f t="shared" si="58"/>
        <v>578</v>
      </c>
      <c r="E582" s="22"/>
      <c r="F582" s="22" t="str">
        <f t="shared" si="77"/>
        <v>Overflow</v>
      </c>
      <c r="G582" s="22"/>
      <c r="H582" s="22"/>
      <c r="I582" s="22"/>
      <c r="J582" s="20"/>
      <c r="K582" s="23"/>
      <c r="L582" s="21"/>
      <c r="M582" s="20"/>
      <c r="N582" s="23"/>
      <c r="O582" s="23"/>
      <c r="P582" s="23"/>
      <c r="Q582" s="21"/>
      <c r="R582" s="18" t="s">
        <v>544</v>
      </c>
      <c r="S582" s="18"/>
      <c r="T582" s="19" t="s">
        <v>400</v>
      </c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20" t="s">
        <v>399</v>
      </c>
      <c r="AN582" s="21"/>
      <c r="AO582" s="20" t="s">
        <v>20</v>
      </c>
      <c r="AP582" s="23"/>
      <c r="AQ582" s="23"/>
      <c r="AR582" s="23"/>
      <c r="AS582" s="23"/>
      <c r="AT582" s="21"/>
      <c r="AU582" s="18"/>
      <c r="AV582" s="18"/>
      <c r="AW582" s="18"/>
      <c r="AX582" s="10">
        <v>0</v>
      </c>
      <c r="AY582" s="10">
        <v>0</v>
      </c>
      <c r="AZ582" s="10">
        <v>0</v>
      </c>
      <c r="BA582" s="10">
        <v>0</v>
      </c>
      <c r="BB582" s="10">
        <v>0</v>
      </c>
      <c r="BC582" s="10">
        <v>0</v>
      </c>
      <c r="BD582" s="10"/>
      <c r="BE582" s="10"/>
      <c r="BF582" s="18">
        <v>2</v>
      </c>
      <c r="BG582" s="18"/>
      <c r="BH582" s="18"/>
      <c r="BI582" s="18"/>
      <c r="BJ582" s="18"/>
      <c r="BK582" s="18"/>
    </row>
    <row r="583" spans="2:63" ht="22.5" customHeight="1" x14ac:dyDescent="0.25">
      <c r="B583" s="22" t="str">
        <f t="shared" si="76"/>
        <v>0x0243</v>
      </c>
      <c r="C583" s="22"/>
      <c r="D583" s="22">
        <f t="shared" si="58"/>
        <v>579</v>
      </c>
      <c r="E583" s="22"/>
      <c r="F583" s="22" t="str">
        <f t="shared" si="77"/>
        <v>Overflow</v>
      </c>
      <c r="G583" s="22"/>
      <c r="H583" s="22"/>
      <c r="I583" s="22"/>
      <c r="J583" s="20"/>
      <c r="K583" s="23"/>
      <c r="L583" s="21"/>
      <c r="M583" s="20"/>
      <c r="N583" s="23"/>
      <c r="O583" s="23"/>
      <c r="P583" s="23"/>
      <c r="Q583" s="21"/>
      <c r="R583" s="18" t="s">
        <v>544</v>
      </c>
      <c r="S583" s="18"/>
      <c r="T583" s="19" t="s">
        <v>400</v>
      </c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20" t="s">
        <v>399</v>
      </c>
      <c r="AN583" s="21"/>
      <c r="AO583" s="20" t="s">
        <v>22</v>
      </c>
      <c r="AP583" s="23"/>
      <c r="AQ583" s="23"/>
      <c r="AR583" s="18"/>
      <c r="AS583" s="18"/>
      <c r="AT583" s="18"/>
      <c r="AU583" s="18"/>
      <c r="AV583" s="18"/>
      <c r="AW583" s="18"/>
      <c r="AX583" s="10">
        <v>0</v>
      </c>
      <c r="AY583" s="10">
        <v>0</v>
      </c>
      <c r="AZ583" s="10">
        <v>0</v>
      </c>
      <c r="BA583" s="10">
        <v>0</v>
      </c>
      <c r="BB583" s="10">
        <v>0</v>
      </c>
      <c r="BC583" s="10">
        <v>0</v>
      </c>
      <c r="BD583" s="10"/>
      <c r="BE583" s="10"/>
      <c r="BF583" s="18">
        <v>1</v>
      </c>
      <c r="BG583" s="18"/>
      <c r="BH583" s="18"/>
      <c r="BI583" s="18"/>
      <c r="BJ583" s="18"/>
      <c r="BK583" s="18"/>
    </row>
    <row r="584" spans="2:63" ht="22.5" customHeight="1" x14ac:dyDescent="0.25">
      <c r="B584" s="22" t="str">
        <f t="shared" si="76"/>
        <v>0x0244</v>
      </c>
      <c r="C584" s="22"/>
      <c r="D584" s="22">
        <f t="shared" si="58"/>
        <v>580</v>
      </c>
      <c r="E584" s="22"/>
      <c r="F584" s="22" t="str">
        <f t="shared" si="77"/>
        <v>Overflow</v>
      </c>
      <c r="G584" s="22"/>
      <c r="H584" s="22"/>
      <c r="I584" s="22"/>
      <c r="J584" s="20"/>
      <c r="K584" s="23"/>
      <c r="L584" s="21"/>
      <c r="M584" s="20"/>
      <c r="N584" s="23"/>
      <c r="O584" s="23"/>
      <c r="P584" s="23"/>
      <c r="Q584" s="21"/>
      <c r="R584" s="18" t="s">
        <v>544</v>
      </c>
      <c r="S584" s="18"/>
      <c r="T584" s="19" t="s">
        <v>400</v>
      </c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20" t="s">
        <v>399</v>
      </c>
      <c r="AN584" s="21"/>
      <c r="AO584" s="20" t="s">
        <v>23</v>
      </c>
      <c r="AP584" s="23"/>
      <c r="AQ584" s="23"/>
      <c r="AR584" s="23"/>
      <c r="AS584" s="23"/>
      <c r="AT584" s="21"/>
      <c r="AU584" s="18"/>
      <c r="AV584" s="18"/>
      <c r="AW584" s="18"/>
      <c r="AX584" s="10">
        <v>0</v>
      </c>
      <c r="AY584" s="10">
        <v>0</v>
      </c>
      <c r="AZ584" s="10">
        <v>0</v>
      </c>
      <c r="BA584" s="10">
        <v>0</v>
      </c>
      <c r="BB584" s="10">
        <v>0</v>
      </c>
      <c r="BC584" s="10">
        <v>0</v>
      </c>
      <c r="BD584" s="10"/>
      <c r="BE584" s="10"/>
      <c r="BF584" s="18">
        <v>2</v>
      </c>
      <c r="BG584" s="18"/>
      <c r="BH584" s="18"/>
      <c r="BI584" s="18"/>
      <c r="BJ584" s="18"/>
      <c r="BK584" s="18"/>
    </row>
    <row r="585" spans="2:63" ht="22.5" customHeight="1" x14ac:dyDescent="0.25">
      <c r="B585" s="22" t="str">
        <f t="shared" si="76"/>
        <v>0x0245</v>
      </c>
      <c r="C585" s="22"/>
      <c r="D585" s="22">
        <f t="shared" si="58"/>
        <v>581</v>
      </c>
      <c r="E585" s="22"/>
      <c r="F585" s="22" t="str">
        <f t="shared" si="77"/>
        <v>Overflow</v>
      </c>
      <c r="G585" s="22"/>
      <c r="H585" s="22"/>
      <c r="I585" s="22"/>
      <c r="J585" s="20"/>
      <c r="K585" s="23"/>
      <c r="L585" s="21"/>
      <c r="M585" s="20"/>
      <c r="N585" s="23"/>
      <c r="O585" s="23"/>
      <c r="P585" s="23"/>
      <c r="Q585" s="21"/>
      <c r="R585" s="18" t="s">
        <v>544</v>
      </c>
      <c r="S585" s="18"/>
      <c r="T585" s="19" t="s">
        <v>404</v>
      </c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20" t="s">
        <v>401</v>
      </c>
      <c r="AN585" s="21"/>
      <c r="AO585" s="20" t="s">
        <v>20</v>
      </c>
      <c r="AP585" s="23"/>
      <c r="AQ585" s="23"/>
      <c r="AR585" s="23"/>
      <c r="AS585" s="23"/>
      <c r="AT585" s="21"/>
      <c r="AU585" s="18"/>
      <c r="AV585" s="18"/>
      <c r="AW585" s="18"/>
      <c r="AX585" s="10">
        <v>0</v>
      </c>
      <c r="AY585" s="10">
        <v>0</v>
      </c>
      <c r="AZ585" s="10">
        <v>0</v>
      </c>
      <c r="BA585" s="10">
        <v>0</v>
      </c>
      <c r="BB585" s="10">
        <v>0</v>
      </c>
      <c r="BC585" s="10">
        <v>0</v>
      </c>
      <c r="BD585" s="10"/>
      <c r="BE585" s="10"/>
      <c r="BF585" s="18">
        <v>2</v>
      </c>
      <c r="BG585" s="18"/>
      <c r="BH585" s="18"/>
      <c r="BI585" s="18"/>
      <c r="BJ585" s="18"/>
      <c r="BK585" s="18"/>
    </row>
    <row r="586" spans="2:63" ht="22.5" customHeight="1" x14ac:dyDescent="0.25">
      <c r="B586" s="22" t="str">
        <f t="shared" si="76"/>
        <v>0x0246</v>
      </c>
      <c r="C586" s="22"/>
      <c r="D586" s="22">
        <f t="shared" si="58"/>
        <v>582</v>
      </c>
      <c r="E586" s="22"/>
      <c r="F586" s="22" t="str">
        <f t="shared" si="77"/>
        <v>Overflow</v>
      </c>
      <c r="G586" s="22"/>
      <c r="H586" s="22"/>
      <c r="I586" s="22"/>
      <c r="J586" s="20"/>
      <c r="K586" s="23"/>
      <c r="L586" s="21"/>
      <c r="M586" s="20"/>
      <c r="N586" s="23"/>
      <c r="O586" s="23"/>
      <c r="P586" s="23"/>
      <c r="Q586" s="21"/>
      <c r="R586" s="18" t="s">
        <v>544</v>
      </c>
      <c r="S586" s="18"/>
      <c r="T586" s="19" t="s">
        <v>404</v>
      </c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20" t="s">
        <v>401</v>
      </c>
      <c r="AN586" s="21"/>
      <c r="AO586" s="20" t="s">
        <v>22</v>
      </c>
      <c r="AP586" s="23"/>
      <c r="AQ586" s="23"/>
      <c r="AR586" s="18"/>
      <c r="AS586" s="18"/>
      <c r="AT586" s="18"/>
      <c r="AU586" s="18"/>
      <c r="AV586" s="18"/>
      <c r="AW586" s="18"/>
      <c r="AX586" s="10">
        <v>0</v>
      </c>
      <c r="AY586" s="10">
        <v>0</v>
      </c>
      <c r="AZ586" s="10">
        <v>0</v>
      </c>
      <c r="BA586" s="10">
        <v>0</v>
      </c>
      <c r="BB586" s="10">
        <v>0</v>
      </c>
      <c r="BC586" s="10">
        <v>0</v>
      </c>
      <c r="BD586" s="10"/>
      <c r="BE586" s="10"/>
      <c r="BF586" s="18">
        <v>1</v>
      </c>
      <c r="BG586" s="18"/>
      <c r="BH586" s="18"/>
      <c r="BI586" s="18"/>
      <c r="BJ586" s="18"/>
      <c r="BK586" s="18"/>
    </row>
    <row r="587" spans="2:63" ht="22.5" customHeight="1" x14ac:dyDescent="0.25">
      <c r="B587" s="22" t="str">
        <f t="shared" si="76"/>
        <v>0x0247</v>
      </c>
      <c r="C587" s="22"/>
      <c r="D587" s="22">
        <f t="shared" si="58"/>
        <v>583</v>
      </c>
      <c r="E587" s="22"/>
      <c r="F587" s="22" t="str">
        <f t="shared" si="77"/>
        <v>Overflow</v>
      </c>
      <c r="G587" s="22"/>
      <c r="H587" s="22"/>
      <c r="I587" s="22"/>
      <c r="J587" s="20"/>
      <c r="K587" s="23"/>
      <c r="L587" s="21"/>
      <c r="M587" s="20"/>
      <c r="N587" s="23"/>
      <c r="O587" s="23"/>
      <c r="P587" s="23"/>
      <c r="Q587" s="21"/>
      <c r="R587" s="18" t="s">
        <v>544</v>
      </c>
      <c r="S587" s="18"/>
      <c r="T587" s="19" t="s">
        <v>404</v>
      </c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20" t="s">
        <v>401</v>
      </c>
      <c r="AN587" s="21"/>
      <c r="AO587" s="20" t="s">
        <v>23</v>
      </c>
      <c r="AP587" s="23"/>
      <c r="AQ587" s="23"/>
      <c r="AR587" s="23"/>
      <c r="AS587" s="23"/>
      <c r="AT587" s="21"/>
      <c r="AU587" s="18"/>
      <c r="AV587" s="18"/>
      <c r="AW587" s="18"/>
      <c r="AX587" s="10">
        <v>0</v>
      </c>
      <c r="AY587" s="10">
        <v>0</v>
      </c>
      <c r="AZ587" s="10">
        <v>0</v>
      </c>
      <c r="BA587" s="10">
        <v>0</v>
      </c>
      <c r="BB587" s="10">
        <v>0</v>
      </c>
      <c r="BC587" s="10">
        <v>0</v>
      </c>
      <c r="BD587" s="10"/>
      <c r="BE587" s="10"/>
      <c r="BF587" s="18">
        <v>2</v>
      </c>
      <c r="BG587" s="18"/>
      <c r="BH587" s="18"/>
      <c r="BI587" s="18"/>
      <c r="BJ587" s="18"/>
      <c r="BK587" s="18"/>
    </row>
    <row r="588" spans="2:63" ht="22.5" customHeight="1" x14ac:dyDescent="0.25">
      <c r="B588" s="22" t="str">
        <f t="shared" si="76"/>
        <v>0x0248</v>
      </c>
      <c r="C588" s="22"/>
      <c r="D588" s="22">
        <f t="shared" si="58"/>
        <v>584</v>
      </c>
      <c r="E588" s="22"/>
      <c r="F588" s="22" t="str">
        <f t="shared" si="77"/>
        <v>Overflow</v>
      </c>
      <c r="G588" s="22"/>
      <c r="H588" s="22"/>
      <c r="I588" s="22"/>
      <c r="J588" s="20"/>
      <c r="K588" s="23"/>
      <c r="L588" s="21"/>
      <c r="M588" s="20"/>
      <c r="N588" s="23"/>
      <c r="O588" s="23"/>
      <c r="P588" s="23"/>
      <c r="Q588" s="21"/>
      <c r="R588" s="18" t="s">
        <v>544</v>
      </c>
      <c r="S588" s="18"/>
      <c r="T588" s="19" t="s">
        <v>406</v>
      </c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20" t="s">
        <v>407</v>
      </c>
      <c r="AN588" s="21"/>
      <c r="AO588" s="20" t="s">
        <v>20</v>
      </c>
      <c r="AP588" s="23"/>
      <c r="AQ588" s="23"/>
      <c r="AR588" s="23"/>
      <c r="AS588" s="23"/>
      <c r="AT588" s="21"/>
      <c r="AU588" s="18"/>
      <c r="AV588" s="18"/>
      <c r="AW588" s="18"/>
      <c r="AX588" s="10">
        <v>0</v>
      </c>
      <c r="AY588" s="10">
        <v>0</v>
      </c>
      <c r="AZ588" s="10">
        <v>0</v>
      </c>
      <c r="BA588" s="10">
        <v>0</v>
      </c>
      <c r="BB588" s="10">
        <v>0</v>
      </c>
      <c r="BC588" s="10">
        <v>0</v>
      </c>
      <c r="BD588" s="10"/>
      <c r="BE588" s="10"/>
      <c r="BF588" s="18">
        <v>2</v>
      </c>
      <c r="BG588" s="18"/>
      <c r="BH588" s="18"/>
      <c r="BI588" s="18"/>
      <c r="BJ588" s="18"/>
      <c r="BK588" s="18"/>
    </row>
    <row r="589" spans="2:63" ht="22.5" customHeight="1" x14ac:dyDescent="0.25">
      <c r="B589" s="22" t="str">
        <f t="shared" si="76"/>
        <v>0x0249</v>
      </c>
      <c r="C589" s="22"/>
      <c r="D589" s="22">
        <f t="shared" si="58"/>
        <v>585</v>
      </c>
      <c r="E589" s="22"/>
      <c r="F589" s="22" t="str">
        <f t="shared" si="77"/>
        <v>Overflow</v>
      </c>
      <c r="G589" s="22"/>
      <c r="H589" s="22"/>
      <c r="I589" s="22"/>
      <c r="J589" s="20"/>
      <c r="K589" s="23"/>
      <c r="L589" s="21"/>
      <c r="M589" s="20"/>
      <c r="N589" s="23"/>
      <c r="O589" s="23"/>
      <c r="P589" s="23"/>
      <c r="Q589" s="21"/>
      <c r="R589" s="18" t="s">
        <v>544</v>
      </c>
      <c r="S589" s="18"/>
      <c r="T589" s="19" t="s">
        <v>406</v>
      </c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20" t="s">
        <v>407</v>
      </c>
      <c r="AN589" s="21"/>
      <c r="AO589" s="20" t="s">
        <v>22</v>
      </c>
      <c r="AP589" s="23"/>
      <c r="AQ589" s="23"/>
      <c r="AR589" s="18"/>
      <c r="AS589" s="18"/>
      <c r="AT589" s="18"/>
      <c r="AU589" s="18"/>
      <c r="AV589" s="18"/>
      <c r="AW589" s="18"/>
      <c r="AX589" s="10">
        <v>0</v>
      </c>
      <c r="AY589" s="10">
        <v>0</v>
      </c>
      <c r="AZ589" s="10">
        <v>0</v>
      </c>
      <c r="BA589" s="10">
        <v>0</v>
      </c>
      <c r="BB589" s="10">
        <v>0</v>
      </c>
      <c r="BC589" s="10">
        <v>0</v>
      </c>
      <c r="BD589" s="10"/>
      <c r="BE589" s="10"/>
      <c r="BF589" s="18">
        <v>1</v>
      </c>
      <c r="BG589" s="18"/>
      <c r="BH589" s="18"/>
      <c r="BI589" s="18"/>
      <c r="BJ589" s="18"/>
      <c r="BK589" s="18"/>
    </row>
    <row r="590" spans="2:63" ht="22.5" customHeight="1" x14ac:dyDescent="0.25">
      <c r="B590" s="22" t="str">
        <f t="shared" si="76"/>
        <v>0x024A</v>
      </c>
      <c r="C590" s="22"/>
      <c r="D590" s="22">
        <f t="shared" si="58"/>
        <v>586</v>
      </c>
      <c r="E590" s="22"/>
      <c r="F590" s="22" t="str">
        <f t="shared" si="77"/>
        <v>Overflow</v>
      </c>
      <c r="G590" s="22"/>
      <c r="H590" s="22"/>
      <c r="I590" s="22"/>
      <c r="J590" s="20"/>
      <c r="K590" s="23"/>
      <c r="L590" s="21"/>
      <c r="M590" s="20"/>
      <c r="N590" s="23"/>
      <c r="O590" s="23"/>
      <c r="P590" s="23"/>
      <c r="Q590" s="21"/>
      <c r="R590" s="18" t="s">
        <v>544</v>
      </c>
      <c r="S590" s="18"/>
      <c r="T590" s="19" t="s">
        <v>406</v>
      </c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20" t="s">
        <v>407</v>
      </c>
      <c r="AN590" s="21"/>
      <c r="AO590" s="20" t="s">
        <v>23</v>
      </c>
      <c r="AP590" s="23"/>
      <c r="AQ590" s="23"/>
      <c r="AR590" s="23"/>
      <c r="AS590" s="23"/>
      <c r="AT590" s="21"/>
      <c r="AU590" s="18"/>
      <c r="AV590" s="18"/>
      <c r="AW590" s="18"/>
      <c r="AX590" s="10">
        <v>0</v>
      </c>
      <c r="AY590" s="10">
        <v>0</v>
      </c>
      <c r="AZ590" s="10">
        <v>0</v>
      </c>
      <c r="BA590" s="10">
        <v>0</v>
      </c>
      <c r="BB590" s="10">
        <v>0</v>
      </c>
      <c r="BC590" s="10">
        <v>0</v>
      </c>
      <c r="BD590" s="10"/>
      <c r="BE590" s="10"/>
      <c r="BF590" s="18">
        <v>2</v>
      </c>
      <c r="BG590" s="18"/>
      <c r="BH590" s="18"/>
      <c r="BI590" s="18"/>
      <c r="BJ590" s="18"/>
      <c r="BK590" s="18"/>
    </row>
    <row r="591" spans="2:63" ht="22.5" customHeight="1" x14ac:dyDescent="0.25">
      <c r="B591" s="22" t="str">
        <f t="shared" ref="B591:B598" si="78">CONCATENATE("0x", DEC2HEX(D591, 4))</f>
        <v>0x024B</v>
      </c>
      <c r="C591" s="22"/>
      <c r="D591" s="22">
        <f t="shared" si="58"/>
        <v>587</v>
      </c>
      <c r="E591" s="22"/>
      <c r="F591" s="22" t="str">
        <f t="shared" ref="F591:F598" si="79">IFERROR(CONCATENATE("0b", DEC2BIN(D591, 9)), "Overflow")</f>
        <v>Overflow</v>
      </c>
      <c r="G591" s="22"/>
      <c r="H591" s="22"/>
      <c r="I591" s="22"/>
      <c r="J591" s="20"/>
      <c r="K591" s="23"/>
      <c r="L591" s="21"/>
      <c r="M591" s="20"/>
      <c r="N591" s="23"/>
      <c r="O591" s="23"/>
      <c r="P591" s="23"/>
      <c r="Q591" s="21"/>
      <c r="R591" s="18" t="s">
        <v>544</v>
      </c>
      <c r="S591" s="18"/>
      <c r="T591" s="19" t="s">
        <v>409</v>
      </c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20" t="s">
        <v>408</v>
      </c>
      <c r="AN591" s="21"/>
      <c r="AO591" s="20" t="s">
        <v>20</v>
      </c>
      <c r="AP591" s="23"/>
      <c r="AQ591" s="23"/>
      <c r="AR591" s="23"/>
      <c r="AS591" s="23"/>
      <c r="AT591" s="21"/>
      <c r="AU591" s="18"/>
      <c r="AV591" s="18"/>
      <c r="AW591" s="18"/>
      <c r="AX591" s="10">
        <v>0</v>
      </c>
      <c r="AY591" s="10">
        <v>0</v>
      </c>
      <c r="AZ591" s="10">
        <v>0</v>
      </c>
      <c r="BA591" s="10">
        <v>0</v>
      </c>
      <c r="BB591" s="10">
        <v>0</v>
      </c>
      <c r="BC591" s="10">
        <v>0</v>
      </c>
      <c r="BD591" s="10"/>
      <c r="BE591" s="10"/>
      <c r="BF591" s="18">
        <v>2</v>
      </c>
      <c r="BG591" s="18"/>
      <c r="BH591" s="18"/>
      <c r="BI591" s="18"/>
      <c r="BJ591" s="18"/>
      <c r="BK591" s="18"/>
    </row>
    <row r="592" spans="2:63" ht="22.5" customHeight="1" x14ac:dyDescent="0.25">
      <c r="B592" s="22" t="str">
        <f t="shared" si="78"/>
        <v>0x024C</v>
      </c>
      <c r="C592" s="22"/>
      <c r="D592" s="22">
        <f t="shared" si="58"/>
        <v>588</v>
      </c>
      <c r="E592" s="22"/>
      <c r="F592" s="22" t="str">
        <f t="shared" si="79"/>
        <v>Overflow</v>
      </c>
      <c r="G592" s="22"/>
      <c r="H592" s="22"/>
      <c r="I592" s="22"/>
      <c r="J592" s="20"/>
      <c r="K592" s="23"/>
      <c r="L592" s="21"/>
      <c r="M592" s="20"/>
      <c r="N592" s="23"/>
      <c r="O592" s="23"/>
      <c r="P592" s="23"/>
      <c r="Q592" s="21"/>
      <c r="R592" s="18" t="s">
        <v>544</v>
      </c>
      <c r="S592" s="18"/>
      <c r="T592" s="19" t="s">
        <v>409</v>
      </c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20" t="s">
        <v>408</v>
      </c>
      <c r="AN592" s="21"/>
      <c r="AO592" s="20" t="s">
        <v>22</v>
      </c>
      <c r="AP592" s="23"/>
      <c r="AQ592" s="23"/>
      <c r="AR592" s="18"/>
      <c r="AS592" s="18"/>
      <c r="AT592" s="18"/>
      <c r="AU592" s="18"/>
      <c r="AV592" s="18"/>
      <c r="AW592" s="18"/>
      <c r="AX592" s="10">
        <v>0</v>
      </c>
      <c r="AY592" s="10">
        <v>0</v>
      </c>
      <c r="AZ592" s="10">
        <v>0</v>
      </c>
      <c r="BA592" s="10">
        <v>0</v>
      </c>
      <c r="BB592" s="10">
        <v>0</v>
      </c>
      <c r="BC592" s="10">
        <v>0</v>
      </c>
      <c r="BD592" s="10"/>
      <c r="BE592" s="10"/>
      <c r="BF592" s="18">
        <v>1</v>
      </c>
      <c r="BG592" s="18"/>
      <c r="BH592" s="18"/>
      <c r="BI592" s="18"/>
      <c r="BJ592" s="18"/>
      <c r="BK592" s="18"/>
    </row>
    <row r="593" spans="2:63" ht="22.5" customHeight="1" x14ac:dyDescent="0.25">
      <c r="B593" s="22" t="str">
        <f t="shared" si="78"/>
        <v>0x024D</v>
      </c>
      <c r="C593" s="22"/>
      <c r="D593" s="22">
        <f t="shared" si="58"/>
        <v>589</v>
      </c>
      <c r="E593" s="22"/>
      <c r="F593" s="22" t="str">
        <f t="shared" si="79"/>
        <v>Overflow</v>
      </c>
      <c r="G593" s="22"/>
      <c r="H593" s="22"/>
      <c r="I593" s="22"/>
      <c r="J593" s="20"/>
      <c r="K593" s="23"/>
      <c r="L593" s="21"/>
      <c r="M593" s="20"/>
      <c r="N593" s="23"/>
      <c r="O593" s="23"/>
      <c r="P593" s="23"/>
      <c r="Q593" s="21"/>
      <c r="R593" s="18" t="s">
        <v>544</v>
      </c>
      <c r="S593" s="18"/>
      <c r="T593" s="19" t="s">
        <v>409</v>
      </c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20" t="s">
        <v>408</v>
      </c>
      <c r="AN593" s="21"/>
      <c r="AO593" s="20" t="s">
        <v>23</v>
      </c>
      <c r="AP593" s="23"/>
      <c r="AQ593" s="23"/>
      <c r="AR593" s="23"/>
      <c r="AS593" s="23"/>
      <c r="AT593" s="21"/>
      <c r="AU593" s="18"/>
      <c r="AV593" s="18"/>
      <c r="AW593" s="18"/>
      <c r="AX593" s="10">
        <v>0</v>
      </c>
      <c r="AY593" s="10">
        <v>0</v>
      </c>
      <c r="AZ593" s="10">
        <v>0</v>
      </c>
      <c r="BA593" s="10">
        <v>0</v>
      </c>
      <c r="BB593" s="10">
        <v>0</v>
      </c>
      <c r="BC593" s="10">
        <v>0</v>
      </c>
      <c r="BD593" s="10"/>
      <c r="BE593" s="10"/>
      <c r="BF593" s="18">
        <v>2</v>
      </c>
      <c r="BG593" s="18"/>
      <c r="BH593" s="18"/>
      <c r="BI593" s="18"/>
      <c r="BJ593" s="18"/>
      <c r="BK593" s="18"/>
    </row>
    <row r="594" spans="2:63" ht="22.5" customHeight="1" x14ac:dyDescent="0.25">
      <c r="B594" s="22" t="str">
        <f t="shared" si="78"/>
        <v>0x024E</v>
      </c>
      <c r="C594" s="22"/>
      <c r="D594" s="22">
        <f t="shared" si="58"/>
        <v>590</v>
      </c>
      <c r="E594" s="22"/>
      <c r="F594" s="22" t="str">
        <f t="shared" si="79"/>
        <v>Overflow</v>
      </c>
      <c r="G594" s="22"/>
      <c r="H594" s="22"/>
      <c r="I594" s="22"/>
      <c r="J594" s="20"/>
      <c r="K594" s="23"/>
      <c r="L594" s="21"/>
      <c r="M594" s="20"/>
      <c r="N594" s="23"/>
      <c r="O594" s="23"/>
      <c r="P594" s="23"/>
      <c r="Q594" s="21"/>
      <c r="R594" s="18" t="s">
        <v>544</v>
      </c>
      <c r="S594" s="18"/>
      <c r="T594" s="19" t="s">
        <v>410</v>
      </c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20" t="s">
        <v>411</v>
      </c>
      <c r="AN594" s="21"/>
      <c r="AO594" s="20" t="s">
        <v>20</v>
      </c>
      <c r="AP594" s="23"/>
      <c r="AQ594" s="23"/>
      <c r="AR594" s="23"/>
      <c r="AS594" s="23"/>
      <c r="AT594" s="21"/>
      <c r="AU594" s="18"/>
      <c r="AV594" s="18"/>
      <c r="AW594" s="18"/>
      <c r="AX594" s="10">
        <v>0</v>
      </c>
      <c r="AY594" s="10">
        <v>0</v>
      </c>
      <c r="AZ594" s="10">
        <v>0</v>
      </c>
      <c r="BA594" s="10">
        <v>0</v>
      </c>
      <c r="BB594" s="10">
        <v>0</v>
      </c>
      <c r="BC594" s="10">
        <v>0</v>
      </c>
      <c r="BD594" s="10"/>
      <c r="BE594" s="10"/>
      <c r="BF594" s="18">
        <v>2</v>
      </c>
      <c r="BG594" s="18"/>
      <c r="BH594" s="18"/>
      <c r="BI594" s="18"/>
      <c r="BJ594" s="18"/>
      <c r="BK594" s="18"/>
    </row>
    <row r="595" spans="2:63" ht="22.5" customHeight="1" x14ac:dyDescent="0.25">
      <c r="B595" s="22" t="str">
        <f t="shared" si="78"/>
        <v>0x024F</v>
      </c>
      <c r="C595" s="22"/>
      <c r="D595" s="22">
        <f t="shared" si="58"/>
        <v>591</v>
      </c>
      <c r="E595" s="22"/>
      <c r="F595" s="22" t="str">
        <f t="shared" si="79"/>
        <v>Overflow</v>
      </c>
      <c r="G595" s="22"/>
      <c r="H595" s="22"/>
      <c r="I595" s="22"/>
      <c r="J595" s="20"/>
      <c r="K595" s="23"/>
      <c r="L595" s="21"/>
      <c r="M595" s="20"/>
      <c r="N595" s="23"/>
      <c r="O595" s="23"/>
      <c r="P595" s="23"/>
      <c r="Q595" s="21"/>
      <c r="R595" s="18" t="s">
        <v>544</v>
      </c>
      <c r="S595" s="18"/>
      <c r="T595" s="19" t="s">
        <v>410</v>
      </c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20" t="s">
        <v>411</v>
      </c>
      <c r="AN595" s="21"/>
      <c r="AO595" s="20" t="s">
        <v>22</v>
      </c>
      <c r="AP595" s="23"/>
      <c r="AQ595" s="23"/>
      <c r="AR595" s="18"/>
      <c r="AS595" s="18"/>
      <c r="AT595" s="18"/>
      <c r="AU595" s="18"/>
      <c r="AV595" s="18"/>
      <c r="AW595" s="18"/>
      <c r="AX595" s="10">
        <v>0</v>
      </c>
      <c r="AY595" s="10">
        <v>0</v>
      </c>
      <c r="AZ595" s="10">
        <v>0</v>
      </c>
      <c r="BA595" s="10">
        <v>0</v>
      </c>
      <c r="BB595" s="10">
        <v>0</v>
      </c>
      <c r="BC595" s="10">
        <v>0</v>
      </c>
      <c r="BD595" s="10"/>
      <c r="BE595" s="10"/>
      <c r="BF595" s="18">
        <v>1</v>
      </c>
      <c r="BG595" s="18"/>
      <c r="BH595" s="18"/>
      <c r="BI595" s="18"/>
      <c r="BJ595" s="18"/>
      <c r="BK595" s="18"/>
    </row>
    <row r="596" spans="2:63" ht="22.5" customHeight="1" x14ac:dyDescent="0.25">
      <c r="B596" s="22" t="str">
        <f t="shared" si="78"/>
        <v>0x0250</v>
      </c>
      <c r="C596" s="22"/>
      <c r="D596" s="22">
        <f t="shared" si="58"/>
        <v>592</v>
      </c>
      <c r="E596" s="22"/>
      <c r="F596" s="22" t="str">
        <f t="shared" si="79"/>
        <v>Overflow</v>
      </c>
      <c r="G596" s="22"/>
      <c r="H596" s="22"/>
      <c r="I596" s="22"/>
      <c r="J596" s="20"/>
      <c r="K596" s="23"/>
      <c r="L596" s="21"/>
      <c r="M596" s="20"/>
      <c r="N596" s="23"/>
      <c r="O596" s="23"/>
      <c r="P596" s="23"/>
      <c r="Q596" s="21"/>
      <c r="R596" s="18" t="s">
        <v>544</v>
      </c>
      <c r="S596" s="18"/>
      <c r="T596" s="19" t="s">
        <v>410</v>
      </c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20" t="s">
        <v>411</v>
      </c>
      <c r="AN596" s="21"/>
      <c r="AO596" s="20" t="s">
        <v>23</v>
      </c>
      <c r="AP596" s="23"/>
      <c r="AQ596" s="23"/>
      <c r="AR596" s="23"/>
      <c r="AS596" s="23"/>
      <c r="AT596" s="21"/>
      <c r="AU596" s="18"/>
      <c r="AV596" s="18"/>
      <c r="AW596" s="18"/>
      <c r="AX596" s="10">
        <v>0</v>
      </c>
      <c r="AY596" s="10">
        <v>0</v>
      </c>
      <c r="AZ596" s="10">
        <v>0</v>
      </c>
      <c r="BA596" s="10">
        <v>0</v>
      </c>
      <c r="BB596" s="10">
        <v>0</v>
      </c>
      <c r="BC596" s="10">
        <v>0</v>
      </c>
      <c r="BD596" s="10"/>
      <c r="BE596" s="10"/>
      <c r="BF596" s="18">
        <v>2</v>
      </c>
      <c r="BG596" s="18"/>
      <c r="BH596" s="18"/>
      <c r="BI596" s="18"/>
      <c r="BJ596" s="18"/>
      <c r="BK596" s="18"/>
    </row>
    <row r="597" spans="2:63" ht="22.5" customHeight="1" x14ac:dyDescent="0.25">
      <c r="B597" s="22" t="str">
        <f t="shared" si="78"/>
        <v>0x0251</v>
      </c>
      <c r="C597" s="22"/>
      <c r="D597" s="22">
        <f t="shared" si="58"/>
        <v>593</v>
      </c>
      <c r="E597" s="22"/>
      <c r="F597" s="22" t="str">
        <f t="shared" si="79"/>
        <v>Overflow</v>
      </c>
      <c r="G597" s="22"/>
      <c r="H597" s="22"/>
      <c r="I597" s="22"/>
      <c r="J597" s="20"/>
      <c r="K597" s="23"/>
      <c r="L597" s="21"/>
      <c r="M597" s="20"/>
      <c r="N597" s="23"/>
      <c r="O597" s="23"/>
      <c r="P597" s="23"/>
      <c r="Q597" s="21"/>
      <c r="R597" s="18" t="s">
        <v>544</v>
      </c>
      <c r="S597" s="18"/>
      <c r="T597" s="19" t="s">
        <v>418</v>
      </c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20" t="s">
        <v>414</v>
      </c>
      <c r="AN597" s="21"/>
      <c r="AO597" s="20" t="s">
        <v>20</v>
      </c>
      <c r="AP597" s="23"/>
      <c r="AQ597" s="23"/>
      <c r="AR597" s="23"/>
      <c r="AS597" s="23"/>
      <c r="AT597" s="21"/>
      <c r="AU597" s="18"/>
      <c r="AV597" s="18"/>
      <c r="AW597" s="18"/>
      <c r="AX597" s="10">
        <v>0</v>
      </c>
      <c r="AY597" s="10">
        <v>0</v>
      </c>
      <c r="AZ597" s="10">
        <v>0</v>
      </c>
      <c r="BA597" s="10">
        <v>0</v>
      </c>
      <c r="BB597" s="10">
        <v>0</v>
      </c>
      <c r="BC597" s="10">
        <v>0</v>
      </c>
      <c r="BD597" s="10"/>
      <c r="BE597" s="10"/>
      <c r="BF597" s="18">
        <v>2</v>
      </c>
      <c r="BG597" s="18"/>
      <c r="BH597" s="18"/>
      <c r="BI597" s="18"/>
      <c r="BJ597" s="18"/>
      <c r="BK597" s="18"/>
    </row>
    <row r="598" spans="2:63" ht="22.5" customHeight="1" x14ac:dyDescent="0.25">
      <c r="B598" s="22" t="str">
        <f t="shared" si="78"/>
        <v>0x0252</v>
      </c>
      <c r="C598" s="22"/>
      <c r="D598" s="22">
        <f t="shared" si="58"/>
        <v>594</v>
      </c>
      <c r="E598" s="22"/>
      <c r="F598" s="22" t="str">
        <f t="shared" si="79"/>
        <v>Overflow</v>
      </c>
      <c r="G598" s="22"/>
      <c r="H598" s="22"/>
      <c r="I598" s="22"/>
      <c r="J598" s="20"/>
      <c r="K598" s="23"/>
      <c r="L598" s="21"/>
      <c r="M598" s="20"/>
      <c r="N598" s="23"/>
      <c r="O598" s="23"/>
      <c r="P598" s="23"/>
      <c r="Q598" s="21"/>
      <c r="R598" s="18" t="s">
        <v>544</v>
      </c>
      <c r="S598" s="18"/>
      <c r="T598" s="19" t="s">
        <v>418</v>
      </c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20" t="s">
        <v>414</v>
      </c>
      <c r="AN598" s="21"/>
      <c r="AO598" s="20" t="s">
        <v>22</v>
      </c>
      <c r="AP598" s="23"/>
      <c r="AQ598" s="23"/>
      <c r="AR598" s="18"/>
      <c r="AS598" s="18"/>
      <c r="AT598" s="18"/>
      <c r="AU598" s="18"/>
      <c r="AV598" s="18"/>
      <c r="AW598" s="18"/>
      <c r="AX598" s="10">
        <v>0</v>
      </c>
      <c r="AY598" s="10">
        <v>0</v>
      </c>
      <c r="AZ598" s="10">
        <v>0</v>
      </c>
      <c r="BA598" s="10">
        <v>0</v>
      </c>
      <c r="BB598" s="10">
        <v>0</v>
      </c>
      <c r="BC598" s="10">
        <v>0</v>
      </c>
      <c r="BD598" s="10"/>
      <c r="BE598" s="10"/>
      <c r="BF598" s="18">
        <v>1</v>
      </c>
      <c r="BG598" s="18"/>
      <c r="BH598" s="18"/>
      <c r="BI598" s="18"/>
      <c r="BJ598" s="18"/>
      <c r="BK598" s="18"/>
    </row>
    <row r="599" spans="2:63" ht="22.5" customHeight="1" x14ac:dyDescent="0.25">
      <c r="B599" s="22" t="str">
        <f t="shared" ref="B599:B639" si="80">CONCATENATE("0x", DEC2HEX(D599, 4))</f>
        <v>0x0253</v>
      </c>
      <c r="C599" s="22"/>
      <c r="D599" s="22">
        <f t="shared" si="58"/>
        <v>595</v>
      </c>
      <c r="E599" s="22"/>
      <c r="F599" s="22" t="str">
        <f t="shared" ref="F599:F639" si="81">IFERROR(CONCATENATE("0b", DEC2BIN(D599, 9)), "Overflow")</f>
        <v>Overflow</v>
      </c>
      <c r="G599" s="22"/>
      <c r="H599" s="22"/>
      <c r="I599" s="22"/>
      <c r="J599" s="20"/>
      <c r="K599" s="23"/>
      <c r="L599" s="21"/>
      <c r="M599" s="20"/>
      <c r="N599" s="23"/>
      <c r="O599" s="23"/>
      <c r="P599" s="23"/>
      <c r="Q599" s="21"/>
      <c r="R599" s="18" t="s">
        <v>544</v>
      </c>
      <c r="S599" s="18"/>
      <c r="T599" s="19" t="s">
        <v>418</v>
      </c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20" t="s">
        <v>414</v>
      </c>
      <c r="AN599" s="21"/>
      <c r="AO599" s="20" t="s">
        <v>23</v>
      </c>
      <c r="AP599" s="23"/>
      <c r="AQ599" s="23"/>
      <c r="AR599" s="23"/>
      <c r="AS599" s="23"/>
      <c r="AT599" s="21"/>
      <c r="AU599" s="18"/>
      <c r="AV599" s="18"/>
      <c r="AW599" s="18"/>
      <c r="AX599" s="10">
        <v>0</v>
      </c>
      <c r="AY599" s="10">
        <v>0</v>
      </c>
      <c r="AZ599" s="10">
        <v>0</v>
      </c>
      <c r="BA599" s="10">
        <v>0</v>
      </c>
      <c r="BB599" s="10">
        <v>0</v>
      </c>
      <c r="BC599" s="10">
        <v>0</v>
      </c>
      <c r="BD599" s="10"/>
      <c r="BE599" s="10"/>
      <c r="BF599" s="18">
        <v>2</v>
      </c>
      <c r="BG599" s="18"/>
      <c r="BH599" s="18"/>
      <c r="BI599" s="18"/>
      <c r="BJ599" s="18"/>
      <c r="BK599" s="18"/>
    </row>
    <row r="600" spans="2:63" ht="22.5" customHeight="1" x14ac:dyDescent="0.25">
      <c r="B600" s="22" t="str">
        <f t="shared" si="80"/>
        <v>0x0254</v>
      </c>
      <c r="C600" s="22"/>
      <c r="D600" s="22">
        <f t="shared" si="58"/>
        <v>596</v>
      </c>
      <c r="E600" s="22"/>
      <c r="F600" s="22" t="str">
        <f t="shared" si="81"/>
        <v>Overflow</v>
      </c>
      <c r="G600" s="22"/>
      <c r="H600" s="22"/>
      <c r="I600" s="22"/>
      <c r="J600" s="20"/>
      <c r="K600" s="23"/>
      <c r="L600" s="21"/>
      <c r="M600" s="20"/>
      <c r="N600" s="23"/>
      <c r="O600" s="23"/>
      <c r="P600" s="23"/>
      <c r="Q600" s="21"/>
      <c r="R600" s="18" t="s">
        <v>544</v>
      </c>
      <c r="S600" s="18"/>
      <c r="T600" s="19" t="s">
        <v>419</v>
      </c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20" t="s">
        <v>415</v>
      </c>
      <c r="AN600" s="21"/>
      <c r="AO600" s="20" t="s">
        <v>20</v>
      </c>
      <c r="AP600" s="23"/>
      <c r="AQ600" s="23"/>
      <c r="AR600" s="23"/>
      <c r="AS600" s="23"/>
      <c r="AT600" s="21"/>
      <c r="AU600" s="18"/>
      <c r="AV600" s="18"/>
      <c r="AW600" s="18"/>
      <c r="AX600" s="10">
        <v>0</v>
      </c>
      <c r="AY600" s="10">
        <v>0</v>
      </c>
      <c r="AZ600" s="10">
        <v>0</v>
      </c>
      <c r="BA600" s="10">
        <v>0</v>
      </c>
      <c r="BB600" s="10">
        <v>0</v>
      </c>
      <c r="BC600" s="10">
        <v>0</v>
      </c>
      <c r="BD600" s="10"/>
      <c r="BE600" s="10"/>
      <c r="BF600" s="18">
        <v>2</v>
      </c>
      <c r="BG600" s="18"/>
      <c r="BH600" s="18"/>
      <c r="BI600" s="18"/>
      <c r="BJ600" s="18"/>
      <c r="BK600" s="18"/>
    </row>
    <row r="601" spans="2:63" ht="22.5" customHeight="1" x14ac:dyDescent="0.25">
      <c r="B601" s="22" t="str">
        <f t="shared" si="80"/>
        <v>0x0255</v>
      </c>
      <c r="C601" s="22"/>
      <c r="D601" s="22">
        <f t="shared" si="58"/>
        <v>597</v>
      </c>
      <c r="E601" s="22"/>
      <c r="F601" s="22" t="str">
        <f t="shared" si="81"/>
        <v>Overflow</v>
      </c>
      <c r="G601" s="22"/>
      <c r="H601" s="22"/>
      <c r="I601" s="22"/>
      <c r="J601" s="20"/>
      <c r="K601" s="23"/>
      <c r="L601" s="21"/>
      <c r="M601" s="20"/>
      <c r="N601" s="23"/>
      <c r="O601" s="23"/>
      <c r="P601" s="23"/>
      <c r="Q601" s="21"/>
      <c r="R601" s="18" t="s">
        <v>544</v>
      </c>
      <c r="S601" s="18"/>
      <c r="T601" s="19" t="s">
        <v>419</v>
      </c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20" t="s">
        <v>415</v>
      </c>
      <c r="AN601" s="21"/>
      <c r="AO601" s="20" t="s">
        <v>22</v>
      </c>
      <c r="AP601" s="23"/>
      <c r="AQ601" s="23"/>
      <c r="AR601" s="18"/>
      <c r="AS601" s="18"/>
      <c r="AT601" s="18"/>
      <c r="AU601" s="18"/>
      <c r="AV601" s="18"/>
      <c r="AW601" s="18"/>
      <c r="AX601" s="10">
        <v>0</v>
      </c>
      <c r="AY601" s="10">
        <v>0</v>
      </c>
      <c r="AZ601" s="10">
        <v>0</v>
      </c>
      <c r="BA601" s="10">
        <v>0</v>
      </c>
      <c r="BB601" s="10">
        <v>0</v>
      </c>
      <c r="BC601" s="10">
        <v>0</v>
      </c>
      <c r="BD601" s="10"/>
      <c r="BE601" s="10"/>
      <c r="BF601" s="18">
        <v>1</v>
      </c>
      <c r="BG601" s="18"/>
      <c r="BH601" s="18"/>
      <c r="BI601" s="18"/>
      <c r="BJ601" s="18"/>
      <c r="BK601" s="18"/>
    </row>
    <row r="602" spans="2:63" ht="22.5" customHeight="1" x14ac:dyDescent="0.25">
      <c r="B602" s="22" t="str">
        <f t="shared" si="80"/>
        <v>0x0256</v>
      </c>
      <c r="C602" s="22"/>
      <c r="D602" s="22">
        <f t="shared" si="58"/>
        <v>598</v>
      </c>
      <c r="E602" s="22"/>
      <c r="F602" s="22" t="str">
        <f t="shared" si="81"/>
        <v>Overflow</v>
      </c>
      <c r="G602" s="22"/>
      <c r="H602" s="22"/>
      <c r="I602" s="22"/>
      <c r="J602" s="20"/>
      <c r="K602" s="23"/>
      <c r="L602" s="21"/>
      <c r="M602" s="20"/>
      <c r="N602" s="23"/>
      <c r="O602" s="23"/>
      <c r="P602" s="23"/>
      <c r="Q602" s="21"/>
      <c r="R602" s="18" t="s">
        <v>544</v>
      </c>
      <c r="S602" s="18"/>
      <c r="T602" s="19" t="s">
        <v>419</v>
      </c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20" t="s">
        <v>415</v>
      </c>
      <c r="AN602" s="21"/>
      <c r="AO602" s="20" t="s">
        <v>23</v>
      </c>
      <c r="AP602" s="23"/>
      <c r="AQ602" s="23"/>
      <c r="AR602" s="23"/>
      <c r="AS602" s="23"/>
      <c r="AT602" s="21"/>
      <c r="AU602" s="18"/>
      <c r="AV602" s="18"/>
      <c r="AW602" s="18"/>
      <c r="AX602" s="10">
        <v>0</v>
      </c>
      <c r="AY602" s="10">
        <v>0</v>
      </c>
      <c r="AZ602" s="10">
        <v>0</v>
      </c>
      <c r="BA602" s="10">
        <v>0</v>
      </c>
      <c r="BB602" s="10">
        <v>0</v>
      </c>
      <c r="BC602" s="10">
        <v>0</v>
      </c>
      <c r="BD602" s="10"/>
      <c r="BE602" s="10"/>
      <c r="BF602" s="18">
        <v>2</v>
      </c>
      <c r="BG602" s="18"/>
      <c r="BH602" s="18"/>
      <c r="BI602" s="18"/>
      <c r="BJ602" s="18"/>
      <c r="BK602" s="18"/>
    </row>
    <row r="603" spans="2:63" ht="22.5" customHeight="1" x14ac:dyDescent="0.25">
      <c r="B603" s="22" t="str">
        <f t="shared" si="80"/>
        <v>0x0257</v>
      </c>
      <c r="C603" s="22"/>
      <c r="D603" s="22">
        <f t="shared" si="58"/>
        <v>599</v>
      </c>
      <c r="E603" s="22"/>
      <c r="F603" s="22" t="str">
        <f t="shared" si="81"/>
        <v>Overflow</v>
      </c>
      <c r="G603" s="22"/>
      <c r="H603" s="22"/>
      <c r="I603" s="22"/>
      <c r="J603" s="20"/>
      <c r="K603" s="23"/>
      <c r="L603" s="21"/>
      <c r="M603" s="20"/>
      <c r="N603" s="23"/>
      <c r="O603" s="23"/>
      <c r="P603" s="23"/>
      <c r="Q603" s="21"/>
      <c r="R603" s="18" t="s">
        <v>544</v>
      </c>
      <c r="S603" s="18"/>
      <c r="T603" s="19" t="s">
        <v>420</v>
      </c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20" t="s">
        <v>417</v>
      </c>
      <c r="AN603" s="21"/>
      <c r="AO603" s="20" t="s">
        <v>20</v>
      </c>
      <c r="AP603" s="23"/>
      <c r="AQ603" s="23"/>
      <c r="AR603" s="23"/>
      <c r="AS603" s="23"/>
      <c r="AT603" s="21"/>
      <c r="AU603" s="18"/>
      <c r="AV603" s="18"/>
      <c r="AW603" s="18"/>
      <c r="AX603" s="10">
        <v>0</v>
      </c>
      <c r="AY603" s="10">
        <v>0</v>
      </c>
      <c r="AZ603" s="10">
        <v>0</v>
      </c>
      <c r="BA603" s="10">
        <v>0</v>
      </c>
      <c r="BB603" s="10">
        <v>0</v>
      </c>
      <c r="BC603" s="10">
        <v>0</v>
      </c>
      <c r="BD603" s="10"/>
      <c r="BE603" s="10"/>
      <c r="BF603" s="18">
        <v>2</v>
      </c>
      <c r="BG603" s="18"/>
      <c r="BH603" s="18"/>
      <c r="BI603" s="18"/>
      <c r="BJ603" s="18"/>
      <c r="BK603" s="18"/>
    </row>
    <row r="604" spans="2:63" ht="22.5" customHeight="1" x14ac:dyDescent="0.25">
      <c r="B604" s="22" t="str">
        <f t="shared" si="80"/>
        <v>0x0258</v>
      </c>
      <c r="C604" s="22"/>
      <c r="D604" s="22">
        <f t="shared" si="58"/>
        <v>600</v>
      </c>
      <c r="E604" s="22"/>
      <c r="F604" s="22" t="str">
        <f t="shared" si="81"/>
        <v>Overflow</v>
      </c>
      <c r="G604" s="22"/>
      <c r="H604" s="22"/>
      <c r="I604" s="22"/>
      <c r="J604" s="20"/>
      <c r="K604" s="23"/>
      <c r="L604" s="21"/>
      <c r="M604" s="20"/>
      <c r="N604" s="23"/>
      <c r="O604" s="23"/>
      <c r="P604" s="23"/>
      <c r="Q604" s="21"/>
      <c r="R604" s="18" t="s">
        <v>544</v>
      </c>
      <c r="S604" s="18"/>
      <c r="T604" s="19" t="s">
        <v>420</v>
      </c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20" t="s">
        <v>417</v>
      </c>
      <c r="AN604" s="21"/>
      <c r="AO604" s="20" t="s">
        <v>22</v>
      </c>
      <c r="AP604" s="23"/>
      <c r="AQ604" s="23"/>
      <c r="AR604" s="18"/>
      <c r="AS604" s="18"/>
      <c r="AT604" s="18"/>
      <c r="AU604" s="18"/>
      <c r="AV604" s="18"/>
      <c r="AW604" s="18"/>
      <c r="AX604" s="10">
        <v>0</v>
      </c>
      <c r="AY604" s="10">
        <v>0</v>
      </c>
      <c r="AZ604" s="10">
        <v>0</v>
      </c>
      <c r="BA604" s="10">
        <v>0</v>
      </c>
      <c r="BB604" s="10">
        <v>0</v>
      </c>
      <c r="BC604" s="10">
        <v>0</v>
      </c>
      <c r="BD604" s="10"/>
      <c r="BE604" s="10"/>
      <c r="BF604" s="18">
        <v>1</v>
      </c>
      <c r="BG604" s="18"/>
      <c r="BH604" s="18"/>
      <c r="BI604" s="18"/>
      <c r="BJ604" s="18"/>
      <c r="BK604" s="18"/>
    </row>
    <row r="605" spans="2:63" ht="22.5" customHeight="1" x14ac:dyDescent="0.25">
      <c r="B605" s="22" t="str">
        <f t="shared" si="80"/>
        <v>0x0259</v>
      </c>
      <c r="C605" s="22"/>
      <c r="D605" s="22">
        <f t="shared" si="58"/>
        <v>601</v>
      </c>
      <c r="E605" s="22"/>
      <c r="F605" s="22" t="str">
        <f t="shared" si="81"/>
        <v>Overflow</v>
      </c>
      <c r="G605" s="22"/>
      <c r="H605" s="22"/>
      <c r="I605" s="22"/>
      <c r="J605" s="20"/>
      <c r="K605" s="23"/>
      <c r="L605" s="21"/>
      <c r="M605" s="20"/>
      <c r="N605" s="23"/>
      <c r="O605" s="23"/>
      <c r="P605" s="23"/>
      <c r="Q605" s="21"/>
      <c r="R605" s="18" t="s">
        <v>544</v>
      </c>
      <c r="S605" s="18"/>
      <c r="T605" s="19" t="s">
        <v>420</v>
      </c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20" t="s">
        <v>417</v>
      </c>
      <c r="AN605" s="21"/>
      <c r="AO605" s="20" t="s">
        <v>23</v>
      </c>
      <c r="AP605" s="23"/>
      <c r="AQ605" s="23"/>
      <c r="AR605" s="23"/>
      <c r="AS605" s="23"/>
      <c r="AT605" s="21"/>
      <c r="AU605" s="18"/>
      <c r="AV605" s="18"/>
      <c r="AW605" s="18"/>
      <c r="AX605" s="10">
        <v>0</v>
      </c>
      <c r="AY605" s="10">
        <v>0</v>
      </c>
      <c r="AZ605" s="10">
        <v>0</v>
      </c>
      <c r="BA605" s="10">
        <v>0</v>
      </c>
      <c r="BB605" s="10">
        <v>0</v>
      </c>
      <c r="BC605" s="10">
        <v>0</v>
      </c>
      <c r="BD605" s="10"/>
      <c r="BE605" s="10"/>
      <c r="BF605" s="18">
        <v>2</v>
      </c>
      <c r="BG605" s="18"/>
      <c r="BH605" s="18"/>
      <c r="BI605" s="18"/>
      <c r="BJ605" s="18"/>
      <c r="BK605" s="18"/>
    </row>
    <row r="606" spans="2:63" ht="22.5" customHeight="1" x14ac:dyDescent="0.25">
      <c r="B606" s="22" t="str">
        <f t="shared" si="80"/>
        <v>0x025A</v>
      </c>
      <c r="C606" s="22"/>
      <c r="D606" s="22">
        <f t="shared" si="58"/>
        <v>602</v>
      </c>
      <c r="E606" s="22"/>
      <c r="F606" s="22" t="str">
        <f t="shared" si="81"/>
        <v>Overflow</v>
      </c>
      <c r="G606" s="22"/>
      <c r="H606" s="22"/>
      <c r="I606" s="22"/>
      <c r="J606" s="20"/>
      <c r="K606" s="23"/>
      <c r="L606" s="21"/>
      <c r="M606" s="20"/>
      <c r="N606" s="23"/>
      <c r="O606" s="23"/>
      <c r="P606" s="23"/>
      <c r="Q606" s="21"/>
      <c r="R606" s="18" t="s">
        <v>544</v>
      </c>
      <c r="S606" s="18"/>
      <c r="T606" s="19" t="s">
        <v>421</v>
      </c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20" t="s">
        <v>416</v>
      </c>
      <c r="AN606" s="21"/>
      <c r="AO606" s="20" t="s">
        <v>20</v>
      </c>
      <c r="AP606" s="23"/>
      <c r="AQ606" s="23"/>
      <c r="AR606" s="23"/>
      <c r="AS606" s="23"/>
      <c r="AT606" s="21"/>
      <c r="AU606" s="18"/>
      <c r="AV606" s="18"/>
      <c r="AW606" s="18"/>
      <c r="AX606" s="10">
        <v>0</v>
      </c>
      <c r="AY606" s="10">
        <v>0</v>
      </c>
      <c r="AZ606" s="10">
        <v>0</v>
      </c>
      <c r="BA606" s="10">
        <v>0</v>
      </c>
      <c r="BB606" s="10">
        <v>0</v>
      </c>
      <c r="BC606" s="10">
        <v>0</v>
      </c>
      <c r="BD606" s="10"/>
      <c r="BE606" s="10"/>
      <c r="BF606" s="18">
        <v>2</v>
      </c>
      <c r="BG606" s="18"/>
      <c r="BH606" s="18"/>
      <c r="BI606" s="18"/>
      <c r="BJ606" s="18"/>
      <c r="BK606" s="18"/>
    </row>
    <row r="607" spans="2:63" ht="22.5" customHeight="1" x14ac:dyDescent="0.25">
      <c r="B607" s="22" t="str">
        <f t="shared" si="80"/>
        <v>0x025B</v>
      </c>
      <c r="C607" s="22"/>
      <c r="D607" s="22">
        <f t="shared" si="58"/>
        <v>603</v>
      </c>
      <c r="E607" s="22"/>
      <c r="F607" s="22" t="str">
        <f t="shared" si="81"/>
        <v>Overflow</v>
      </c>
      <c r="G607" s="22"/>
      <c r="H607" s="22"/>
      <c r="I607" s="22"/>
      <c r="J607" s="20"/>
      <c r="K607" s="23"/>
      <c r="L607" s="21"/>
      <c r="M607" s="20"/>
      <c r="N607" s="23"/>
      <c r="O607" s="23"/>
      <c r="P607" s="23"/>
      <c r="Q607" s="21"/>
      <c r="R607" s="18" t="s">
        <v>544</v>
      </c>
      <c r="S607" s="18"/>
      <c r="T607" s="19" t="s">
        <v>421</v>
      </c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20" t="s">
        <v>416</v>
      </c>
      <c r="AN607" s="21"/>
      <c r="AO607" s="20" t="s">
        <v>22</v>
      </c>
      <c r="AP607" s="23"/>
      <c r="AQ607" s="23"/>
      <c r="AR607" s="18"/>
      <c r="AS607" s="18"/>
      <c r="AT607" s="18"/>
      <c r="AU607" s="18"/>
      <c r="AV607" s="18"/>
      <c r="AW607" s="18"/>
      <c r="AX607" s="10">
        <v>0</v>
      </c>
      <c r="AY607" s="10">
        <v>0</v>
      </c>
      <c r="AZ607" s="10">
        <v>0</v>
      </c>
      <c r="BA607" s="10">
        <v>0</v>
      </c>
      <c r="BB607" s="10">
        <v>0</v>
      </c>
      <c r="BC607" s="10">
        <v>0</v>
      </c>
      <c r="BD607" s="10"/>
      <c r="BE607" s="10"/>
      <c r="BF607" s="18">
        <v>1</v>
      </c>
      <c r="BG607" s="18"/>
      <c r="BH607" s="18"/>
      <c r="BI607" s="18"/>
      <c r="BJ607" s="18"/>
      <c r="BK607" s="18"/>
    </row>
    <row r="608" spans="2:63" ht="22.5" customHeight="1" x14ac:dyDescent="0.25">
      <c r="B608" s="22" t="str">
        <f t="shared" si="80"/>
        <v>0x025C</v>
      </c>
      <c r="C608" s="22"/>
      <c r="D608" s="22">
        <f t="shared" si="58"/>
        <v>604</v>
      </c>
      <c r="E608" s="22"/>
      <c r="F608" s="22" t="str">
        <f t="shared" si="81"/>
        <v>Overflow</v>
      </c>
      <c r="G608" s="22"/>
      <c r="H608" s="22"/>
      <c r="I608" s="22"/>
      <c r="J608" s="20"/>
      <c r="K608" s="23"/>
      <c r="L608" s="21"/>
      <c r="M608" s="20"/>
      <c r="N608" s="23"/>
      <c r="O608" s="23"/>
      <c r="P608" s="23"/>
      <c r="Q608" s="21"/>
      <c r="R608" s="18" t="s">
        <v>544</v>
      </c>
      <c r="S608" s="18"/>
      <c r="T608" s="19" t="s">
        <v>421</v>
      </c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20" t="s">
        <v>416</v>
      </c>
      <c r="AN608" s="21"/>
      <c r="AO608" s="20" t="s">
        <v>23</v>
      </c>
      <c r="AP608" s="23"/>
      <c r="AQ608" s="23"/>
      <c r="AR608" s="23"/>
      <c r="AS608" s="23"/>
      <c r="AT608" s="21"/>
      <c r="AU608" s="18"/>
      <c r="AV608" s="18"/>
      <c r="AW608" s="18"/>
      <c r="AX608" s="10">
        <v>0</v>
      </c>
      <c r="AY608" s="10">
        <v>0</v>
      </c>
      <c r="AZ608" s="10">
        <v>0</v>
      </c>
      <c r="BA608" s="10">
        <v>0</v>
      </c>
      <c r="BB608" s="10">
        <v>0</v>
      </c>
      <c r="BC608" s="10">
        <v>0</v>
      </c>
      <c r="BD608" s="10"/>
      <c r="BE608" s="10"/>
      <c r="BF608" s="18">
        <v>2</v>
      </c>
      <c r="BG608" s="18"/>
      <c r="BH608" s="18"/>
      <c r="BI608" s="18"/>
      <c r="BJ608" s="18"/>
      <c r="BK608" s="18"/>
    </row>
    <row r="609" spans="2:63" ht="22.5" customHeight="1" x14ac:dyDescent="0.25">
      <c r="B609" s="22" t="str">
        <f t="shared" si="80"/>
        <v>0x025D</v>
      </c>
      <c r="C609" s="22"/>
      <c r="D609" s="22">
        <f t="shared" si="58"/>
        <v>605</v>
      </c>
      <c r="E609" s="22"/>
      <c r="F609" s="22" t="str">
        <f t="shared" si="81"/>
        <v>Overflow</v>
      </c>
      <c r="G609" s="22"/>
      <c r="H609" s="22"/>
      <c r="I609" s="22"/>
      <c r="J609" s="20"/>
      <c r="K609" s="23"/>
      <c r="L609" s="21"/>
      <c r="M609" s="20"/>
      <c r="N609" s="23"/>
      <c r="O609" s="23"/>
      <c r="P609" s="23"/>
      <c r="Q609" s="21"/>
      <c r="R609" s="18" t="s">
        <v>544</v>
      </c>
      <c r="S609" s="18"/>
      <c r="T609" s="19" t="s">
        <v>405</v>
      </c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20" t="s">
        <v>402</v>
      </c>
      <c r="AN609" s="21"/>
      <c r="AO609" s="20" t="s">
        <v>20</v>
      </c>
      <c r="AP609" s="23"/>
      <c r="AQ609" s="23"/>
      <c r="AR609" s="23"/>
      <c r="AS609" s="23"/>
      <c r="AT609" s="21"/>
      <c r="AU609" s="18"/>
      <c r="AV609" s="18"/>
      <c r="AW609" s="18"/>
      <c r="AX609" s="10">
        <v>0</v>
      </c>
      <c r="AY609" s="10">
        <v>0</v>
      </c>
      <c r="AZ609" s="10">
        <v>0</v>
      </c>
      <c r="BA609" s="10">
        <v>0</v>
      </c>
      <c r="BB609" s="10">
        <v>0</v>
      </c>
      <c r="BC609" s="10">
        <v>0</v>
      </c>
      <c r="BD609" s="10"/>
      <c r="BE609" s="10"/>
      <c r="BF609" s="18">
        <v>2</v>
      </c>
      <c r="BG609" s="18"/>
      <c r="BH609" s="18"/>
      <c r="BI609" s="18"/>
      <c r="BJ609" s="18"/>
      <c r="BK609" s="18"/>
    </row>
    <row r="610" spans="2:63" ht="22.5" customHeight="1" x14ac:dyDescent="0.25">
      <c r="B610" s="22" t="str">
        <f t="shared" si="80"/>
        <v>0x025E</v>
      </c>
      <c r="C610" s="22"/>
      <c r="D610" s="22">
        <f t="shared" si="58"/>
        <v>606</v>
      </c>
      <c r="E610" s="22"/>
      <c r="F610" s="22" t="str">
        <f t="shared" si="81"/>
        <v>Overflow</v>
      </c>
      <c r="G610" s="22"/>
      <c r="H610" s="22"/>
      <c r="I610" s="22"/>
      <c r="J610" s="20"/>
      <c r="K610" s="23"/>
      <c r="L610" s="21"/>
      <c r="M610" s="20"/>
      <c r="N610" s="23"/>
      <c r="O610" s="23"/>
      <c r="P610" s="23"/>
      <c r="Q610" s="21"/>
      <c r="R610" s="18" t="s">
        <v>544</v>
      </c>
      <c r="S610" s="18"/>
      <c r="T610" s="19" t="s">
        <v>405</v>
      </c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20" t="s">
        <v>402</v>
      </c>
      <c r="AN610" s="21"/>
      <c r="AO610" s="20" t="s">
        <v>22</v>
      </c>
      <c r="AP610" s="23"/>
      <c r="AQ610" s="23"/>
      <c r="AR610" s="18"/>
      <c r="AS610" s="18"/>
      <c r="AT610" s="18"/>
      <c r="AU610" s="18"/>
      <c r="AV610" s="18"/>
      <c r="AW610" s="18"/>
      <c r="AX610" s="10">
        <v>0</v>
      </c>
      <c r="AY610" s="10">
        <v>0</v>
      </c>
      <c r="AZ610" s="10">
        <v>0</v>
      </c>
      <c r="BA610" s="10">
        <v>0</v>
      </c>
      <c r="BB610" s="10">
        <v>0</v>
      </c>
      <c r="BC610" s="10">
        <v>0</v>
      </c>
      <c r="BD610" s="10"/>
      <c r="BE610" s="10"/>
      <c r="BF610" s="18">
        <v>1</v>
      </c>
      <c r="BG610" s="18"/>
      <c r="BH610" s="18"/>
      <c r="BI610" s="18"/>
      <c r="BJ610" s="18"/>
      <c r="BK610" s="18"/>
    </row>
    <row r="611" spans="2:63" ht="22.5" customHeight="1" x14ac:dyDescent="0.25">
      <c r="B611" s="22" t="str">
        <f t="shared" si="80"/>
        <v>0x025F</v>
      </c>
      <c r="C611" s="22"/>
      <c r="D611" s="22">
        <f t="shared" si="58"/>
        <v>607</v>
      </c>
      <c r="E611" s="22"/>
      <c r="F611" s="22" t="str">
        <f t="shared" si="81"/>
        <v>Overflow</v>
      </c>
      <c r="G611" s="22"/>
      <c r="H611" s="22"/>
      <c r="I611" s="22"/>
      <c r="J611" s="20"/>
      <c r="K611" s="23"/>
      <c r="L611" s="21"/>
      <c r="M611" s="20"/>
      <c r="N611" s="23"/>
      <c r="O611" s="23"/>
      <c r="P611" s="23"/>
      <c r="Q611" s="21"/>
      <c r="R611" s="18" t="s">
        <v>544</v>
      </c>
      <c r="S611" s="18"/>
      <c r="T611" s="19" t="s">
        <v>405</v>
      </c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20" t="s">
        <v>402</v>
      </c>
      <c r="AN611" s="21"/>
      <c r="AO611" s="20" t="s">
        <v>23</v>
      </c>
      <c r="AP611" s="23"/>
      <c r="AQ611" s="23"/>
      <c r="AR611" s="23"/>
      <c r="AS611" s="23"/>
      <c r="AT611" s="21"/>
      <c r="AU611" s="18"/>
      <c r="AV611" s="18"/>
      <c r="AW611" s="18"/>
      <c r="AX611" s="10">
        <v>0</v>
      </c>
      <c r="AY611" s="10">
        <v>0</v>
      </c>
      <c r="AZ611" s="10">
        <v>0</v>
      </c>
      <c r="BA611" s="10">
        <v>0</v>
      </c>
      <c r="BB611" s="10">
        <v>0</v>
      </c>
      <c r="BC611" s="10">
        <v>0</v>
      </c>
      <c r="BD611" s="10"/>
      <c r="BE611" s="10"/>
      <c r="BF611" s="18">
        <v>2</v>
      </c>
      <c r="BG611" s="18"/>
      <c r="BH611" s="18"/>
      <c r="BI611" s="18"/>
      <c r="BJ611" s="18"/>
      <c r="BK611" s="18"/>
    </row>
    <row r="612" spans="2:63" ht="22.5" customHeight="1" x14ac:dyDescent="0.25">
      <c r="B612" s="22" t="str">
        <f t="shared" si="80"/>
        <v>0x0260</v>
      </c>
      <c r="C612" s="22"/>
      <c r="D612" s="22">
        <f t="shared" si="58"/>
        <v>608</v>
      </c>
      <c r="E612" s="22"/>
      <c r="F612" s="22" t="str">
        <f t="shared" si="81"/>
        <v>Overflow</v>
      </c>
      <c r="G612" s="22"/>
      <c r="H612" s="22"/>
      <c r="I612" s="22"/>
      <c r="J612" s="20"/>
      <c r="K612" s="23"/>
      <c r="L612" s="21"/>
      <c r="M612" s="20"/>
      <c r="N612" s="23"/>
      <c r="O612" s="23"/>
      <c r="P612" s="23"/>
      <c r="Q612" s="21"/>
      <c r="R612" s="18" t="s">
        <v>544</v>
      </c>
      <c r="S612" s="18"/>
      <c r="T612" s="19" t="s">
        <v>428</v>
      </c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20" t="s">
        <v>422</v>
      </c>
      <c r="AN612" s="21"/>
      <c r="AO612" s="20" t="s">
        <v>20</v>
      </c>
      <c r="AP612" s="23"/>
      <c r="AQ612" s="23"/>
      <c r="AR612" s="23"/>
      <c r="AS612" s="23"/>
      <c r="AT612" s="21"/>
      <c r="AU612" s="18"/>
      <c r="AV612" s="18"/>
      <c r="AW612" s="18"/>
      <c r="AX612" s="10">
        <v>0</v>
      </c>
      <c r="AY612" s="10">
        <v>0</v>
      </c>
      <c r="AZ612" s="10">
        <v>0</v>
      </c>
      <c r="BA612" s="10">
        <v>0</v>
      </c>
      <c r="BB612" s="10">
        <v>0</v>
      </c>
      <c r="BC612" s="10">
        <v>0</v>
      </c>
      <c r="BD612" s="10"/>
      <c r="BE612" s="10"/>
      <c r="BF612" s="18">
        <v>2</v>
      </c>
      <c r="BG612" s="18"/>
      <c r="BH612" s="18"/>
      <c r="BI612" s="18"/>
      <c r="BJ612" s="18"/>
      <c r="BK612" s="18"/>
    </row>
    <row r="613" spans="2:63" ht="22.5" customHeight="1" x14ac:dyDescent="0.25">
      <c r="B613" s="22" t="str">
        <f t="shared" si="80"/>
        <v>0x0261</v>
      </c>
      <c r="C613" s="22"/>
      <c r="D613" s="22">
        <f t="shared" si="58"/>
        <v>609</v>
      </c>
      <c r="E613" s="22"/>
      <c r="F613" s="22" t="str">
        <f t="shared" si="81"/>
        <v>Overflow</v>
      </c>
      <c r="G613" s="22"/>
      <c r="H613" s="22"/>
      <c r="I613" s="22"/>
      <c r="J613" s="20"/>
      <c r="K613" s="23"/>
      <c r="L613" s="21"/>
      <c r="M613" s="20"/>
      <c r="N613" s="23"/>
      <c r="O613" s="23"/>
      <c r="P613" s="23"/>
      <c r="Q613" s="21"/>
      <c r="R613" s="18" t="s">
        <v>544</v>
      </c>
      <c r="S613" s="18"/>
      <c r="T613" s="19" t="s">
        <v>428</v>
      </c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20" t="s">
        <v>422</v>
      </c>
      <c r="AN613" s="21"/>
      <c r="AO613" s="20" t="s">
        <v>22</v>
      </c>
      <c r="AP613" s="23"/>
      <c r="AQ613" s="23"/>
      <c r="AR613" s="18"/>
      <c r="AS613" s="18"/>
      <c r="AT613" s="18"/>
      <c r="AU613" s="18"/>
      <c r="AV613" s="18"/>
      <c r="AW613" s="18"/>
      <c r="AX613" s="10">
        <v>0</v>
      </c>
      <c r="AY613" s="10">
        <v>0</v>
      </c>
      <c r="AZ613" s="10">
        <v>0</v>
      </c>
      <c r="BA613" s="10">
        <v>0</v>
      </c>
      <c r="BB613" s="10">
        <v>0</v>
      </c>
      <c r="BC613" s="10">
        <v>0</v>
      </c>
      <c r="BD613" s="10"/>
      <c r="BE613" s="10"/>
      <c r="BF613" s="18">
        <v>1</v>
      </c>
      <c r="BG613" s="18"/>
      <c r="BH613" s="18"/>
      <c r="BI613" s="18"/>
      <c r="BJ613" s="18"/>
      <c r="BK613" s="18"/>
    </row>
    <row r="614" spans="2:63" ht="22.5" customHeight="1" x14ac:dyDescent="0.25">
      <c r="B614" s="22" t="str">
        <f t="shared" si="80"/>
        <v>0x0262</v>
      </c>
      <c r="C614" s="22"/>
      <c r="D614" s="22">
        <f t="shared" si="58"/>
        <v>610</v>
      </c>
      <c r="E614" s="22"/>
      <c r="F614" s="22" t="str">
        <f t="shared" si="81"/>
        <v>Overflow</v>
      </c>
      <c r="G614" s="22"/>
      <c r="H614" s="22"/>
      <c r="I614" s="22"/>
      <c r="J614" s="20"/>
      <c r="K614" s="23"/>
      <c r="L614" s="21"/>
      <c r="M614" s="20"/>
      <c r="N614" s="23"/>
      <c r="O614" s="23"/>
      <c r="P614" s="23"/>
      <c r="Q614" s="21"/>
      <c r="R614" s="18" t="s">
        <v>544</v>
      </c>
      <c r="S614" s="18"/>
      <c r="T614" s="19" t="s">
        <v>428</v>
      </c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20" t="s">
        <v>422</v>
      </c>
      <c r="AN614" s="21"/>
      <c r="AO614" s="20" t="s">
        <v>23</v>
      </c>
      <c r="AP614" s="23"/>
      <c r="AQ614" s="23"/>
      <c r="AR614" s="23"/>
      <c r="AS614" s="23"/>
      <c r="AT614" s="21"/>
      <c r="AU614" s="18"/>
      <c r="AV614" s="18"/>
      <c r="AW614" s="18"/>
      <c r="AX614" s="10">
        <v>0</v>
      </c>
      <c r="AY614" s="10">
        <v>0</v>
      </c>
      <c r="AZ614" s="10">
        <v>0</v>
      </c>
      <c r="BA614" s="10">
        <v>0</v>
      </c>
      <c r="BB614" s="10">
        <v>0</v>
      </c>
      <c r="BC614" s="10">
        <v>0</v>
      </c>
      <c r="BD614" s="10"/>
      <c r="BE614" s="10"/>
      <c r="BF614" s="18">
        <v>2</v>
      </c>
      <c r="BG614" s="18"/>
      <c r="BH614" s="18"/>
      <c r="BI614" s="18"/>
      <c r="BJ614" s="18"/>
      <c r="BK614" s="18"/>
    </row>
    <row r="615" spans="2:63" ht="22.5" customHeight="1" x14ac:dyDescent="0.25">
      <c r="B615" s="22" t="str">
        <f t="shared" si="80"/>
        <v>0x0263</v>
      </c>
      <c r="C615" s="22"/>
      <c r="D615" s="22">
        <f t="shared" si="58"/>
        <v>611</v>
      </c>
      <c r="E615" s="22"/>
      <c r="F615" s="22" t="str">
        <f t="shared" si="81"/>
        <v>Overflow</v>
      </c>
      <c r="G615" s="22"/>
      <c r="H615" s="22"/>
      <c r="I615" s="22"/>
      <c r="J615" s="20"/>
      <c r="K615" s="23"/>
      <c r="L615" s="21"/>
      <c r="M615" s="20"/>
      <c r="N615" s="23"/>
      <c r="O615" s="23"/>
      <c r="P615" s="23"/>
      <c r="Q615" s="21"/>
      <c r="R615" s="18" t="s">
        <v>544</v>
      </c>
      <c r="S615" s="18"/>
      <c r="T615" s="19" t="s">
        <v>433</v>
      </c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20" t="s">
        <v>423</v>
      </c>
      <c r="AN615" s="21"/>
      <c r="AO615" s="20" t="s">
        <v>20</v>
      </c>
      <c r="AP615" s="23"/>
      <c r="AQ615" s="23"/>
      <c r="AR615" s="23"/>
      <c r="AS615" s="23"/>
      <c r="AT615" s="21"/>
      <c r="AU615" s="18"/>
      <c r="AV615" s="18"/>
      <c r="AW615" s="18"/>
      <c r="AX615" s="10">
        <v>0</v>
      </c>
      <c r="AY615" s="10">
        <v>0</v>
      </c>
      <c r="AZ615" s="10">
        <v>0</v>
      </c>
      <c r="BA615" s="10">
        <v>0</v>
      </c>
      <c r="BB615" s="10">
        <v>0</v>
      </c>
      <c r="BC615" s="10">
        <v>0</v>
      </c>
      <c r="BD615" s="10"/>
      <c r="BE615" s="10"/>
      <c r="BF615" s="18">
        <v>2</v>
      </c>
      <c r="BG615" s="18"/>
      <c r="BH615" s="18"/>
      <c r="BI615" s="18"/>
      <c r="BJ615" s="18"/>
      <c r="BK615" s="18"/>
    </row>
    <row r="616" spans="2:63" ht="22.5" customHeight="1" x14ac:dyDescent="0.25">
      <c r="B616" s="22" t="str">
        <f t="shared" si="80"/>
        <v>0x0264</v>
      </c>
      <c r="C616" s="22"/>
      <c r="D616" s="22">
        <f t="shared" si="58"/>
        <v>612</v>
      </c>
      <c r="E616" s="22"/>
      <c r="F616" s="22" t="str">
        <f t="shared" si="81"/>
        <v>Overflow</v>
      </c>
      <c r="G616" s="22"/>
      <c r="H616" s="22"/>
      <c r="I616" s="22"/>
      <c r="J616" s="20"/>
      <c r="K616" s="23"/>
      <c r="L616" s="21"/>
      <c r="M616" s="20"/>
      <c r="N616" s="23"/>
      <c r="O616" s="23"/>
      <c r="P616" s="23"/>
      <c r="Q616" s="21"/>
      <c r="R616" s="18" t="s">
        <v>544</v>
      </c>
      <c r="S616" s="18"/>
      <c r="T616" s="19" t="s">
        <v>433</v>
      </c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20" t="s">
        <v>423</v>
      </c>
      <c r="AN616" s="21"/>
      <c r="AO616" s="20" t="s">
        <v>22</v>
      </c>
      <c r="AP616" s="23"/>
      <c r="AQ616" s="23"/>
      <c r="AR616" s="18"/>
      <c r="AS616" s="18"/>
      <c r="AT616" s="18"/>
      <c r="AU616" s="18"/>
      <c r="AV616" s="18"/>
      <c r="AW616" s="18"/>
      <c r="AX616" s="10">
        <v>0</v>
      </c>
      <c r="AY616" s="10">
        <v>0</v>
      </c>
      <c r="AZ616" s="10">
        <v>0</v>
      </c>
      <c r="BA616" s="10">
        <v>0</v>
      </c>
      <c r="BB616" s="10">
        <v>0</v>
      </c>
      <c r="BC616" s="10">
        <v>0</v>
      </c>
      <c r="BD616" s="10"/>
      <c r="BE616" s="10"/>
      <c r="BF616" s="18">
        <v>1</v>
      </c>
      <c r="BG616" s="18"/>
      <c r="BH616" s="18"/>
      <c r="BI616" s="18"/>
      <c r="BJ616" s="18"/>
      <c r="BK616" s="18"/>
    </row>
    <row r="617" spans="2:63" ht="22.5" customHeight="1" x14ac:dyDescent="0.25">
      <c r="B617" s="22" t="str">
        <f t="shared" si="80"/>
        <v>0x0265</v>
      </c>
      <c r="C617" s="22"/>
      <c r="D617" s="22">
        <f t="shared" si="58"/>
        <v>613</v>
      </c>
      <c r="E617" s="22"/>
      <c r="F617" s="22" t="str">
        <f t="shared" si="81"/>
        <v>Overflow</v>
      </c>
      <c r="G617" s="22"/>
      <c r="H617" s="22"/>
      <c r="I617" s="22"/>
      <c r="J617" s="20"/>
      <c r="K617" s="23"/>
      <c r="L617" s="21"/>
      <c r="M617" s="20"/>
      <c r="N617" s="23"/>
      <c r="O617" s="23"/>
      <c r="P617" s="23"/>
      <c r="Q617" s="21"/>
      <c r="R617" s="18" t="s">
        <v>544</v>
      </c>
      <c r="S617" s="18"/>
      <c r="T617" s="19" t="s">
        <v>433</v>
      </c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20" t="s">
        <v>423</v>
      </c>
      <c r="AN617" s="21"/>
      <c r="AO617" s="20" t="s">
        <v>23</v>
      </c>
      <c r="AP617" s="23"/>
      <c r="AQ617" s="23"/>
      <c r="AR617" s="23"/>
      <c r="AS617" s="23"/>
      <c r="AT617" s="21"/>
      <c r="AU617" s="18"/>
      <c r="AV617" s="18"/>
      <c r="AW617" s="18"/>
      <c r="AX617" s="10">
        <v>0</v>
      </c>
      <c r="AY617" s="10">
        <v>0</v>
      </c>
      <c r="AZ617" s="10">
        <v>0</v>
      </c>
      <c r="BA617" s="10">
        <v>0</v>
      </c>
      <c r="BB617" s="10">
        <v>0</v>
      </c>
      <c r="BC617" s="10">
        <v>0</v>
      </c>
      <c r="BD617" s="10"/>
      <c r="BE617" s="10"/>
      <c r="BF617" s="18">
        <v>2</v>
      </c>
      <c r="BG617" s="18"/>
      <c r="BH617" s="18"/>
      <c r="BI617" s="18"/>
      <c r="BJ617" s="18"/>
      <c r="BK617" s="18"/>
    </row>
    <row r="618" spans="2:63" ht="22.5" customHeight="1" x14ac:dyDescent="0.25">
      <c r="B618" s="22" t="str">
        <f t="shared" si="80"/>
        <v>0x0266</v>
      </c>
      <c r="C618" s="22"/>
      <c r="D618" s="22">
        <f t="shared" si="58"/>
        <v>614</v>
      </c>
      <c r="E618" s="22"/>
      <c r="F618" s="22" t="str">
        <f t="shared" si="81"/>
        <v>Overflow</v>
      </c>
      <c r="G618" s="22"/>
      <c r="H618" s="22"/>
      <c r="I618" s="22"/>
      <c r="J618" s="20"/>
      <c r="K618" s="23"/>
      <c r="L618" s="21"/>
      <c r="M618" s="20"/>
      <c r="N618" s="23"/>
      <c r="O618" s="23"/>
      <c r="P618" s="23"/>
      <c r="Q618" s="21"/>
      <c r="R618" s="18" t="s">
        <v>544</v>
      </c>
      <c r="S618" s="18"/>
      <c r="T618" s="19" t="s">
        <v>434</v>
      </c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20" t="s">
        <v>424</v>
      </c>
      <c r="AN618" s="21"/>
      <c r="AO618" s="20" t="s">
        <v>20</v>
      </c>
      <c r="AP618" s="23"/>
      <c r="AQ618" s="23"/>
      <c r="AR618" s="23"/>
      <c r="AS618" s="23"/>
      <c r="AT618" s="21"/>
      <c r="AU618" s="18"/>
      <c r="AV618" s="18"/>
      <c r="AW618" s="18"/>
      <c r="AX618" s="10">
        <v>0</v>
      </c>
      <c r="AY618" s="10">
        <v>0</v>
      </c>
      <c r="AZ618" s="10">
        <v>0</v>
      </c>
      <c r="BA618" s="10">
        <v>0</v>
      </c>
      <c r="BB618" s="10">
        <v>0</v>
      </c>
      <c r="BC618" s="10">
        <v>0</v>
      </c>
      <c r="BD618" s="10"/>
      <c r="BE618" s="10"/>
      <c r="BF618" s="18">
        <v>2</v>
      </c>
      <c r="BG618" s="18"/>
      <c r="BH618" s="18"/>
      <c r="BI618" s="18"/>
      <c r="BJ618" s="18"/>
      <c r="BK618" s="18"/>
    </row>
    <row r="619" spans="2:63" ht="22.5" customHeight="1" x14ac:dyDescent="0.25">
      <c r="B619" s="22" t="str">
        <f t="shared" si="80"/>
        <v>0x0267</v>
      </c>
      <c r="C619" s="22"/>
      <c r="D619" s="22">
        <f t="shared" si="58"/>
        <v>615</v>
      </c>
      <c r="E619" s="22"/>
      <c r="F619" s="22" t="str">
        <f t="shared" si="81"/>
        <v>Overflow</v>
      </c>
      <c r="G619" s="22"/>
      <c r="H619" s="22"/>
      <c r="I619" s="22"/>
      <c r="J619" s="20"/>
      <c r="K619" s="23"/>
      <c r="L619" s="21"/>
      <c r="M619" s="20"/>
      <c r="N619" s="23"/>
      <c r="O619" s="23"/>
      <c r="P619" s="23"/>
      <c r="Q619" s="21"/>
      <c r="R619" s="18" t="s">
        <v>544</v>
      </c>
      <c r="S619" s="18"/>
      <c r="T619" s="19" t="s">
        <v>434</v>
      </c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20" t="s">
        <v>424</v>
      </c>
      <c r="AN619" s="21"/>
      <c r="AO619" s="20" t="s">
        <v>22</v>
      </c>
      <c r="AP619" s="23"/>
      <c r="AQ619" s="23"/>
      <c r="AR619" s="18"/>
      <c r="AS619" s="18"/>
      <c r="AT619" s="18"/>
      <c r="AU619" s="18"/>
      <c r="AV619" s="18"/>
      <c r="AW619" s="18"/>
      <c r="AX619" s="10">
        <v>0</v>
      </c>
      <c r="AY619" s="10">
        <v>0</v>
      </c>
      <c r="AZ619" s="10">
        <v>0</v>
      </c>
      <c r="BA619" s="10">
        <v>0</v>
      </c>
      <c r="BB619" s="10">
        <v>0</v>
      </c>
      <c r="BC619" s="10">
        <v>0</v>
      </c>
      <c r="BD619" s="10"/>
      <c r="BE619" s="10"/>
      <c r="BF619" s="18">
        <v>1</v>
      </c>
      <c r="BG619" s="18"/>
      <c r="BH619" s="18"/>
      <c r="BI619" s="18"/>
      <c r="BJ619" s="18"/>
      <c r="BK619" s="18"/>
    </row>
    <row r="620" spans="2:63" ht="22.5" customHeight="1" x14ac:dyDescent="0.25">
      <c r="B620" s="22" t="str">
        <f t="shared" si="80"/>
        <v>0x0268</v>
      </c>
      <c r="C620" s="22"/>
      <c r="D620" s="22">
        <f t="shared" si="58"/>
        <v>616</v>
      </c>
      <c r="E620" s="22"/>
      <c r="F620" s="22" t="str">
        <f t="shared" si="81"/>
        <v>Overflow</v>
      </c>
      <c r="G620" s="22"/>
      <c r="H620" s="22"/>
      <c r="I620" s="22"/>
      <c r="J620" s="20"/>
      <c r="K620" s="23"/>
      <c r="L620" s="21"/>
      <c r="M620" s="20"/>
      <c r="N620" s="23"/>
      <c r="O620" s="23"/>
      <c r="P620" s="23"/>
      <c r="Q620" s="21"/>
      <c r="R620" s="18" t="s">
        <v>544</v>
      </c>
      <c r="S620" s="18"/>
      <c r="T620" s="19" t="s">
        <v>434</v>
      </c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20" t="s">
        <v>424</v>
      </c>
      <c r="AN620" s="21"/>
      <c r="AO620" s="20" t="s">
        <v>23</v>
      </c>
      <c r="AP620" s="23"/>
      <c r="AQ620" s="23"/>
      <c r="AR620" s="23"/>
      <c r="AS620" s="23"/>
      <c r="AT620" s="21"/>
      <c r="AU620" s="18"/>
      <c r="AV620" s="18"/>
      <c r="AW620" s="18"/>
      <c r="AX620" s="10">
        <v>0</v>
      </c>
      <c r="AY620" s="10">
        <v>0</v>
      </c>
      <c r="AZ620" s="10">
        <v>0</v>
      </c>
      <c r="BA620" s="10">
        <v>0</v>
      </c>
      <c r="BB620" s="10">
        <v>0</v>
      </c>
      <c r="BC620" s="10">
        <v>0</v>
      </c>
      <c r="BD620" s="10"/>
      <c r="BE620" s="10"/>
      <c r="BF620" s="18">
        <v>2</v>
      </c>
      <c r="BG620" s="18"/>
      <c r="BH620" s="18"/>
      <c r="BI620" s="18"/>
      <c r="BJ620" s="18"/>
      <c r="BK620" s="18"/>
    </row>
    <row r="621" spans="2:63" ht="22.5" customHeight="1" x14ac:dyDescent="0.25">
      <c r="B621" s="22" t="str">
        <f t="shared" si="80"/>
        <v>0x0269</v>
      </c>
      <c r="C621" s="22"/>
      <c r="D621" s="22">
        <f t="shared" si="58"/>
        <v>617</v>
      </c>
      <c r="E621" s="22"/>
      <c r="F621" s="22" t="str">
        <f t="shared" si="81"/>
        <v>Overflow</v>
      </c>
      <c r="G621" s="22"/>
      <c r="H621" s="22"/>
      <c r="I621" s="22"/>
      <c r="J621" s="20"/>
      <c r="K621" s="23"/>
      <c r="L621" s="21"/>
      <c r="M621" s="20"/>
      <c r="N621" s="23"/>
      <c r="O621" s="23"/>
      <c r="P621" s="23"/>
      <c r="Q621" s="21"/>
      <c r="R621" s="18" t="s">
        <v>544</v>
      </c>
      <c r="S621" s="18"/>
      <c r="T621" s="19" t="s">
        <v>435</v>
      </c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20" t="s">
        <v>412</v>
      </c>
      <c r="AN621" s="21"/>
      <c r="AO621" s="20" t="s">
        <v>20</v>
      </c>
      <c r="AP621" s="23"/>
      <c r="AQ621" s="23"/>
      <c r="AR621" s="23"/>
      <c r="AS621" s="23"/>
      <c r="AT621" s="21"/>
      <c r="AU621" s="18"/>
      <c r="AV621" s="18"/>
      <c r="AW621" s="18"/>
      <c r="AX621" s="10">
        <v>0</v>
      </c>
      <c r="AY621" s="10">
        <v>0</v>
      </c>
      <c r="AZ621" s="10">
        <v>0</v>
      </c>
      <c r="BA621" s="10">
        <v>0</v>
      </c>
      <c r="BB621" s="10">
        <v>0</v>
      </c>
      <c r="BC621" s="10">
        <v>0</v>
      </c>
      <c r="BD621" s="10"/>
      <c r="BE621" s="10"/>
      <c r="BF621" s="18">
        <v>2</v>
      </c>
      <c r="BG621" s="18"/>
      <c r="BH621" s="18"/>
      <c r="BI621" s="18"/>
      <c r="BJ621" s="18"/>
      <c r="BK621" s="18"/>
    </row>
    <row r="622" spans="2:63" ht="22.5" customHeight="1" x14ac:dyDescent="0.25">
      <c r="B622" s="22" t="str">
        <f t="shared" si="80"/>
        <v>0x026A</v>
      </c>
      <c r="C622" s="22"/>
      <c r="D622" s="22">
        <f t="shared" ref="D622:D685" si="82">D621+1</f>
        <v>618</v>
      </c>
      <c r="E622" s="22"/>
      <c r="F622" s="22" t="str">
        <f t="shared" si="81"/>
        <v>Overflow</v>
      </c>
      <c r="G622" s="22"/>
      <c r="H622" s="22"/>
      <c r="I622" s="22"/>
      <c r="J622" s="20"/>
      <c r="K622" s="23"/>
      <c r="L622" s="21"/>
      <c r="M622" s="20"/>
      <c r="N622" s="23"/>
      <c r="O622" s="23"/>
      <c r="P622" s="23"/>
      <c r="Q622" s="21"/>
      <c r="R622" s="18" t="s">
        <v>544</v>
      </c>
      <c r="S622" s="18"/>
      <c r="T622" s="19" t="s">
        <v>435</v>
      </c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20" t="s">
        <v>412</v>
      </c>
      <c r="AN622" s="21"/>
      <c r="AO622" s="20" t="s">
        <v>22</v>
      </c>
      <c r="AP622" s="23"/>
      <c r="AQ622" s="23"/>
      <c r="AR622" s="18"/>
      <c r="AS622" s="18"/>
      <c r="AT622" s="18"/>
      <c r="AU622" s="18"/>
      <c r="AV622" s="18"/>
      <c r="AW622" s="18"/>
      <c r="AX622" s="10">
        <v>0</v>
      </c>
      <c r="AY622" s="10">
        <v>0</v>
      </c>
      <c r="AZ622" s="10">
        <v>0</v>
      </c>
      <c r="BA622" s="10">
        <v>0</v>
      </c>
      <c r="BB622" s="10">
        <v>0</v>
      </c>
      <c r="BC622" s="10">
        <v>0</v>
      </c>
      <c r="BD622" s="10"/>
      <c r="BE622" s="10"/>
      <c r="BF622" s="18">
        <v>1</v>
      </c>
      <c r="BG622" s="18"/>
      <c r="BH622" s="18"/>
      <c r="BI622" s="18"/>
      <c r="BJ622" s="18"/>
      <c r="BK622" s="18"/>
    </row>
    <row r="623" spans="2:63" ht="22.5" customHeight="1" x14ac:dyDescent="0.25">
      <c r="B623" s="22" t="str">
        <f t="shared" si="80"/>
        <v>0x026B</v>
      </c>
      <c r="C623" s="22"/>
      <c r="D623" s="22">
        <f t="shared" si="82"/>
        <v>619</v>
      </c>
      <c r="E623" s="22"/>
      <c r="F623" s="22" t="str">
        <f t="shared" si="81"/>
        <v>Overflow</v>
      </c>
      <c r="G623" s="22"/>
      <c r="H623" s="22"/>
      <c r="I623" s="22"/>
      <c r="J623" s="20"/>
      <c r="K623" s="23"/>
      <c r="L623" s="21"/>
      <c r="M623" s="20"/>
      <c r="N623" s="23"/>
      <c r="O623" s="23"/>
      <c r="P623" s="23"/>
      <c r="Q623" s="21"/>
      <c r="R623" s="18" t="s">
        <v>544</v>
      </c>
      <c r="S623" s="18"/>
      <c r="T623" s="19" t="s">
        <v>435</v>
      </c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20" t="s">
        <v>412</v>
      </c>
      <c r="AN623" s="21"/>
      <c r="AO623" s="20" t="s">
        <v>23</v>
      </c>
      <c r="AP623" s="23"/>
      <c r="AQ623" s="23"/>
      <c r="AR623" s="23"/>
      <c r="AS623" s="23"/>
      <c r="AT623" s="21"/>
      <c r="AU623" s="18"/>
      <c r="AV623" s="18"/>
      <c r="AW623" s="18"/>
      <c r="AX623" s="10">
        <v>0</v>
      </c>
      <c r="AY623" s="10">
        <v>0</v>
      </c>
      <c r="AZ623" s="10">
        <v>0</v>
      </c>
      <c r="BA623" s="10">
        <v>0</v>
      </c>
      <c r="BB623" s="10">
        <v>0</v>
      </c>
      <c r="BC623" s="10">
        <v>0</v>
      </c>
      <c r="BD623" s="10"/>
      <c r="BE623" s="10"/>
      <c r="BF623" s="18">
        <v>2</v>
      </c>
      <c r="BG623" s="18"/>
      <c r="BH623" s="18"/>
      <c r="BI623" s="18"/>
      <c r="BJ623" s="18"/>
      <c r="BK623" s="18"/>
    </row>
    <row r="624" spans="2:63" ht="22.5" customHeight="1" x14ac:dyDescent="0.25">
      <c r="B624" s="22" t="str">
        <f t="shared" si="80"/>
        <v>0x026C</v>
      </c>
      <c r="C624" s="22"/>
      <c r="D624" s="22">
        <f t="shared" si="82"/>
        <v>620</v>
      </c>
      <c r="E624" s="22"/>
      <c r="F624" s="22" t="str">
        <f t="shared" si="81"/>
        <v>Overflow</v>
      </c>
      <c r="G624" s="22"/>
      <c r="H624" s="22"/>
      <c r="I624" s="22"/>
      <c r="J624" s="20"/>
      <c r="K624" s="23"/>
      <c r="L624" s="21"/>
      <c r="M624" s="20"/>
      <c r="N624" s="23"/>
      <c r="O624" s="23"/>
      <c r="P624" s="23"/>
      <c r="Q624" s="21"/>
      <c r="R624" s="18" t="s">
        <v>544</v>
      </c>
      <c r="S624" s="18"/>
      <c r="T624" s="19" t="s">
        <v>436</v>
      </c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20" t="s">
        <v>431</v>
      </c>
      <c r="AN624" s="21"/>
      <c r="AO624" s="20" t="s">
        <v>20</v>
      </c>
      <c r="AP624" s="23"/>
      <c r="AQ624" s="23"/>
      <c r="AR624" s="23"/>
      <c r="AS624" s="23"/>
      <c r="AT624" s="21"/>
      <c r="AU624" s="18"/>
      <c r="AV624" s="18"/>
      <c r="AW624" s="18"/>
      <c r="AX624" s="10">
        <v>0</v>
      </c>
      <c r="AY624" s="10">
        <v>0</v>
      </c>
      <c r="AZ624" s="10">
        <v>0</v>
      </c>
      <c r="BA624" s="10">
        <v>0</v>
      </c>
      <c r="BB624" s="10">
        <v>0</v>
      </c>
      <c r="BC624" s="10">
        <v>0</v>
      </c>
      <c r="BD624" s="10"/>
      <c r="BE624" s="10"/>
      <c r="BF624" s="18">
        <v>2</v>
      </c>
      <c r="BG624" s="18"/>
      <c r="BH624" s="18"/>
      <c r="BI624" s="18"/>
      <c r="BJ624" s="18"/>
      <c r="BK624" s="18"/>
    </row>
    <row r="625" spans="2:63" ht="22.5" customHeight="1" x14ac:dyDescent="0.25">
      <c r="B625" s="22" t="str">
        <f t="shared" si="80"/>
        <v>0x026D</v>
      </c>
      <c r="C625" s="22"/>
      <c r="D625" s="22">
        <f t="shared" si="82"/>
        <v>621</v>
      </c>
      <c r="E625" s="22"/>
      <c r="F625" s="22" t="str">
        <f t="shared" si="81"/>
        <v>Overflow</v>
      </c>
      <c r="G625" s="22"/>
      <c r="H625" s="22"/>
      <c r="I625" s="22"/>
      <c r="J625" s="20"/>
      <c r="K625" s="23"/>
      <c r="L625" s="21"/>
      <c r="M625" s="20"/>
      <c r="N625" s="23"/>
      <c r="O625" s="23"/>
      <c r="P625" s="23"/>
      <c r="Q625" s="21"/>
      <c r="R625" s="18" t="s">
        <v>544</v>
      </c>
      <c r="S625" s="18"/>
      <c r="T625" s="19" t="s">
        <v>436</v>
      </c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20" t="s">
        <v>431</v>
      </c>
      <c r="AN625" s="21"/>
      <c r="AO625" s="20" t="s">
        <v>22</v>
      </c>
      <c r="AP625" s="23"/>
      <c r="AQ625" s="23"/>
      <c r="AR625" s="18"/>
      <c r="AS625" s="18"/>
      <c r="AT625" s="18"/>
      <c r="AU625" s="18"/>
      <c r="AV625" s="18"/>
      <c r="AW625" s="18"/>
      <c r="AX625" s="10">
        <v>0</v>
      </c>
      <c r="AY625" s="10">
        <v>0</v>
      </c>
      <c r="AZ625" s="10">
        <v>0</v>
      </c>
      <c r="BA625" s="10">
        <v>0</v>
      </c>
      <c r="BB625" s="10">
        <v>0</v>
      </c>
      <c r="BC625" s="10">
        <v>0</v>
      </c>
      <c r="BD625" s="10"/>
      <c r="BE625" s="10"/>
      <c r="BF625" s="18">
        <v>1</v>
      </c>
      <c r="BG625" s="18"/>
      <c r="BH625" s="18"/>
      <c r="BI625" s="18"/>
      <c r="BJ625" s="18"/>
      <c r="BK625" s="18"/>
    </row>
    <row r="626" spans="2:63" ht="22.5" customHeight="1" x14ac:dyDescent="0.25">
      <c r="B626" s="22" t="str">
        <f t="shared" si="80"/>
        <v>0x026E</v>
      </c>
      <c r="C626" s="22"/>
      <c r="D626" s="22">
        <f t="shared" si="82"/>
        <v>622</v>
      </c>
      <c r="E626" s="22"/>
      <c r="F626" s="22" t="str">
        <f t="shared" si="81"/>
        <v>Overflow</v>
      </c>
      <c r="G626" s="22"/>
      <c r="H626" s="22"/>
      <c r="I626" s="22"/>
      <c r="J626" s="20"/>
      <c r="K626" s="23"/>
      <c r="L626" s="21"/>
      <c r="M626" s="20"/>
      <c r="N626" s="23"/>
      <c r="O626" s="23"/>
      <c r="P626" s="23"/>
      <c r="Q626" s="21"/>
      <c r="R626" s="18" t="s">
        <v>544</v>
      </c>
      <c r="S626" s="18"/>
      <c r="T626" s="19" t="s">
        <v>436</v>
      </c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20" t="s">
        <v>431</v>
      </c>
      <c r="AN626" s="21"/>
      <c r="AO626" s="20" t="s">
        <v>23</v>
      </c>
      <c r="AP626" s="23"/>
      <c r="AQ626" s="23"/>
      <c r="AR626" s="23"/>
      <c r="AS626" s="23"/>
      <c r="AT626" s="21"/>
      <c r="AU626" s="18"/>
      <c r="AV626" s="18"/>
      <c r="AW626" s="18"/>
      <c r="AX626" s="10">
        <v>0</v>
      </c>
      <c r="AY626" s="10">
        <v>0</v>
      </c>
      <c r="AZ626" s="10">
        <v>0</v>
      </c>
      <c r="BA626" s="10">
        <v>0</v>
      </c>
      <c r="BB626" s="10">
        <v>0</v>
      </c>
      <c r="BC626" s="10">
        <v>0</v>
      </c>
      <c r="BD626" s="10"/>
      <c r="BE626" s="10"/>
      <c r="BF626" s="18">
        <v>2</v>
      </c>
      <c r="BG626" s="18"/>
      <c r="BH626" s="18"/>
      <c r="BI626" s="18"/>
      <c r="BJ626" s="18"/>
      <c r="BK626" s="18"/>
    </row>
    <row r="627" spans="2:63" ht="22.5" customHeight="1" x14ac:dyDescent="0.25">
      <c r="B627" s="22" t="str">
        <f t="shared" si="80"/>
        <v>0x026F</v>
      </c>
      <c r="C627" s="22"/>
      <c r="D627" s="22">
        <f t="shared" si="82"/>
        <v>623</v>
      </c>
      <c r="E627" s="22"/>
      <c r="F627" s="22" t="str">
        <f t="shared" si="81"/>
        <v>Overflow</v>
      </c>
      <c r="G627" s="22"/>
      <c r="H627" s="22"/>
      <c r="I627" s="22"/>
      <c r="J627" s="20"/>
      <c r="K627" s="23"/>
      <c r="L627" s="21"/>
      <c r="M627" s="20"/>
      <c r="N627" s="23"/>
      <c r="O627" s="23"/>
      <c r="P627" s="23"/>
      <c r="Q627" s="21"/>
      <c r="R627" s="18" t="s">
        <v>544</v>
      </c>
      <c r="S627" s="18"/>
      <c r="T627" s="19" t="s">
        <v>437</v>
      </c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20" t="s">
        <v>432</v>
      </c>
      <c r="AN627" s="21"/>
      <c r="AO627" s="20" t="s">
        <v>20</v>
      </c>
      <c r="AP627" s="23"/>
      <c r="AQ627" s="23"/>
      <c r="AR627" s="23"/>
      <c r="AS627" s="23"/>
      <c r="AT627" s="21"/>
      <c r="AU627" s="18"/>
      <c r="AV627" s="18"/>
      <c r="AW627" s="18"/>
      <c r="AX627" s="10">
        <v>0</v>
      </c>
      <c r="AY627" s="10">
        <v>0</v>
      </c>
      <c r="AZ627" s="10">
        <v>0</v>
      </c>
      <c r="BA627" s="10">
        <v>0</v>
      </c>
      <c r="BB627" s="10">
        <v>0</v>
      </c>
      <c r="BC627" s="10">
        <v>0</v>
      </c>
      <c r="BD627" s="10"/>
      <c r="BE627" s="10"/>
      <c r="BF627" s="18">
        <v>2</v>
      </c>
      <c r="BG627" s="18"/>
      <c r="BH627" s="18"/>
      <c r="BI627" s="18"/>
      <c r="BJ627" s="18"/>
      <c r="BK627" s="18"/>
    </row>
    <row r="628" spans="2:63" ht="22.5" customHeight="1" x14ac:dyDescent="0.25">
      <c r="B628" s="22" t="str">
        <f t="shared" si="80"/>
        <v>0x0270</v>
      </c>
      <c r="C628" s="22"/>
      <c r="D628" s="22">
        <f t="shared" si="82"/>
        <v>624</v>
      </c>
      <c r="E628" s="22"/>
      <c r="F628" s="22" t="str">
        <f t="shared" si="81"/>
        <v>Overflow</v>
      </c>
      <c r="G628" s="22"/>
      <c r="H628" s="22"/>
      <c r="I628" s="22"/>
      <c r="J628" s="20"/>
      <c r="K628" s="23"/>
      <c r="L628" s="21"/>
      <c r="M628" s="20"/>
      <c r="N628" s="23"/>
      <c r="O628" s="23"/>
      <c r="P628" s="23"/>
      <c r="Q628" s="21"/>
      <c r="R628" s="18" t="s">
        <v>544</v>
      </c>
      <c r="S628" s="18"/>
      <c r="T628" s="19" t="s">
        <v>437</v>
      </c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20" t="s">
        <v>432</v>
      </c>
      <c r="AN628" s="21"/>
      <c r="AO628" s="20" t="s">
        <v>22</v>
      </c>
      <c r="AP628" s="23"/>
      <c r="AQ628" s="23"/>
      <c r="AR628" s="18"/>
      <c r="AS628" s="18"/>
      <c r="AT628" s="18"/>
      <c r="AU628" s="18"/>
      <c r="AV628" s="18"/>
      <c r="AW628" s="18"/>
      <c r="AX628" s="10">
        <v>0</v>
      </c>
      <c r="AY628" s="10">
        <v>0</v>
      </c>
      <c r="AZ628" s="10">
        <v>0</v>
      </c>
      <c r="BA628" s="10">
        <v>0</v>
      </c>
      <c r="BB628" s="10">
        <v>0</v>
      </c>
      <c r="BC628" s="10">
        <v>0</v>
      </c>
      <c r="BD628" s="10"/>
      <c r="BE628" s="10"/>
      <c r="BF628" s="18">
        <v>1</v>
      </c>
      <c r="BG628" s="18"/>
      <c r="BH628" s="18"/>
      <c r="BI628" s="18"/>
      <c r="BJ628" s="18"/>
      <c r="BK628" s="18"/>
    </row>
    <row r="629" spans="2:63" ht="22.5" customHeight="1" x14ac:dyDescent="0.25">
      <c r="B629" s="22" t="str">
        <f t="shared" si="80"/>
        <v>0x0271</v>
      </c>
      <c r="C629" s="22"/>
      <c r="D629" s="22">
        <f t="shared" si="82"/>
        <v>625</v>
      </c>
      <c r="E629" s="22"/>
      <c r="F629" s="22" t="str">
        <f t="shared" si="81"/>
        <v>Overflow</v>
      </c>
      <c r="G629" s="22"/>
      <c r="H629" s="22"/>
      <c r="I629" s="22"/>
      <c r="J629" s="20"/>
      <c r="K629" s="23"/>
      <c r="L629" s="21"/>
      <c r="M629" s="20"/>
      <c r="N629" s="23"/>
      <c r="O629" s="23"/>
      <c r="P629" s="23"/>
      <c r="Q629" s="21"/>
      <c r="R629" s="18" t="s">
        <v>544</v>
      </c>
      <c r="S629" s="18"/>
      <c r="T629" s="19" t="s">
        <v>437</v>
      </c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20" t="s">
        <v>432</v>
      </c>
      <c r="AN629" s="21"/>
      <c r="AO629" s="20" t="s">
        <v>23</v>
      </c>
      <c r="AP629" s="23"/>
      <c r="AQ629" s="23"/>
      <c r="AR629" s="23"/>
      <c r="AS629" s="23"/>
      <c r="AT629" s="21"/>
      <c r="AU629" s="18"/>
      <c r="AV629" s="18"/>
      <c r="AW629" s="18"/>
      <c r="AX629" s="10">
        <v>0</v>
      </c>
      <c r="AY629" s="10">
        <v>0</v>
      </c>
      <c r="AZ629" s="10">
        <v>0</v>
      </c>
      <c r="BA629" s="10">
        <v>0</v>
      </c>
      <c r="BB629" s="10">
        <v>0</v>
      </c>
      <c r="BC629" s="10">
        <v>0</v>
      </c>
      <c r="BD629" s="10"/>
      <c r="BE629" s="10"/>
      <c r="BF629" s="18">
        <v>2</v>
      </c>
      <c r="BG629" s="18"/>
      <c r="BH629" s="18"/>
      <c r="BI629" s="18"/>
      <c r="BJ629" s="18"/>
      <c r="BK629" s="18"/>
    </row>
    <row r="630" spans="2:63" ht="22.5" customHeight="1" x14ac:dyDescent="0.25">
      <c r="B630" s="22" t="str">
        <f t="shared" si="80"/>
        <v>0x0272</v>
      </c>
      <c r="C630" s="22"/>
      <c r="D630" s="22">
        <f t="shared" si="82"/>
        <v>626</v>
      </c>
      <c r="E630" s="22"/>
      <c r="F630" s="22" t="str">
        <f t="shared" si="81"/>
        <v>Overflow</v>
      </c>
      <c r="G630" s="22"/>
      <c r="H630" s="22"/>
      <c r="I630" s="22"/>
      <c r="J630" s="20"/>
      <c r="K630" s="23"/>
      <c r="L630" s="21"/>
      <c r="M630" s="20"/>
      <c r="N630" s="23"/>
      <c r="O630" s="23"/>
      <c r="P630" s="23"/>
      <c r="Q630" s="21"/>
      <c r="R630" s="18" t="s">
        <v>544</v>
      </c>
      <c r="S630" s="18"/>
      <c r="T630" s="19" t="s">
        <v>438</v>
      </c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20" t="s">
        <v>430</v>
      </c>
      <c r="AN630" s="21"/>
      <c r="AO630" s="20" t="s">
        <v>20</v>
      </c>
      <c r="AP630" s="23"/>
      <c r="AQ630" s="23"/>
      <c r="AR630" s="23"/>
      <c r="AS630" s="23"/>
      <c r="AT630" s="21"/>
      <c r="AU630" s="18"/>
      <c r="AV630" s="18"/>
      <c r="AW630" s="18"/>
      <c r="AX630" s="10">
        <v>0</v>
      </c>
      <c r="AY630" s="10">
        <v>0</v>
      </c>
      <c r="AZ630" s="10">
        <v>0</v>
      </c>
      <c r="BA630" s="10">
        <v>0</v>
      </c>
      <c r="BB630" s="10">
        <v>0</v>
      </c>
      <c r="BC630" s="10">
        <v>0</v>
      </c>
      <c r="BD630" s="10"/>
      <c r="BE630" s="10"/>
      <c r="BF630" s="18">
        <v>2</v>
      </c>
      <c r="BG630" s="18"/>
      <c r="BH630" s="18"/>
      <c r="BI630" s="18"/>
      <c r="BJ630" s="18"/>
      <c r="BK630" s="18"/>
    </row>
    <row r="631" spans="2:63" ht="22.5" customHeight="1" x14ac:dyDescent="0.25">
      <c r="B631" s="22" t="str">
        <f t="shared" si="80"/>
        <v>0x0273</v>
      </c>
      <c r="C631" s="22"/>
      <c r="D631" s="22">
        <f t="shared" si="82"/>
        <v>627</v>
      </c>
      <c r="E631" s="22"/>
      <c r="F631" s="22" t="str">
        <f t="shared" si="81"/>
        <v>Overflow</v>
      </c>
      <c r="G631" s="22"/>
      <c r="H631" s="22"/>
      <c r="I631" s="22"/>
      <c r="J631" s="20"/>
      <c r="K631" s="23"/>
      <c r="L631" s="21"/>
      <c r="M631" s="20"/>
      <c r="N631" s="23"/>
      <c r="O631" s="23"/>
      <c r="P631" s="23"/>
      <c r="Q631" s="21"/>
      <c r="R631" s="18" t="s">
        <v>544</v>
      </c>
      <c r="S631" s="18"/>
      <c r="T631" s="19" t="s">
        <v>438</v>
      </c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20" t="s">
        <v>430</v>
      </c>
      <c r="AN631" s="21"/>
      <c r="AO631" s="20" t="s">
        <v>22</v>
      </c>
      <c r="AP631" s="23"/>
      <c r="AQ631" s="23"/>
      <c r="AR631" s="18"/>
      <c r="AS631" s="18"/>
      <c r="AT631" s="18"/>
      <c r="AU631" s="18"/>
      <c r="AV631" s="18"/>
      <c r="AW631" s="18"/>
      <c r="AX631" s="10">
        <v>0</v>
      </c>
      <c r="AY631" s="10">
        <v>0</v>
      </c>
      <c r="AZ631" s="10">
        <v>0</v>
      </c>
      <c r="BA631" s="10">
        <v>0</v>
      </c>
      <c r="BB631" s="10">
        <v>0</v>
      </c>
      <c r="BC631" s="10">
        <v>0</v>
      </c>
      <c r="BD631" s="10"/>
      <c r="BE631" s="10"/>
      <c r="BF631" s="18">
        <v>1</v>
      </c>
      <c r="BG631" s="18"/>
      <c r="BH631" s="18"/>
      <c r="BI631" s="18"/>
      <c r="BJ631" s="18"/>
      <c r="BK631" s="18"/>
    </row>
    <row r="632" spans="2:63" ht="22.5" customHeight="1" x14ac:dyDescent="0.25">
      <c r="B632" s="22" t="str">
        <f t="shared" si="80"/>
        <v>0x0274</v>
      </c>
      <c r="C632" s="22"/>
      <c r="D632" s="22">
        <f t="shared" si="82"/>
        <v>628</v>
      </c>
      <c r="E632" s="22"/>
      <c r="F632" s="22" t="str">
        <f t="shared" si="81"/>
        <v>Overflow</v>
      </c>
      <c r="G632" s="22"/>
      <c r="H632" s="22"/>
      <c r="I632" s="22"/>
      <c r="J632" s="20"/>
      <c r="K632" s="23"/>
      <c r="L632" s="21"/>
      <c r="M632" s="20"/>
      <c r="N632" s="23"/>
      <c r="O632" s="23"/>
      <c r="P632" s="23"/>
      <c r="Q632" s="21"/>
      <c r="R632" s="18" t="s">
        <v>544</v>
      </c>
      <c r="S632" s="18"/>
      <c r="T632" s="19" t="s">
        <v>438</v>
      </c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20" t="s">
        <v>430</v>
      </c>
      <c r="AN632" s="21"/>
      <c r="AO632" s="20" t="s">
        <v>23</v>
      </c>
      <c r="AP632" s="23"/>
      <c r="AQ632" s="23"/>
      <c r="AR632" s="23"/>
      <c r="AS632" s="23"/>
      <c r="AT632" s="21"/>
      <c r="AU632" s="18"/>
      <c r="AV632" s="18"/>
      <c r="AW632" s="18"/>
      <c r="AX632" s="10">
        <v>0</v>
      </c>
      <c r="AY632" s="10">
        <v>0</v>
      </c>
      <c r="AZ632" s="10">
        <v>0</v>
      </c>
      <c r="BA632" s="10">
        <v>0</v>
      </c>
      <c r="BB632" s="10">
        <v>0</v>
      </c>
      <c r="BC632" s="10">
        <v>0</v>
      </c>
      <c r="BD632" s="10"/>
      <c r="BE632" s="10"/>
      <c r="BF632" s="18">
        <v>2</v>
      </c>
      <c r="BG632" s="18"/>
      <c r="BH632" s="18"/>
      <c r="BI632" s="18"/>
      <c r="BJ632" s="18"/>
      <c r="BK632" s="18"/>
    </row>
    <row r="633" spans="2:63" ht="22.5" customHeight="1" x14ac:dyDescent="0.25">
      <c r="B633" s="22" t="str">
        <f t="shared" si="80"/>
        <v>0x0275</v>
      </c>
      <c r="C633" s="22"/>
      <c r="D633" s="22">
        <f t="shared" si="82"/>
        <v>629</v>
      </c>
      <c r="E633" s="22"/>
      <c r="F633" s="22" t="str">
        <f t="shared" si="81"/>
        <v>Overflow</v>
      </c>
      <c r="G633" s="22"/>
      <c r="H633" s="22"/>
      <c r="I633" s="22"/>
      <c r="J633" s="20"/>
      <c r="K633" s="23"/>
      <c r="L633" s="21"/>
      <c r="M633" s="20"/>
      <c r="N633" s="23"/>
      <c r="O633" s="23"/>
      <c r="P633" s="23"/>
      <c r="Q633" s="21"/>
      <c r="R633" s="18" t="s">
        <v>544</v>
      </c>
      <c r="S633" s="18"/>
      <c r="T633" s="19" t="s">
        <v>429</v>
      </c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20" t="s">
        <v>403</v>
      </c>
      <c r="AN633" s="21"/>
      <c r="AO633" s="20" t="s">
        <v>20</v>
      </c>
      <c r="AP633" s="23"/>
      <c r="AQ633" s="23"/>
      <c r="AR633" s="23"/>
      <c r="AS633" s="23"/>
      <c r="AT633" s="21"/>
      <c r="AU633" s="18"/>
      <c r="AV633" s="18"/>
      <c r="AW633" s="18"/>
      <c r="AX633" s="10">
        <v>0</v>
      </c>
      <c r="AY633" s="10">
        <v>0</v>
      </c>
      <c r="AZ633" s="10">
        <v>0</v>
      </c>
      <c r="BA633" s="10">
        <v>0</v>
      </c>
      <c r="BB633" s="10">
        <v>0</v>
      </c>
      <c r="BC633" s="10">
        <v>0</v>
      </c>
      <c r="BD633" s="10"/>
      <c r="BE633" s="10"/>
      <c r="BF633" s="18">
        <v>2</v>
      </c>
      <c r="BG633" s="18"/>
      <c r="BH633" s="18"/>
      <c r="BI633" s="18"/>
      <c r="BJ633" s="18"/>
      <c r="BK633" s="18"/>
    </row>
    <row r="634" spans="2:63" ht="22.5" customHeight="1" x14ac:dyDescent="0.25">
      <c r="B634" s="22" t="str">
        <f t="shared" si="80"/>
        <v>0x0276</v>
      </c>
      <c r="C634" s="22"/>
      <c r="D634" s="22">
        <f t="shared" si="82"/>
        <v>630</v>
      </c>
      <c r="E634" s="22"/>
      <c r="F634" s="22" t="str">
        <f t="shared" si="81"/>
        <v>Overflow</v>
      </c>
      <c r="G634" s="22"/>
      <c r="H634" s="22"/>
      <c r="I634" s="22"/>
      <c r="J634" s="20"/>
      <c r="K634" s="23"/>
      <c r="L634" s="21"/>
      <c r="M634" s="20"/>
      <c r="N634" s="23"/>
      <c r="O634" s="23"/>
      <c r="P634" s="23"/>
      <c r="Q634" s="21"/>
      <c r="R634" s="18" t="s">
        <v>544</v>
      </c>
      <c r="S634" s="18"/>
      <c r="T634" s="19" t="s">
        <v>429</v>
      </c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20" t="s">
        <v>403</v>
      </c>
      <c r="AN634" s="21"/>
      <c r="AO634" s="20" t="s">
        <v>22</v>
      </c>
      <c r="AP634" s="23"/>
      <c r="AQ634" s="23"/>
      <c r="AR634" s="18"/>
      <c r="AS634" s="18"/>
      <c r="AT634" s="18"/>
      <c r="AU634" s="18"/>
      <c r="AV634" s="18"/>
      <c r="AW634" s="18"/>
      <c r="AX634" s="10">
        <v>0</v>
      </c>
      <c r="AY634" s="10">
        <v>0</v>
      </c>
      <c r="AZ634" s="10">
        <v>0</v>
      </c>
      <c r="BA634" s="10">
        <v>0</v>
      </c>
      <c r="BB634" s="10">
        <v>0</v>
      </c>
      <c r="BC634" s="10">
        <v>0</v>
      </c>
      <c r="BD634" s="10"/>
      <c r="BE634" s="10"/>
      <c r="BF634" s="18">
        <v>1</v>
      </c>
      <c r="BG634" s="18"/>
      <c r="BH634" s="18"/>
      <c r="BI634" s="18"/>
      <c r="BJ634" s="18"/>
      <c r="BK634" s="18"/>
    </row>
    <row r="635" spans="2:63" ht="22.5" customHeight="1" x14ac:dyDescent="0.25">
      <c r="B635" s="22" t="str">
        <f t="shared" si="80"/>
        <v>0x0277</v>
      </c>
      <c r="C635" s="22"/>
      <c r="D635" s="22">
        <f t="shared" si="82"/>
        <v>631</v>
      </c>
      <c r="E635" s="22"/>
      <c r="F635" s="22" t="str">
        <f t="shared" si="81"/>
        <v>Overflow</v>
      </c>
      <c r="G635" s="22"/>
      <c r="H635" s="22"/>
      <c r="I635" s="22"/>
      <c r="J635" s="20"/>
      <c r="K635" s="23"/>
      <c r="L635" s="21"/>
      <c r="M635" s="20"/>
      <c r="N635" s="23"/>
      <c r="O635" s="23"/>
      <c r="P635" s="23"/>
      <c r="Q635" s="21"/>
      <c r="R635" s="18" t="s">
        <v>544</v>
      </c>
      <c r="S635" s="18"/>
      <c r="T635" s="19" t="s">
        <v>429</v>
      </c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20" t="s">
        <v>403</v>
      </c>
      <c r="AN635" s="21"/>
      <c r="AO635" s="20" t="s">
        <v>23</v>
      </c>
      <c r="AP635" s="23"/>
      <c r="AQ635" s="23"/>
      <c r="AR635" s="23"/>
      <c r="AS635" s="23"/>
      <c r="AT635" s="21"/>
      <c r="AU635" s="18"/>
      <c r="AV635" s="18"/>
      <c r="AW635" s="18"/>
      <c r="AX635" s="10">
        <v>0</v>
      </c>
      <c r="AY635" s="10">
        <v>0</v>
      </c>
      <c r="AZ635" s="10">
        <v>0</v>
      </c>
      <c r="BA635" s="10">
        <v>0</v>
      </c>
      <c r="BB635" s="10">
        <v>0</v>
      </c>
      <c r="BC635" s="10">
        <v>0</v>
      </c>
      <c r="BD635" s="10"/>
      <c r="BE635" s="10"/>
      <c r="BF635" s="18">
        <v>2</v>
      </c>
      <c r="BG635" s="18"/>
      <c r="BH635" s="18"/>
      <c r="BI635" s="18"/>
      <c r="BJ635" s="18"/>
      <c r="BK635" s="18"/>
    </row>
    <row r="636" spans="2:63" ht="22.5" customHeight="1" x14ac:dyDescent="0.25">
      <c r="B636" s="22" t="str">
        <f t="shared" si="80"/>
        <v>0x0278</v>
      </c>
      <c r="C636" s="22"/>
      <c r="D636" s="22">
        <f t="shared" si="82"/>
        <v>632</v>
      </c>
      <c r="E636" s="22"/>
      <c r="F636" s="22" t="str">
        <f t="shared" si="81"/>
        <v>Overflow</v>
      </c>
      <c r="G636" s="22"/>
      <c r="H636" s="22"/>
      <c r="I636" s="22"/>
      <c r="J636" s="20"/>
      <c r="K636" s="23"/>
      <c r="L636" s="21"/>
      <c r="M636" s="20"/>
      <c r="N636" s="23"/>
      <c r="O636" s="23"/>
      <c r="P636" s="23"/>
      <c r="Q636" s="21"/>
      <c r="R636" s="18" t="s">
        <v>544</v>
      </c>
      <c r="S636" s="18"/>
      <c r="T636" s="19" t="s">
        <v>442</v>
      </c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20" t="s">
        <v>426</v>
      </c>
      <c r="AN636" s="21"/>
      <c r="AO636" s="20" t="s">
        <v>20</v>
      </c>
      <c r="AP636" s="23"/>
      <c r="AQ636" s="23"/>
      <c r="AR636" s="23"/>
      <c r="AS636" s="23"/>
      <c r="AT636" s="21"/>
      <c r="AU636" s="18"/>
      <c r="AV636" s="18"/>
      <c r="AW636" s="18"/>
      <c r="AX636" s="10">
        <v>0</v>
      </c>
      <c r="AY636" s="10">
        <v>0</v>
      </c>
      <c r="AZ636" s="10">
        <v>0</v>
      </c>
      <c r="BA636" s="10">
        <v>0</v>
      </c>
      <c r="BB636" s="10">
        <v>0</v>
      </c>
      <c r="BC636" s="10">
        <v>0</v>
      </c>
      <c r="BD636" s="10"/>
      <c r="BE636" s="10"/>
      <c r="BF636" s="18">
        <v>2</v>
      </c>
      <c r="BG636" s="18"/>
      <c r="BH636" s="18"/>
      <c r="BI636" s="18"/>
      <c r="BJ636" s="18"/>
      <c r="BK636" s="18"/>
    </row>
    <row r="637" spans="2:63" ht="22.5" customHeight="1" x14ac:dyDescent="0.25">
      <c r="B637" s="22" t="str">
        <f t="shared" si="80"/>
        <v>0x0279</v>
      </c>
      <c r="C637" s="22"/>
      <c r="D637" s="22">
        <f t="shared" si="82"/>
        <v>633</v>
      </c>
      <c r="E637" s="22"/>
      <c r="F637" s="22" t="str">
        <f t="shared" si="81"/>
        <v>Overflow</v>
      </c>
      <c r="G637" s="22"/>
      <c r="H637" s="22"/>
      <c r="I637" s="22"/>
      <c r="J637" s="20"/>
      <c r="K637" s="23"/>
      <c r="L637" s="21"/>
      <c r="M637" s="20"/>
      <c r="N637" s="23"/>
      <c r="O637" s="23"/>
      <c r="P637" s="23"/>
      <c r="Q637" s="21"/>
      <c r="R637" s="18" t="s">
        <v>544</v>
      </c>
      <c r="S637" s="18"/>
      <c r="T637" s="19" t="s">
        <v>442</v>
      </c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20" t="s">
        <v>426</v>
      </c>
      <c r="AN637" s="21"/>
      <c r="AO637" s="20" t="s">
        <v>22</v>
      </c>
      <c r="AP637" s="23"/>
      <c r="AQ637" s="23"/>
      <c r="AR637" s="18"/>
      <c r="AS637" s="18"/>
      <c r="AT637" s="18"/>
      <c r="AU637" s="18"/>
      <c r="AV637" s="18"/>
      <c r="AW637" s="18"/>
      <c r="AX637" s="10">
        <v>0</v>
      </c>
      <c r="AY637" s="10">
        <v>0</v>
      </c>
      <c r="AZ637" s="10">
        <v>0</v>
      </c>
      <c r="BA637" s="10">
        <v>0</v>
      </c>
      <c r="BB637" s="10">
        <v>0</v>
      </c>
      <c r="BC637" s="10">
        <v>0</v>
      </c>
      <c r="BD637" s="10"/>
      <c r="BE637" s="10"/>
      <c r="BF637" s="18">
        <v>1</v>
      </c>
      <c r="BG637" s="18"/>
      <c r="BH637" s="18"/>
      <c r="BI637" s="18"/>
      <c r="BJ637" s="18"/>
      <c r="BK637" s="18"/>
    </row>
    <row r="638" spans="2:63" ht="22.5" customHeight="1" x14ac:dyDescent="0.25">
      <c r="B638" s="22" t="str">
        <f t="shared" si="80"/>
        <v>0x027A</v>
      </c>
      <c r="C638" s="22"/>
      <c r="D638" s="22">
        <f t="shared" si="82"/>
        <v>634</v>
      </c>
      <c r="E638" s="22"/>
      <c r="F638" s="22" t="str">
        <f t="shared" si="81"/>
        <v>Overflow</v>
      </c>
      <c r="G638" s="22"/>
      <c r="H638" s="22"/>
      <c r="I638" s="22"/>
      <c r="J638" s="20"/>
      <c r="K638" s="23"/>
      <c r="L638" s="21"/>
      <c r="M638" s="20"/>
      <c r="N638" s="23"/>
      <c r="O638" s="23"/>
      <c r="P638" s="23"/>
      <c r="Q638" s="21"/>
      <c r="R638" s="18" t="s">
        <v>544</v>
      </c>
      <c r="S638" s="18"/>
      <c r="T638" s="19" t="s">
        <v>442</v>
      </c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20" t="s">
        <v>426</v>
      </c>
      <c r="AN638" s="21"/>
      <c r="AO638" s="20" t="s">
        <v>23</v>
      </c>
      <c r="AP638" s="23"/>
      <c r="AQ638" s="23"/>
      <c r="AR638" s="23"/>
      <c r="AS638" s="23"/>
      <c r="AT638" s="21"/>
      <c r="AU638" s="18"/>
      <c r="AV638" s="18"/>
      <c r="AW638" s="18"/>
      <c r="AX638" s="10">
        <v>0</v>
      </c>
      <c r="AY638" s="10">
        <v>0</v>
      </c>
      <c r="AZ638" s="10">
        <v>0</v>
      </c>
      <c r="BA638" s="10">
        <v>0</v>
      </c>
      <c r="BB638" s="10">
        <v>0</v>
      </c>
      <c r="BC638" s="10">
        <v>0</v>
      </c>
      <c r="BD638" s="10"/>
      <c r="BE638" s="10"/>
      <c r="BF638" s="18">
        <v>2</v>
      </c>
      <c r="BG638" s="18"/>
      <c r="BH638" s="18"/>
      <c r="BI638" s="18"/>
      <c r="BJ638" s="18"/>
      <c r="BK638" s="18"/>
    </row>
    <row r="639" spans="2:63" ht="22.5" customHeight="1" x14ac:dyDescent="0.25">
      <c r="B639" s="22" t="str">
        <f t="shared" si="80"/>
        <v>0x027B</v>
      </c>
      <c r="C639" s="22"/>
      <c r="D639" s="22">
        <f t="shared" si="82"/>
        <v>635</v>
      </c>
      <c r="E639" s="22"/>
      <c r="F639" s="22" t="str">
        <f t="shared" si="81"/>
        <v>Overflow</v>
      </c>
      <c r="G639" s="22"/>
      <c r="H639" s="22"/>
      <c r="I639" s="22"/>
      <c r="J639" s="20"/>
      <c r="K639" s="23"/>
      <c r="L639" s="21"/>
      <c r="M639" s="20"/>
      <c r="N639" s="23"/>
      <c r="O639" s="23"/>
      <c r="P639" s="23"/>
      <c r="Q639" s="21"/>
      <c r="R639" s="18" t="s">
        <v>544</v>
      </c>
      <c r="S639" s="18"/>
      <c r="T639" s="19" t="s">
        <v>443</v>
      </c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20" t="s">
        <v>425</v>
      </c>
      <c r="AN639" s="21"/>
      <c r="AO639" s="20" t="s">
        <v>20</v>
      </c>
      <c r="AP639" s="23"/>
      <c r="AQ639" s="23"/>
      <c r="AR639" s="23"/>
      <c r="AS639" s="23"/>
      <c r="AT639" s="21"/>
      <c r="AU639" s="18"/>
      <c r="AV639" s="18"/>
      <c r="AW639" s="18"/>
      <c r="AX639" s="10">
        <v>0</v>
      </c>
      <c r="AY639" s="10">
        <v>0</v>
      </c>
      <c r="AZ639" s="10">
        <v>0</v>
      </c>
      <c r="BA639" s="10">
        <v>0</v>
      </c>
      <c r="BB639" s="10">
        <v>0</v>
      </c>
      <c r="BC639" s="10">
        <v>0</v>
      </c>
      <c r="BD639" s="10"/>
      <c r="BE639" s="10"/>
      <c r="BF639" s="18">
        <v>2</v>
      </c>
      <c r="BG639" s="18"/>
      <c r="BH639" s="18"/>
      <c r="BI639" s="18"/>
      <c r="BJ639" s="18"/>
      <c r="BK639" s="18"/>
    </row>
    <row r="640" spans="2:63" ht="22.5" customHeight="1" x14ac:dyDescent="0.25">
      <c r="B640" s="22" t="str">
        <f t="shared" ref="B640:B692" si="83">CONCATENATE("0x", DEC2HEX(D640, 4))</f>
        <v>0x027C</v>
      </c>
      <c r="C640" s="22"/>
      <c r="D640" s="22">
        <f t="shared" si="82"/>
        <v>636</v>
      </c>
      <c r="E640" s="22"/>
      <c r="F640" s="22" t="str">
        <f t="shared" ref="F640:F692" si="84">IFERROR(CONCATENATE("0b", DEC2BIN(D640, 9)), "Overflow")</f>
        <v>Overflow</v>
      </c>
      <c r="G640" s="22"/>
      <c r="H640" s="22"/>
      <c r="I640" s="22"/>
      <c r="J640" s="20"/>
      <c r="K640" s="23"/>
      <c r="L640" s="21"/>
      <c r="M640" s="20"/>
      <c r="N640" s="23"/>
      <c r="O640" s="23"/>
      <c r="P640" s="23"/>
      <c r="Q640" s="21"/>
      <c r="R640" s="18" t="s">
        <v>544</v>
      </c>
      <c r="S640" s="18"/>
      <c r="T640" s="19" t="s">
        <v>443</v>
      </c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20" t="s">
        <v>425</v>
      </c>
      <c r="AN640" s="21"/>
      <c r="AO640" s="20" t="s">
        <v>22</v>
      </c>
      <c r="AP640" s="23"/>
      <c r="AQ640" s="23"/>
      <c r="AR640" s="18"/>
      <c r="AS640" s="18"/>
      <c r="AT640" s="18"/>
      <c r="AU640" s="18"/>
      <c r="AV640" s="18"/>
      <c r="AW640" s="18"/>
      <c r="AX640" s="10">
        <v>0</v>
      </c>
      <c r="AY640" s="10">
        <v>0</v>
      </c>
      <c r="AZ640" s="10">
        <v>0</v>
      </c>
      <c r="BA640" s="10">
        <v>0</v>
      </c>
      <c r="BB640" s="10">
        <v>0</v>
      </c>
      <c r="BC640" s="10">
        <v>0</v>
      </c>
      <c r="BD640" s="10"/>
      <c r="BE640" s="10"/>
      <c r="BF640" s="18">
        <v>1</v>
      </c>
      <c r="BG640" s="18"/>
      <c r="BH640" s="18"/>
      <c r="BI640" s="18"/>
      <c r="BJ640" s="18"/>
      <c r="BK640" s="18"/>
    </row>
    <row r="641" spans="2:63" ht="22.5" customHeight="1" x14ac:dyDescent="0.25">
      <c r="B641" s="22" t="str">
        <f t="shared" si="83"/>
        <v>0x027D</v>
      </c>
      <c r="C641" s="22"/>
      <c r="D641" s="22">
        <f t="shared" si="82"/>
        <v>637</v>
      </c>
      <c r="E641" s="22"/>
      <c r="F641" s="22" t="str">
        <f t="shared" si="84"/>
        <v>Overflow</v>
      </c>
      <c r="G641" s="22"/>
      <c r="H641" s="22"/>
      <c r="I641" s="22"/>
      <c r="J641" s="20"/>
      <c r="K641" s="23"/>
      <c r="L641" s="21"/>
      <c r="M641" s="20"/>
      <c r="N641" s="23"/>
      <c r="O641" s="23"/>
      <c r="P641" s="23"/>
      <c r="Q641" s="21"/>
      <c r="R641" s="18" t="s">
        <v>544</v>
      </c>
      <c r="S641" s="18"/>
      <c r="T641" s="19" t="s">
        <v>443</v>
      </c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20" t="s">
        <v>425</v>
      </c>
      <c r="AN641" s="21"/>
      <c r="AO641" s="20" t="s">
        <v>23</v>
      </c>
      <c r="AP641" s="23"/>
      <c r="AQ641" s="23"/>
      <c r="AR641" s="23"/>
      <c r="AS641" s="23"/>
      <c r="AT641" s="21"/>
      <c r="AU641" s="18"/>
      <c r="AV641" s="18"/>
      <c r="AW641" s="18"/>
      <c r="AX641" s="10">
        <v>0</v>
      </c>
      <c r="AY641" s="10">
        <v>0</v>
      </c>
      <c r="AZ641" s="10">
        <v>0</v>
      </c>
      <c r="BA641" s="10">
        <v>0</v>
      </c>
      <c r="BB641" s="10">
        <v>0</v>
      </c>
      <c r="BC641" s="10">
        <v>0</v>
      </c>
      <c r="BD641" s="10"/>
      <c r="BE641" s="10"/>
      <c r="BF641" s="18">
        <v>2</v>
      </c>
      <c r="BG641" s="18"/>
      <c r="BH641" s="18"/>
      <c r="BI641" s="18"/>
      <c r="BJ641" s="18"/>
      <c r="BK641" s="18"/>
    </row>
    <row r="642" spans="2:63" ht="22.5" customHeight="1" x14ac:dyDescent="0.25">
      <c r="B642" s="22" t="str">
        <f t="shared" si="83"/>
        <v>0x027E</v>
      </c>
      <c r="C642" s="22"/>
      <c r="D642" s="22">
        <f t="shared" si="82"/>
        <v>638</v>
      </c>
      <c r="E642" s="22"/>
      <c r="F642" s="22" t="str">
        <f t="shared" si="84"/>
        <v>Overflow</v>
      </c>
      <c r="G642" s="22"/>
      <c r="H642" s="22"/>
      <c r="I642" s="22"/>
      <c r="J642" s="20"/>
      <c r="K642" s="23"/>
      <c r="L642" s="21"/>
      <c r="M642" s="20"/>
      <c r="N642" s="23"/>
      <c r="O642" s="23"/>
      <c r="P642" s="23"/>
      <c r="Q642" s="21"/>
      <c r="R642" s="18" t="s">
        <v>544</v>
      </c>
      <c r="S642" s="18"/>
      <c r="T642" s="19" t="s">
        <v>444</v>
      </c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20" t="s">
        <v>427</v>
      </c>
      <c r="AN642" s="21"/>
      <c r="AO642" s="20" t="s">
        <v>20</v>
      </c>
      <c r="AP642" s="23"/>
      <c r="AQ642" s="23"/>
      <c r="AR642" s="23"/>
      <c r="AS642" s="23"/>
      <c r="AT642" s="21"/>
      <c r="AU642" s="18"/>
      <c r="AV642" s="18"/>
      <c r="AW642" s="18"/>
      <c r="AX642" s="10">
        <v>0</v>
      </c>
      <c r="AY642" s="10">
        <v>0</v>
      </c>
      <c r="AZ642" s="10">
        <v>0</v>
      </c>
      <c r="BA642" s="10">
        <v>0</v>
      </c>
      <c r="BB642" s="10">
        <v>0</v>
      </c>
      <c r="BC642" s="10">
        <v>0</v>
      </c>
      <c r="BD642" s="10"/>
      <c r="BE642" s="10"/>
      <c r="BF642" s="18">
        <v>2</v>
      </c>
      <c r="BG642" s="18"/>
      <c r="BH642" s="18"/>
      <c r="BI642" s="18"/>
      <c r="BJ642" s="18"/>
      <c r="BK642" s="18"/>
    </row>
    <row r="643" spans="2:63" ht="22.5" customHeight="1" x14ac:dyDescent="0.25">
      <c r="B643" s="22" t="str">
        <f t="shared" si="83"/>
        <v>0x027F</v>
      </c>
      <c r="C643" s="22"/>
      <c r="D643" s="22">
        <f t="shared" si="82"/>
        <v>639</v>
      </c>
      <c r="E643" s="22"/>
      <c r="F643" s="22" t="str">
        <f t="shared" si="84"/>
        <v>Overflow</v>
      </c>
      <c r="G643" s="22"/>
      <c r="H643" s="22"/>
      <c r="I643" s="22"/>
      <c r="J643" s="20"/>
      <c r="K643" s="23"/>
      <c r="L643" s="21"/>
      <c r="M643" s="20"/>
      <c r="N643" s="23"/>
      <c r="O643" s="23"/>
      <c r="P643" s="23"/>
      <c r="Q643" s="21"/>
      <c r="R643" s="18" t="s">
        <v>544</v>
      </c>
      <c r="S643" s="18"/>
      <c r="T643" s="19" t="s">
        <v>444</v>
      </c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20" t="s">
        <v>427</v>
      </c>
      <c r="AN643" s="21"/>
      <c r="AO643" s="20" t="s">
        <v>22</v>
      </c>
      <c r="AP643" s="23"/>
      <c r="AQ643" s="23"/>
      <c r="AR643" s="18"/>
      <c r="AS643" s="18"/>
      <c r="AT643" s="18"/>
      <c r="AU643" s="18"/>
      <c r="AV643" s="18"/>
      <c r="AW643" s="18"/>
      <c r="AX643" s="10">
        <v>0</v>
      </c>
      <c r="AY643" s="10">
        <v>0</v>
      </c>
      <c r="AZ643" s="10">
        <v>0</v>
      </c>
      <c r="BA643" s="10">
        <v>0</v>
      </c>
      <c r="BB643" s="10">
        <v>0</v>
      </c>
      <c r="BC643" s="10">
        <v>0</v>
      </c>
      <c r="BD643" s="10"/>
      <c r="BE643" s="10"/>
      <c r="BF643" s="18">
        <v>1</v>
      </c>
      <c r="BG643" s="18"/>
      <c r="BH643" s="18"/>
      <c r="BI643" s="18"/>
      <c r="BJ643" s="18"/>
      <c r="BK643" s="18"/>
    </row>
    <row r="644" spans="2:63" ht="22.5" customHeight="1" x14ac:dyDescent="0.25">
      <c r="B644" s="22" t="str">
        <f t="shared" si="83"/>
        <v>0x0280</v>
      </c>
      <c r="C644" s="22"/>
      <c r="D644" s="22">
        <f t="shared" si="82"/>
        <v>640</v>
      </c>
      <c r="E644" s="22"/>
      <c r="F644" s="22" t="str">
        <f t="shared" si="84"/>
        <v>Overflow</v>
      </c>
      <c r="G644" s="22"/>
      <c r="H644" s="22"/>
      <c r="I644" s="22"/>
      <c r="J644" s="20"/>
      <c r="K644" s="23"/>
      <c r="L644" s="21"/>
      <c r="M644" s="20"/>
      <c r="N644" s="23"/>
      <c r="O644" s="23"/>
      <c r="P644" s="23"/>
      <c r="Q644" s="21"/>
      <c r="R644" s="18" t="s">
        <v>544</v>
      </c>
      <c r="S644" s="18"/>
      <c r="T644" s="19" t="s">
        <v>444</v>
      </c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20" t="s">
        <v>427</v>
      </c>
      <c r="AN644" s="21"/>
      <c r="AO644" s="20" t="s">
        <v>23</v>
      </c>
      <c r="AP644" s="23"/>
      <c r="AQ644" s="23"/>
      <c r="AR644" s="23"/>
      <c r="AS644" s="23"/>
      <c r="AT644" s="21"/>
      <c r="AU644" s="18"/>
      <c r="AV644" s="18"/>
      <c r="AW644" s="18"/>
      <c r="AX644" s="10">
        <v>0</v>
      </c>
      <c r="AY644" s="10">
        <v>0</v>
      </c>
      <c r="AZ644" s="10">
        <v>0</v>
      </c>
      <c r="BA644" s="10">
        <v>0</v>
      </c>
      <c r="BB644" s="10">
        <v>0</v>
      </c>
      <c r="BC644" s="10">
        <v>0</v>
      </c>
      <c r="BD644" s="10"/>
      <c r="BE644" s="10"/>
      <c r="BF644" s="18">
        <v>2</v>
      </c>
      <c r="BG644" s="18"/>
      <c r="BH644" s="18"/>
      <c r="BI644" s="18"/>
      <c r="BJ644" s="18"/>
      <c r="BK644" s="18"/>
    </row>
    <row r="645" spans="2:63" ht="22.5" customHeight="1" x14ac:dyDescent="0.25">
      <c r="B645" s="22" t="str">
        <f t="shared" si="83"/>
        <v>0x0281</v>
      </c>
      <c r="C645" s="22"/>
      <c r="D645" s="22">
        <f t="shared" si="82"/>
        <v>641</v>
      </c>
      <c r="E645" s="22"/>
      <c r="F645" s="22" t="str">
        <f t="shared" si="84"/>
        <v>Overflow</v>
      </c>
      <c r="G645" s="22"/>
      <c r="H645" s="22"/>
      <c r="I645" s="22"/>
      <c r="J645" s="20"/>
      <c r="K645" s="23"/>
      <c r="L645" s="21"/>
      <c r="M645" s="20"/>
      <c r="N645" s="23"/>
      <c r="O645" s="23"/>
      <c r="P645" s="23"/>
      <c r="Q645" s="21"/>
      <c r="R645" s="18" t="s">
        <v>544</v>
      </c>
      <c r="S645" s="18"/>
      <c r="T645" s="19" t="s">
        <v>445</v>
      </c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20" t="s">
        <v>413</v>
      </c>
      <c r="AN645" s="21"/>
      <c r="AO645" s="20" t="s">
        <v>20</v>
      </c>
      <c r="AP645" s="23"/>
      <c r="AQ645" s="23"/>
      <c r="AR645" s="23"/>
      <c r="AS645" s="23"/>
      <c r="AT645" s="21"/>
      <c r="AU645" s="18"/>
      <c r="AV645" s="18"/>
      <c r="AW645" s="18"/>
      <c r="AX645" s="10">
        <v>0</v>
      </c>
      <c r="AY645" s="10">
        <v>0</v>
      </c>
      <c r="AZ645" s="10">
        <v>0</v>
      </c>
      <c r="BA645" s="10">
        <v>0</v>
      </c>
      <c r="BB645" s="10">
        <v>0</v>
      </c>
      <c r="BC645" s="10">
        <v>0</v>
      </c>
      <c r="BD645" s="10"/>
      <c r="BE645" s="10"/>
      <c r="BF645" s="18">
        <v>2</v>
      </c>
      <c r="BG645" s="18"/>
      <c r="BH645" s="18"/>
      <c r="BI645" s="18"/>
      <c r="BJ645" s="18"/>
      <c r="BK645" s="18"/>
    </row>
    <row r="646" spans="2:63" ht="22.5" customHeight="1" x14ac:dyDescent="0.25">
      <c r="B646" s="22" t="str">
        <f t="shared" si="83"/>
        <v>0x0282</v>
      </c>
      <c r="C646" s="22"/>
      <c r="D646" s="22">
        <f t="shared" si="82"/>
        <v>642</v>
      </c>
      <c r="E646" s="22"/>
      <c r="F646" s="22" t="str">
        <f t="shared" si="84"/>
        <v>Overflow</v>
      </c>
      <c r="G646" s="22"/>
      <c r="H646" s="22"/>
      <c r="I646" s="22"/>
      <c r="J646" s="20"/>
      <c r="K646" s="23"/>
      <c r="L646" s="21"/>
      <c r="M646" s="20"/>
      <c r="N646" s="23"/>
      <c r="O646" s="23"/>
      <c r="P646" s="23"/>
      <c r="Q646" s="21"/>
      <c r="R646" s="18" t="s">
        <v>544</v>
      </c>
      <c r="S646" s="18"/>
      <c r="T646" s="19" t="s">
        <v>445</v>
      </c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20" t="s">
        <v>413</v>
      </c>
      <c r="AN646" s="21"/>
      <c r="AO646" s="20" t="s">
        <v>22</v>
      </c>
      <c r="AP646" s="23"/>
      <c r="AQ646" s="23"/>
      <c r="AR646" s="18"/>
      <c r="AS646" s="18"/>
      <c r="AT646" s="18"/>
      <c r="AU646" s="18"/>
      <c r="AV646" s="18"/>
      <c r="AW646" s="18"/>
      <c r="AX646" s="10">
        <v>0</v>
      </c>
      <c r="AY646" s="10">
        <v>0</v>
      </c>
      <c r="AZ646" s="10">
        <v>0</v>
      </c>
      <c r="BA646" s="10">
        <v>0</v>
      </c>
      <c r="BB646" s="10">
        <v>0</v>
      </c>
      <c r="BC646" s="10">
        <v>0</v>
      </c>
      <c r="BD646" s="10"/>
      <c r="BE646" s="10"/>
      <c r="BF646" s="18">
        <v>1</v>
      </c>
      <c r="BG646" s="18"/>
      <c r="BH646" s="18"/>
      <c r="BI646" s="18"/>
      <c r="BJ646" s="18"/>
      <c r="BK646" s="18"/>
    </row>
    <row r="647" spans="2:63" ht="22.5" customHeight="1" x14ac:dyDescent="0.25">
      <c r="B647" s="22" t="str">
        <f t="shared" si="83"/>
        <v>0x0283</v>
      </c>
      <c r="C647" s="22"/>
      <c r="D647" s="22">
        <f t="shared" si="82"/>
        <v>643</v>
      </c>
      <c r="E647" s="22"/>
      <c r="F647" s="22" t="str">
        <f t="shared" si="84"/>
        <v>Overflow</v>
      </c>
      <c r="G647" s="22"/>
      <c r="H647" s="22"/>
      <c r="I647" s="22"/>
      <c r="J647" s="20"/>
      <c r="K647" s="23"/>
      <c r="L647" s="21"/>
      <c r="M647" s="20"/>
      <c r="N647" s="23"/>
      <c r="O647" s="23"/>
      <c r="P647" s="23"/>
      <c r="Q647" s="21"/>
      <c r="R647" s="18" t="s">
        <v>544</v>
      </c>
      <c r="S647" s="18"/>
      <c r="T647" s="19" t="s">
        <v>445</v>
      </c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20" t="s">
        <v>413</v>
      </c>
      <c r="AN647" s="21"/>
      <c r="AO647" s="20" t="s">
        <v>23</v>
      </c>
      <c r="AP647" s="23"/>
      <c r="AQ647" s="23"/>
      <c r="AR647" s="23"/>
      <c r="AS647" s="23"/>
      <c r="AT647" s="21"/>
      <c r="AU647" s="18"/>
      <c r="AV647" s="18"/>
      <c r="AW647" s="18"/>
      <c r="AX647" s="10">
        <v>0</v>
      </c>
      <c r="AY647" s="10">
        <v>0</v>
      </c>
      <c r="AZ647" s="10">
        <v>0</v>
      </c>
      <c r="BA647" s="10">
        <v>0</v>
      </c>
      <c r="BB647" s="10">
        <v>0</v>
      </c>
      <c r="BC647" s="10">
        <v>0</v>
      </c>
      <c r="BD647" s="10"/>
      <c r="BE647" s="10"/>
      <c r="BF647" s="18">
        <v>2</v>
      </c>
      <c r="BG647" s="18"/>
      <c r="BH647" s="18"/>
      <c r="BI647" s="18"/>
      <c r="BJ647" s="18"/>
      <c r="BK647" s="18"/>
    </row>
    <row r="648" spans="2:63" ht="22.5" customHeight="1" x14ac:dyDescent="0.25">
      <c r="B648" s="22" t="str">
        <f t="shared" si="83"/>
        <v>0x0284</v>
      </c>
      <c r="C648" s="22"/>
      <c r="D648" s="22">
        <f t="shared" si="82"/>
        <v>644</v>
      </c>
      <c r="E648" s="22"/>
      <c r="F648" s="22" t="str">
        <f t="shared" si="84"/>
        <v>Overflow</v>
      </c>
      <c r="G648" s="22"/>
      <c r="H648" s="22"/>
      <c r="I648" s="22"/>
      <c r="J648" s="20"/>
      <c r="K648" s="23"/>
      <c r="L648" s="21"/>
      <c r="M648" s="20"/>
      <c r="N648" s="23"/>
      <c r="O648" s="23"/>
      <c r="P648" s="23"/>
      <c r="Q648" s="21"/>
      <c r="R648" s="18" t="s">
        <v>544</v>
      </c>
      <c r="S648" s="18"/>
      <c r="T648" s="19" t="s">
        <v>446</v>
      </c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20" t="s">
        <v>439</v>
      </c>
      <c r="AN648" s="21"/>
      <c r="AO648" s="20" t="s">
        <v>20</v>
      </c>
      <c r="AP648" s="23"/>
      <c r="AQ648" s="23"/>
      <c r="AR648" s="23"/>
      <c r="AS648" s="23"/>
      <c r="AT648" s="21"/>
      <c r="AU648" s="18"/>
      <c r="AV648" s="18"/>
      <c r="AW648" s="18"/>
      <c r="AX648" s="10">
        <v>0</v>
      </c>
      <c r="AY648" s="10">
        <v>0</v>
      </c>
      <c r="AZ648" s="10">
        <v>0</v>
      </c>
      <c r="BA648" s="10">
        <v>0</v>
      </c>
      <c r="BB648" s="10">
        <v>0</v>
      </c>
      <c r="BC648" s="10">
        <v>0</v>
      </c>
      <c r="BD648" s="10"/>
      <c r="BE648" s="10"/>
      <c r="BF648" s="18">
        <v>2</v>
      </c>
      <c r="BG648" s="18"/>
      <c r="BH648" s="18"/>
      <c r="BI648" s="18"/>
      <c r="BJ648" s="18"/>
      <c r="BK648" s="18"/>
    </row>
    <row r="649" spans="2:63" ht="22.5" customHeight="1" x14ac:dyDescent="0.25">
      <c r="B649" s="22" t="str">
        <f t="shared" si="83"/>
        <v>0x0285</v>
      </c>
      <c r="C649" s="22"/>
      <c r="D649" s="22">
        <f t="shared" si="82"/>
        <v>645</v>
      </c>
      <c r="E649" s="22"/>
      <c r="F649" s="22" t="str">
        <f t="shared" si="84"/>
        <v>Overflow</v>
      </c>
      <c r="G649" s="22"/>
      <c r="H649" s="22"/>
      <c r="I649" s="22"/>
      <c r="J649" s="20"/>
      <c r="K649" s="23"/>
      <c r="L649" s="21"/>
      <c r="M649" s="20"/>
      <c r="N649" s="23"/>
      <c r="O649" s="23"/>
      <c r="P649" s="23"/>
      <c r="Q649" s="21"/>
      <c r="R649" s="18" t="s">
        <v>544</v>
      </c>
      <c r="S649" s="18"/>
      <c r="T649" s="19" t="s">
        <v>446</v>
      </c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20" t="s">
        <v>439</v>
      </c>
      <c r="AN649" s="21"/>
      <c r="AO649" s="20" t="s">
        <v>22</v>
      </c>
      <c r="AP649" s="23"/>
      <c r="AQ649" s="23"/>
      <c r="AR649" s="18"/>
      <c r="AS649" s="18"/>
      <c r="AT649" s="18"/>
      <c r="AU649" s="18"/>
      <c r="AV649" s="18"/>
      <c r="AW649" s="18"/>
      <c r="AX649" s="10">
        <v>0</v>
      </c>
      <c r="AY649" s="10">
        <v>0</v>
      </c>
      <c r="AZ649" s="10">
        <v>0</v>
      </c>
      <c r="BA649" s="10">
        <v>0</v>
      </c>
      <c r="BB649" s="10">
        <v>0</v>
      </c>
      <c r="BC649" s="10">
        <v>0</v>
      </c>
      <c r="BD649" s="10"/>
      <c r="BE649" s="10"/>
      <c r="BF649" s="18">
        <v>1</v>
      </c>
      <c r="BG649" s="18"/>
      <c r="BH649" s="18"/>
      <c r="BI649" s="18"/>
      <c r="BJ649" s="18"/>
      <c r="BK649" s="18"/>
    </row>
    <row r="650" spans="2:63" ht="22.5" customHeight="1" x14ac:dyDescent="0.25">
      <c r="B650" s="22" t="str">
        <f t="shared" si="83"/>
        <v>0x0286</v>
      </c>
      <c r="C650" s="22"/>
      <c r="D650" s="22">
        <f t="shared" si="82"/>
        <v>646</v>
      </c>
      <c r="E650" s="22"/>
      <c r="F650" s="22" t="str">
        <f t="shared" si="84"/>
        <v>Overflow</v>
      </c>
      <c r="G650" s="22"/>
      <c r="H650" s="22"/>
      <c r="I650" s="22"/>
      <c r="J650" s="20"/>
      <c r="K650" s="23"/>
      <c r="L650" s="21"/>
      <c r="M650" s="20"/>
      <c r="N650" s="23"/>
      <c r="O650" s="23"/>
      <c r="P650" s="23"/>
      <c r="Q650" s="21"/>
      <c r="R650" s="18" t="s">
        <v>544</v>
      </c>
      <c r="S650" s="18"/>
      <c r="T650" s="19" t="s">
        <v>446</v>
      </c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20" t="s">
        <v>439</v>
      </c>
      <c r="AN650" s="21"/>
      <c r="AO650" s="20" t="s">
        <v>23</v>
      </c>
      <c r="AP650" s="23"/>
      <c r="AQ650" s="23"/>
      <c r="AR650" s="23"/>
      <c r="AS650" s="23"/>
      <c r="AT650" s="21"/>
      <c r="AU650" s="18"/>
      <c r="AV650" s="18"/>
      <c r="AW650" s="18"/>
      <c r="AX650" s="10">
        <v>0</v>
      </c>
      <c r="AY650" s="10">
        <v>0</v>
      </c>
      <c r="AZ650" s="10">
        <v>0</v>
      </c>
      <c r="BA650" s="10">
        <v>0</v>
      </c>
      <c r="BB650" s="10">
        <v>0</v>
      </c>
      <c r="BC650" s="10">
        <v>0</v>
      </c>
      <c r="BD650" s="10"/>
      <c r="BE650" s="10"/>
      <c r="BF650" s="18">
        <v>2</v>
      </c>
      <c r="BG650" s="18"/>
      <c r="BH650" s="18"/>
      <c r="BI650" s="18"/>
      <c r="BJ650" s="18"/>
      <c r="BK650" s="18"/>
    </row>
    <row r="651" spans="2:63" ht="22.5" customHeight="1" x14ac:dyDescent="0.25">
      <c r="B651" s="22" t="str">
        <f t="shared" si="83"/>
        <v>0x0287</v>
      </c>
      <c r="C651" s="22"/>
      <c r="D651" s="22">
        <f t="shared" si="82"/>
        <v>647</v>
      </c>
      <c r="E651" s="22"/>
      <c r="F651" s="22" t="str">
        <f t="shared" si="84"/>
        <v>Overflow</v>
      </c>
      <c r="G651" s="22"/>
      <c r="H651" s="22"/>
      <c r="I651" s="22"/>
      <c r="J651" s="20"/>
      <c r="K651" s="23"/>
      <c r="L651" s="21"/>
      <c r="M651" s="20"/>
      <c r="N651" s="23"/>
      <c r="O651" s="23"/>
      <c r="P651" s="23"/>
      <c r="Q651" s="21"/>
      <c r="R651" s="18" t="s">
        <v>544</v>
      </c>
      <c r="S651" s="18"/>
      <c r="T651" s="19" t="s">
        <v>447</v>
      </c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20" t="s">
        <v>440</v>
      </c>
      <c r="AN651" s="21"/>
      <c r="AO651" s="20" t="s">
        <v>20</v>
      </c>
      <c r="AP651" s="23"/>
      <c r="AQ651" s="23"/>
      <c r="AR651" s="23"/>
      <c r="AS651" s="23"/>
      <c r="AT651" s="21"/>
      <c r="AU651" s="18"/>
      <c r="AV651" s="18"/>
      <c r="AW651" s="18"/>
      <c r="AX651" s="10">
        <v>0</v>
      </c>
      <c r="AY651" s="10">
        <v>0</v>
      </c>
      <c r="AZ651" s="10">
        <v>0</v>
      </c>
      <c r="BA651" s="10">
        <v>0</v>
      </c>
      <c r="BB651" s="10">
        <v>0</v>
      </c>
      <c r="BC651" s="10">
        <v>0</v>
      </c>
      <c r="BD651" s="10"/>
      <c r="BE651" s="10"/>
      <c r="BF651" s="18">
        <v>2</v>
      </c>
      <c r="BG651" s="18"/>
      <c r="BH651" s="18"/>
      <c r="BI651" s="18"/>
      <c r="BJ651" s="18"/>
      <c r="BK651" s="18"/>
    </row>
    <row r="652" spans="2:63" ht="22.5" customHeight="1" x14ac:dyDescent="0.25">
      <c r="B652" s="22" t="str">
        <f t="shared" si="83"/>
        <v>0x0288</v>
      </c>
      <c r="C652" s="22"/>
      <c r="D652" s="22">
        <f t="shared" si="82"/>
        <v>648</v>
      </c>
      <c r="E652" s="22"/>
      <c r="F652" s="22" t="str">
        <f t="shared" si="84"/>
        <v>Overflow</v>
      </c>
      <c r="G652" s="22"/>
      <c r="H652" s="22"/>
      <c r="I652" s="22"/>
      <c r="J652" s="20"/>
      <c r="K652" s="23"/>
      <c r="L652" s="21"/>
      <c r="M652" s="20"/>
      <c r="N652" s="23"/>
      <c r="O652" s="23"/>
      <c r="P652" s="23"/>
      <c r="Q652" s="21"/>
      <c r="R652" s="18" t="s">
        <v>544</v>
      </c>
      <c r="S652" s="18"/>
      <c r="T652" s="19" t="s">
        <v>447</v>
      </c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20" t="s">
        <v>440</v>
      </c>
      <c r="AN652" s="21"/>
      <c r="AO652" s="20" t="s">
        <v>22</v>
      </c>
      <c r="AP652" s="23"/>
      <c r="AQ652" s="23"/>
      <c r="AR652" s="18"/>
      <c r="AS652" s="18"/>
      <c r="AT652" s="18"/>
      <c r="AU652" s="18"/>
      <c r="AV652" s="18"/>
      <c r="AW652" s="18"/>
      <c r="AX652" s="10">
        <v>0</v>
      </c>
      <c r="AY652" s="10">
        <v>0</v>
      </c>
      <c r="AZ652" s="10">
        <v>0</v>
      </c>
      <c r="BA652" s="10">
        <v>0</v>
      </c>
      <c r="BB652" s="10">
        <v>0</v>
      </c>
      <c r="BC652" s="10">
        <v>0</v>
      </c>
      <c r="BD652" s="10"/>
      <c r="BE652" s="10"/>
      <c r="BF652" s="18">
        <v>1</v>
      </c>
      <c r="BG652" s="18"/>
      <c r="BH652" s="18"/>
      <c r="BI652" s="18"/>
      <c r="BJ652" s="18"/>
      <c r="BK652" s="18"/>
    </row>
    <row r="653" spans="2:63" ht="22.5" customHeight="1" x14ac:dyDescent="0.25">
      <c r="B653" s="22" t="str">
        <f t="shared" si="83"/>
        <v>0x0289</v>
      </c>
      <c r="C653" s="22"/>
      <c r="D653" s="22">
        <f t="shared" si="82"/>
        <v>649</v>
      </c>
      <c r="E653" s="22"/>
      <c r="F653" s="22" t="str">
        <f t="shared" si="84"/>
        <v>Overflow</v>
      </c>
      <c r="G653" s="22"/>
      <c r="H653" s="22"/>
      <c r="I653" s="22"/>
      <c r="J653" s="20"/>
      <c r="K653" s="23"/>
      <c r="L653" s="21"/>
      <c r="M653" s="20"/>
      <c r="N653" s="23"/>
      <c r="O653" s="23"/>
      <c r="P653" s="23"/>
      <c r="Q653" s="21"/>
      <c r="R653" s="18" t="s">
        <v>544</v>
      </c>
      <c r="S653" s="18"/>
      <c r="T653" s="19" t="s">
        <v>447</v>
      </c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20" t="s">
        <v>440</v>
      </c>
      <c r="AN653" s="21"/>
      <c r="AO653" s="20" t="s">
        <v>23</v>
      </c>
      <c r="AP653" s="23"/>
      <c r="AQ653" s="23"/>
      <c r="AR653" s="23"/>
      <c r="AS653" s="23"/>
      <c r="AT653" s="21"/>
      <c r="AU653" s="18"/>
      <c r="AV653" s="18"/>
      <c r="AW653" s="18"/>
      <c r="AX653" s="10">
        <v>0</v>
      </c>
      <c r="AY653" s="10">
        <v>0</v>
      </c>
      <c r="AZ653" s="10">
        <v>0</v>
      </c>
      <c r="BA653" s="10">
        <v>0</v>
      </c>
      <c r="BB653" s="10">
        <v>0</v>
      </c>
      <c r="BC653" s="10">
        <v>0</v>
      </c>
      <c r="BD653" s="10"/>
      <c r="BE653" s="10"/>
      <c r="BF653" s="18">
        <v>2</v>
      </c>
      <c r="BG653" s="18"/>
      <c r="BH653" s="18"/>
      <c r="BI653" s="18"/>
      <c r="BJ653" s="18"/>
      <c r="BK653" s="18"/>
    </row>
    <row r="654" spans="2:63" ht="22.5" customHeight="1" x14ac:dyDescent="0.25">
      <c r="B654" s="22" t="str">
        <f t="shared" si="83"/>
        <v>0x028A</v>
      </c>
      <c r="C654" s="22"/>
      <c r="D654" s="22">
        <f t="shared" si="82"/>
        <v>650</v>
      </c>
      <c r="E654" s="22"/>
      <c r="F654" s="22" t="str">
        <f t="shared" si="84"/>
        <v>Overflow</v>
      </c>
      <c r="G654" s="22"/>
      <c r="H654" s="22"/>
      <c r="I654" s="22"/>
      <c r="J654" s="20"/>
      <c r="K654" s="23"/>
      <c r="L654" s="21"/>
      <c r="M654" s="20"/>
      <c r="N654" s="23"/>
      <c r="O654" s="23"/>
      <c r="P654" s="23"/>
      <c r="Q654" s="21"/>
      <c r="R654" s="18" t="s">
        <v>544</v>
      </c>
      <c r="S654" s="18"/>
      <c r="T654" s="19" t="s">
        <v>448</v>
      </c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20" t="s">
        <v>441</v>
      </c>
      <c r="AN654" s="21"/>
      <c r="AO654" s="20" t="s">
        <v>20</v>
      </c>
      <c r="AP654" s="23"/>
      <c r="AQ654" s="23"/>
      <c r="AR654" s="23"/>
      <c r="AS654" s="23"/>
      <c r="AT654" s="21"/>
      <c r="AU654" s="18"/>
      <c r="AV654" s="18"/>
      <c r="AW654" s="18"/>
      <c r="AX654" s="10">
        <v>0</v>
      </c>
      <c r="AY654" s="10">
        <v>0</v>
      </c>
      <c r="AZ654" s="10">
        <v>0</v>
      </c>
      <c r="BA654" s="10">
        <v>0</v>
      </c>
      <c r="BB654" s="10">
        <v>0</v>
      </c>
      <c r="BC654" s="10">
        <v>0</v>
      </c>
      <c r="BD654" s="10"/>
      <c r="BE654" s="10"/>
      <c r="BF654" s="18">
        <v>2</v>
      </c>
      <c r="BG654" s="18"/>
      <c r="BH654" s="18"/>
      <c r="BI654" s="18"/>
      <c r="BJ654" s="18"/>
      <c r="BK654" s="18"/>
    </row>
    <row r="655" spans="2:63" ht="22.5" customHeight="1" x14ac:dyDescent="0.25">
      <c r="B655" s="22" t="str">
        <f t="shared" si="83"/>
        <v>0x028B</v>
      </c>
      <c r="C655" s="22"/>
      <c r="D655" s="22">
        <f t="shared" si="82"/>
        <v>651</v>
      </c>
      <c r="E655" s="22"/>
      <c r="F655" s="22" t="str">
        <f t="shared" si="84"/>
        <v>Overflow</v>
      </c>
      <c r="G655" s="22"/>
      <c r="H655" s="22"/>
      <c r="I655" s="22"/>
      <c r="J655" s="20"/>
      <c r="K655" s="23"/>
      <c r="L655" s="21"/>
      <c r="M655" s="20"/>
      <c r="N655" s="23"/>
      <c r="O655" s="23"/>
      <c r="P655" s="23"/>
      <c r="Q655" s="21"/>
      <c r="R655" s="18" t="s">
        <v>544</v>
      </c>
      <c r="S655" s="18"/>
      <c r="T655" s="19" t="s">
        <v>448</v>
      </c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20" t="s">
        <v>441</v>
      </c>
      <c r="AN655" s="21"/>
      <c r="AO655" s="20" t="s">
        <v>22</v>
      </c>
      <c r="AP655" s="23"/>
      <c r="AQ655" s="23"/>
      <c r="AR655" s="18"/>
      <c r="AS655" s="18"/>
      <c r="AT655" s="18"/>
      <c r="AU655" s="18"/>
      <c r="AV655" s="18"/>
      <c r="AW655" s="18"/>
      <c r="AX655" s="10">
        <v>0</v>
      </c>
      <c r="AY655" s="10">
        <v>0</v>
      </c>
      <c r="AZ655" s="10">
        <v>0</v>
      </c>
      <c r="BA655" s="10">
        <v>0</v>
      </c>
      <c r="BB655" s="10">
        <v>0</v>
      </c>
      <c r="BC655" s="10">
        <v>0</v>
      </c>
      <c r="BD655" s="10"/>
      <c r="BE655" s="10"/>
      <c r="BF655" s="18">
        <v>1</v>
      </c>
      <c r="BG655" s="18"/>
      <c r="BH655" s="18"/>
      <c r="BI655" s="18"/>
      <c r="BJ655" s="18"/>
      <c r="BK655" s="18"/>
    </row>
    <row r="656" spans="2:63" ht="22.5" customHeight="1" x14ac:dyDescent="0.25">
      <c r="B656" s="22" t="str">
        <f t="shared" si="83"/>
        <v>0x028C</v>
      </c>
      <c r="C656" s="22"/>
      <c r="D656" s="22">
        <f t="shared" si="82"/>
        <v>652</v>
      </c>
      <c r="E656" s="22"/>
      <c r="F656" s="22" t="str">
        <f t="shared" si="84"/>
        <v>Overflow</v>
      </c>
      <c r="G656" s="22"/>
      <c r="H656" s="22"/>
      <c r="I656" s="22"/>
      <c r="J656" s="20"/>
      <c r="K656" s="23"/>
      <c r="L656" s="21"/>
      <c r="M656" s="20"/>
      <c r="N656" s="23"/>
      <c r="O656" s="23"/>
      <c r="P656" s="23"/>
      <c r="Q656" s="21"/>
      <c r="R656" s="18" t="s">
        <v>544</v>
      </c>
      <c r="S656" s="18"/>
      <c r="T656" s="19" t="s">
        <v>448</v>
      </c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20" t="s">
        <v>441</v>
      </c>
      <c r="AN656" s="21"/>
      <c r="AO656" s="20" t="s">
        <v>23</v>
      </c>
      <c r="AP656" s="23"/>
      <c r="AQ656" s="23"/>
      <c r="AR656" s="23"/>
      <c r="AS656" s="23"/>
      <c r="AT656" s="21"/>
      <c r="AU656" s="18"/>
      <c r="AV656" s="18"/>
      <c r="AW656" s="18"/>
      <c r="AX656" s="10">
        <v>0</v>
      </c>
      <c r="AY656" s="10">
        <v>0</v>
      </c>
      <c r="AZ656" s="10">
        <v>0</v>
      </c>
      <c r="BA656" s="10">
        <v>0</v>
      </c>
      <c r="BB656" s="10">
        <v>0</v>
      </c>
      <c r="BC656" s="10">
        <v>0</v>
      </c>
      <c r="BD656" s="10"/>
      <c r="BE656" s="10"/>
      <c r="BF656" s="18">
        <v>2</v>
      </c>
      <c r="BG656" s="18"/>
      <c r="BH656" s="18"/>
      <c r="BI656" s="18"/>
      <c r="BJ656" s="18"/>
      <c r="BK656" s="18"/>
    </row>
    <row r="657" spans="2:63" ht="22.5" customHeight="1" x14ac:dyDescent="0.25">
      <c r="B657" s="22" t="str">
        <f t="shared" si="83"/>
        <v>0x028D</v>
      </c>
      <c r="C657" s="22"/>
      <c r="D657" s="22">
        <f t="shared" si="82"/>
        <v>653</v>
      </c>
      <c r="E657" s="22"/>
      <c r="F657" s="22" t="str">
        <f t="shared" ref="F657" si="85">IFERROR(CONCATENATE("0b", DEC2BIN(D657, 9)), "Overflow")</f>
        <v>Overflow</v>
      </c>
      <c r="G657" s="22"/>
      <c r="H657" s="22"/>
      <c r="I657" s="22"/>
      <c r="J657" s="20"/>
      <c r="K657" s="23"/>
      <c r="L657" s="21"/>
      <c r="M657" s="20"/>
      <c r="N657" s="23"/>
      <c r="O657" s="23"/>
      <c r="P657" s="23"/>
      <c r="Q657" s="21"/>
      <c r="R657" s="18" t="s">
        <v>544</v>
      </c>
      <c r="S657" s="18"/>
      <c r="T657" s="19" t="s">
        <v>477</v>
      </c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20" t="s">
        <v>465</v>
      </c>
      <c r="AN657" s="21"/>
      <c r="AO657" s="20" t="s">
        <v>20</v>
      </c>
      <c r="AP657" s="23"/>
      <c r="AQ657" s="23"/>
      <c r="AR657" s="23"/>
      <c r="AS657" s="23"/>
      <c r="AT657" s="21"/>
      <c r="AU657" s="18"/>
      <c r="AV657" s="18"/>
      <c r="AW657" s="18"/>
      <c r="AX657" s="10">
        <v>0</v>
      </c>
      <c r="AY657" s="10">
        <v>0</v>
      </c>
      <c r="AZ657" s="10">
        <v>0</v>
      </c>
      <c r="BA657" s="10">
        <v>0</v>
      </c>
      <c r="BB657" s="10">
        <v>0</v>
      </c>
      <c r="BC657" s="10">
        <v>0</v>
      </c>
      <c r="BD657" s="10"/>
      <c r="BE657" s="10"/>
      <c r="BF657" s="18">
        <v>2</v>
      </c>
      <c r="BG657" s="18"/>
      <c r="BH657" s="18"/>
      <c r="BI657" s="18"/>
      <c r="BJ657" s="18"/>
      <c r="BK657" s="18"/>
    </row>
    <row r="658" spans="2:63" ht="22.5" customHeight="1" x14ac:dyDescent="0.25">
      <c r="B658" s="22" t="str">
        <f t="shared" si="83"/>
        <v>0x028E</v>
      </c>
      <c r="C658" s="22"/>
      <c r="D658" s="22">
        <f t="shared" si="82"/>
        <v>654</v>
      </c>
      <c r="E658" s="22"/>
      <c r="F658" s="22" t="str">
        <f t="shared" si="84"/>
        <v>Overflow</v>
      </c>
      <c r="G658" s="22"/>
      <c r="H658" s="22"/>
      <c r="I658" s="22"/>
      <c r="J658" s="20"/>
      <c r="K658" s="23"/>
      <c r="L658" s="21"/>
      <c r="M658" s="20"/>
      <c r="N658" s="23"/>
      <c r="O658" s="23"/>
      <c r="P658" s="23"/>
      <c r="Q658" s="21"/>
      <c r="R658" s="18" t="s">
        <v>544</v>
      </c>
      <c r="S658" s="18"/>
      <c r="T658" s="19" t="s">
        <v>477</v>
      </c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20" t="s">
        <v>465</v>
      </c>
      <c r="AN658" s="21"/>
      <c r="AO658" s="20" t="s">
        <v>22</v>
      </c>
      <c r="AP658" s="23"/>
      <c r="AQ658" s="23"/>
      <c r="AR658" s="18"/>
      <c r="AS658" s="18"/>
      <c r="AT658" s="18"/>
      <c r="AU658" s="18"/>
      <c r="AV658" s="18"/>
      <c r="AW658" s="18"/>
      <c r="AX658" s="10">
        <v>0</v>
      </c>
      <c r="AY658" s="10">
        <v>0</v>
      </c>
      <c r="AZ658" s="10">
        <v>0</v>
      </c>
      <c r="BA658" s="10">
        <v>0</v>
      </c>
      <c r="BB658" s="10">
        <v>0</v>
      </c>
      <c r="BC658" s="10">
        <v>0</v>
      </c>
      <c r="BD658" s="10"/>
      <c r="BE658" s="10"/>
      <c r="BF658" s="18">
        <v>1</v>
      </c>
      <c r="BG658" s="18"/>
      <c r="BH658" s="18"/>
      <c r="BI658" s="18"/>
      <c r="BJ658" s="18"/>
      <c r="BK658" s="18"/>
    </row>
    <row r="659" spans="2:63" ht="22.5" customHeight="1" x14ac:dyDescent="0.25">
      <c r="B659" s="22" t="str">
        <f t="shared" si="83"/>
        <v>0x028F</v>
      </c>
      <c r="C659" s="22"/>
      <c r="D659" s="22">
        <f t="shared" si="82"/>
        <v>655</v>
      </c>
      <c r="E659" s="22"/>
      <c r="F659" s="22" t="str">
        <f t="shared" si="84"/>
        <v>Overflow</v>
      </c>
      <c r="G659" s="22"/>
      <c r="H659" s="22"/>
      <c r="I659" s="22"/>
      <c r="J659" s="20"/>
      <c r="K659" s="23"/>
      <c r="L659" s="21"/>
      <c r="M659" s="20"/>
      <c r="N659" s="23"/>
      <c r="O659" s="23"/>
      <c r="P659" s="23"/>
      <c r="Q659" s="21"/>
      <c r="R659" s="18" t="s">
        <v>544</v>
      </c>
      <c r="S659" s="18"/>
      <c r="T659" s="19" t="s">
        <v>477</v>
      </c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20" t="s">
        <v>465</v>
      </c>
      <c r="AN659" s="21"/>
      <c r="AO659" s="20" t="s">
        <v>23</v>
      </c>
      <c r="AP659" s="23"/>
      <c r="AQ659" s="23"/>
      <c r="AR659" s="23"/>
      <c r="AS659" s="23"/>
      <c r="AT659" s="21"/>
      <c r="AU659" s="18"/>
      <c r="AV659" s="18"/>
      <c r="AW659" s="18"/>
      <c r="AX659" s="10">
        <v>0</v>
      </c>
      <c r="AY659" s="10">
        <v>0</v>
      </c>
      <c r="AZ659" s="10">
        <v>0</v>
      </c>
      <c r="BA659" s="10">
        <v>0</v>
      </c>
      <c r="BB659" s="10">
        <v>0</v>
      </c>
      <c r="BC659" s="10">
        <v>0</v>
      </c>
      <c r="BD659" s="10"/>
      <c r="BE659" s="10"/>
      <c r="BF659" s="18">
        <v>2</v>
      </c>
      <c r="BG659" s="18"/>
      <c r="BH659" s="18"/>
      <c r="BI659" s="18"/>
      <c r="BJ659" s="18"/>
      <c r="BK659" s="18"/>
    </row>
    <row r="660" spans="2:63" ht="22.5" customHeight="1" x14ac:dyDescent="0.25">
      <c r="B660" s="22" t="str">
        <f t="shared" si="83"/>
        <v>0x0290</v>
      </c>
      <c r="C660" s="22"/>
      <c r="D660" s="22">
        <f t="shared" si="82"/>
        <v>656</v>
      </c>
      <c r="E660" s="22"/>
      <c r="F660" s="22" t="str">
        <f t="shared" si="84"/>
        <v>Overflow</v>
      </c>
      <c r="G660" s="22"/>
      <c r="H660" s="22"/>
      <c r="I660" s="22"/>
      <c r="J660" s="20"/>
      <c r="K660" s="23"/>
      <c r="L660" s="21"/>
      <c r="M660" s="20"/>
      <c r="N660" s="23"/>
      <c r="O660" s="23"/>
      <c r="P660" s="23"/>
      <c r="Q660" s="21"/>
      <c r="R660" s="18" t="s">
        <v>544</v>
      </c>
      <c r="S660" s="18"/>
      <c r="T660" s="19" t="s">
        <v>478</v>
      </c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20" t="s">
        <v>466</v>
      </c>
      <c r="AN660" s="21"/>
      <c r="AO660" s="20" t="s">
        <v>20</v>
      </c>
      <c r="AP660" s="23"/>
      <c r="AQ660" s="23"/>
      <c r="AR660" s="23"/>
      <c r="AS660" s="23"/>
      <c r="AT660" s="21"/>
      <c r="AU660" s="18"/>
      <c r="AV660" s="18"/>
      <c r="AW660" s="18"/>
      <c r="AX660" s="10">
        <v>0</v>
      </c>
      <c r="AY660" s="10">
        <v>0</v>
      </c>
      <c r="AZ660" s="10">
        <v>0</v>
      </c>
      <c r="BA660" s="10">
        <v>0</v>
      </c>
      <c r="BB660" s="10">
        <v>0</v>
      </c>
      <c r="BC660" s="10">
        <v>0</v>
      </c>
      <c r="BD660" s="10"/>
      <c r="BE660" s="10"/>
      <c r="BF660" s="18">
        <v>2</v>
      </c>
      <c r="BG660" s="18"/>
      <c r="BH660" s="18"/>
      <c r="BI660" s="18"/>
      <c r="BJ660" s="18"/>
      <c r="BK660" s="18"/>
    </row>
    <row r="661" spans="2:63" ht="22.5" customHeight="1" x14ac:dyDescent="0.25">
      <c r="B661" s="22" t="str">
        <f t="shared" si="83"/>
        <v>0x0291</v>
      </c>
      <c r="C661" s="22"/>
      <c r="D661" s="22">
        <f t="shared" si="82"/>
        <v>657</v>
      </c>
      <c r="E661" s="22"/>
      <c r="F661" s="22" t="str">
        <f t="shared" si="84"/>
        <v>Overflow</v>
      </c>
      <c r="G661" s="22"/>
      <c r="H661" s="22"/>
      <c r="I661" s="22"/>
      <c r="J661" s="20"/>
      <c r="K661" s="23"/>
      <c r="L661" s="21"/>
      <c r="M661" s="20"/>
      <c r="N661" s="23"/>
      <c r="O661" s="23"/>
      <c r="P661" s="23"/>
      <c r="Q661" s="21"/>
      <c r="R661" s="18" t="s">
        <v>544</v>
      </c>
      <c r="S661" s="18"/>
      <c r="T661" s="19" t="s">
        <v>478</v>
      </c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20" t="s">
        <v>466</v>
      </c>
      <c r="AN661" s="21"/>
      <c r="AO661" s="20" t="s">
        <v>22</v>
      </c>
      <c r="AP661" s="23"/>
      <c r="AQ661" s="23"/>
      <c r="AR661" s="18"/>
      <c r="AS661" s="18"/>
      <c r="AT661" s="18"/>
      <c r="AU661" s="18"/>
      <c r="AV661" s="18"/>
      <c r="AW661" s="18"/>
      <c r="AX661" s="10">
        <v>0</v>
      </c>
      <c r="AY661" s="10">
        <v>0</v>
      </c>
      <c r="AZ661" s="10">
        <v>0</v>
      </c>
      <c r="BA661" s="10">
        <v>0</v>
      </c>
      <c r="BB661" s="10">
        <v>0</v>
      </c>
      <c r="BC661" s="10">
        <v>0</v>
      </c>
      <c r="BD661" s="10"/>
      <c r="BE661" s="10"/>
      <c r="BF661" s="18">
        <v>1</v>
      </c>
      <c r="BG661" s="18"/>
      <c r="BH661" s="18"/>
      <c r="BI661" s="18"/>
      <c r="BJ661" s="18"/>
      <c r="BK661" s="18"/>
    </row>
    <row r="662" spans="2:63" ht="22.5" customHeight="1" x14ac:dyDescent="0.25">
      <c r="B662" s="22" t="str">
        <f t="shared" si="83"/>
        <v>0x0292</v>
      </c>
      <c r="C662" s="22"/>
      <c r="D662" s="22">
        <f t="shared" si="82"/>
        <v>658</v>
      </c>
      <c r="E662" s="22"/>
      <c r="F662" s="22" t="str">
        <f t="shared" si="84"/>
        <v>Overflow</v>
      </c>
      <c r="G662" s="22"/>
      <c r="H662" s="22"/>
      <c r="I662" s="22"/>
      <c r="J662" s="20"/>
      <c r="K662" s="23"/>
      <c r="L662" s="21"/>
      <c r="M662" s="20"/>
      <c r="N662" s="23"/>
      <c r="O662" s="23"/>
      <c r="P662" s="23"/>
      <c r="Q662" s="21"/>
      <c r="R662" s="18" t="s">
        <v>544</v>
      </c>
      <c r="S662" s="18"/>
      <c r="T662" s="19" t="s">
        <v>478</v>
      </c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20" t="s">
        <v>466</v>
      </c>
      <c r="AN662" s="21"/>
      <c r="AO662" s="20" t="s">
        <v>23</v>
      </c>
      <c r="AP662" s="23"/>
      <c r="AQ662" s="23"/>
      <c r="AR662" s="23"/>
      <c r="AS662" s="23"/>
      <c r="AT662" s="21"/>
      <c r="AU662" s="18"/>
      <c r="AV662" s="18"/>
      <c r="AW662" s="18"/>
      <c r="AX662" s="10">
        <v>0</v>
      </c>
      <c r="AY662" s="10">
        <v>0</v>
      </c>
      <c r="AZ662" s="10">
        <v>0</v>
      </c>
      <c r="BA662" s="10">
        <v>0</v>
      </c>
      <c r="BB662" s="10">
        <v>0</v>
      </c>
      <c r="BC662" s="10">
        <v>0</v>
      </c>
      <c r="BD662" s="10"/>
      <c r="BE662" s="10"/>
      <c r="BF662" s="18">
        <v>2</v>
      </c>
      <c r="BG662" s="18"/>
      <c r="BH662" s="18"/>
      <c r="BI662" s="18"/>
      <c r="BJ662" s="18"/>
      <c r="BK662" s="18"/>
    </row>
    <row r="663" spans="2:63" ht="22.5" customHeight="1" x14ac:dyDescent="0.25">
      <c r="B663" s="22" t="str">
        <f t="shared" si="83"/>
        <v>0x0293</v>
      </c>
      <c r="C663" s="22"/>
      <c r="D663" s="22">
        <f t="shared" si="82"/>
        <v>659</v>
      </c>
      <c r="E663" s="22"/>
      <c r="F663" s="22" t="str">
        <f t="shared" si="84"/>
        <v>Overflow</v>
      </c>
      <c r="G663" s="22"/>
      <c r="H663" s="22"/>
      <c r="I663" s="22"/>
      <c r="J663" s="20"/>
      <c r="K663" s="23"/>
      <c r="L663" s="21"/>
      <c r="M663" s="20"/>
      <c r="N663" s="23"/>
      <c r="O663" s="23"/>
      <c r="P663" s="23"/>
      <c r="Q663" s="21"/>
      <c r="R663" s="18" t="s">
        <v>544</v>
      </c>
      <c r="S663" s="18"/>
      <c r="T663" s="19" t="s">
        <v>479</v>
      </c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20" t="s">
        <v>467</v>
      </c>
      <c r="AN663" s="21"/>
      <c r="AO663" s="20" t="s">
        <v>20</v>
      </c>
      <c r="AP663" s="23"/>
      <c r="AQ663" s="23"/>
      <c r="AR663" s="23"/>
      <c r="AS663" s="23"/>
      <c r="AT663" s="21"/>
      <c r="AU663" s="18"/>
      <c r="AV663" s="18"/>
      <c r="AW663" s="18"/>
      <c r="AX663" s="10">
        <v>0</v>
      </c>
      <c r="AY663" s="10">
        <v>0</v>
      </c>
      <c r="AZ663" s="10">
        <v>0</v>
      </c>
      <c r="BA663" s="10">
        <v>0</v>
      </c>
      <c r="BB663" s="10">
        <v>0</v>
      </c>
      <c r="BC663" s="10">
        <v>0</v>
      </c>
      <c r="BD663" s="10"/>
      <c r="BE663" s="10"/>
      <c r="BF663" s="18">
        <v>2</v>
      </c>
      <c r="BG663" s="18"/>
      <c r="BH663" s="18"/>
      <c r="BI663" s="18"/>
      <c r="BJ663" s="18"/>
      <c r="BK663" s="18"/>
    </row>
    <row r="664" spans="2:63" ht="22.5" customHeight="1" x14ac:dyDescent="0.25">
      <c r="B664" s="22" t="str">
        <f t="shared" si="83"/>
        <v>0x0294</v>
      </c>
      <c r="C664" s="22"/>
      <c r="D664" s="22">
        <f t="shared" si="82"/>
        <v>660</v>
      </c>
      <c r="E664" s="22"/>
      <c r="F664" s="22" t="str">
        <f t="shared" si="84"/>
        <v>Overflow</v>
      </c>
      <c r="G664" s="22"/>
      <c r="H664" s="22"/>
      <c r="I664" s="22"/>
      <c r="J664" s="20"/>
      <c r="K664" s="23"/>
      <c r="L664" s="21"/>
      <c r="M664" s="20"/>
      <c r="N664" s="23"/>
      <c r="O664" s="23"/>
      <c r="P664" s="23"/>
      <c r="Q664" s="21"/>
      <c r="R664" s="18" t="s">
        <v>544</v>
      </c>
      <c r="S664" s="18"/>
      <c r="T664" s="19" t="s">
        <v>479</v>
      </c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20" t="s">
        <v>467</v>
      </c>
      <c r="AN664" s="21"/>
      <c r="AO664" s="20" t="s">
        <v>22</v>
      </c>
      <c r="AP664" s="23"/>
      <c r="AQ664" s="23"/>
      <c r="AR664" s="18"/>
      <c r="AS664" s="18"/>
      <c r="AT664" s="18"/>
      <c r="AU664" s="18"/>
      <c r="AV664" s="18"/>
      <c r="AW664" s="18"/>
      <c r="AX664" s="10">
        <v>0</v>
      </c>
      <c r="AY664" s="10">
        <v>0</v>
      </c>
      <c r="AZ664" s="10">
        <v>0</v>
      </c>
      <c r="BA664" s="10">
        <v>0</v>
      </c>
      <c r="BB664" s="10">
        <v>0</v>
      </c>
      <c r="BC664" s="10">
        <v>0</v>
      </c>
      <c r="BD664" s="10"/>
      <c r="BE664" s="10"/>
      <c r="BF664" s="18">
        <v>1</v>
      </c>
      <c r="BG664" s="18"/>
      <c r="BH664" s="18"/>
      <c r="BI664" s="18"/>
      <c r="BJ664" s="18"/>
      <c r="BK664" s="18"/>
    </row>
    <row r="665" spans="2:63" ht="22.5" customHeight="1" x14ac:dyDescent="0.25">
      <c r="B665" s="22" t="str">
        <f t="shared" si="83"/>
        <v>0x0295</v>
      </c>
      <c r="C665" s="22"/>
      <c r="D665" s="22">
        <f t="shared" si="82"/>
        <v>661</v>
      </c>
      <c r="E665" s="22"/>
      <c r="F665" s="22" t="str">
        <f t="shared" si="84"/>
        <v>Overflow</v>
      </c>
      <c r="G665" s="22"/>
      <c r="H665" s="22"/>
      <c r="I665" s="22"/>
      <c r="J665" s="20"/>
      <c r="K665" s="23"/>
      <c r="L665" s="21"/>
      <c r="M665" s="20"/>
      <c r="N665" s="23"/>
      <c r="O665" s="23"/>
      <c r="P665" s="23"/>
      <c r="Q665" s="21"/>
      <c r="R665" s="18" t="s">
        <v>544</v>
      </c>
      <c r="S665" s="18"/>
      <c r="T665" s="19" t="s">
        <v>479</v>
      </c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20" t="s">
        <v>467</v>
      </c>
      <c r="AN665" s="21"/>
      <c r="AO665" s="20" t="s">
        <v>23</v>
      </c>
      <c r="AP665" s="23"/>
      <c r="AQ665" s="23"/>
      <c r="AR665" s="23"/>
      <c r="AS665" s="23"/>
      <c r="AT665" s="21"/>
      <c r="AU665" s="18"/>
      <c r="AV665" s="18"/>
      <c r="AW665" s="18"/>
      <c r="AX665" s="10">
        <v>0</v>
      </c>
      <c r="AY665" s="10">
        <v>0</v>
      </c>
      <c r="AZ665" s="10">
        <v>0</v>
      </c>
      <c r="BA665" s="10">
        <v>0</v>
      </c>
      <c r="BB665" s="10">
        <v>0</v>
      </c>
      <c r="BC665" s="10">
        <v>0</v>
      </c>
      <c r="BD665" s="10"/>
      <c r="BE665" s="10"/>
      <c r="BF665" s="18">
        <v>2</v>
      </c>
      <c r="BG665" s="18"/>
      <c r="BH665" s="18"/>
      <c r="BI665" s="18"/>
      <c r="BJ665" s="18"/>
      <c r="BK665" s="18"/>
    </row>
    <row r="666" spans="2:63" ht="22.5" customHeight="1" x14ac:dyDescent="0.25">
      <c r="B666" s="22" t="str">
        <f t="shared" si="83"/>
        <v>0x0296</v>
      </c>
      <c r="C666" s="22"/>
      <c r="D666" s="22">
        <f t="shared" si="82"/>
        <v>662</v>
      </c>
      <c r="E666" s="22"/>
      <c r="F666" s="22" t="str">
        <f t="shared" si="84"/>
        <v>Overflow</v>
      </c>
      <c r="G666" s="22"/>
      <c r="H666" s="22"/>
      <c r="I666" s="22"/>
      <c r="J666" s="20"/>
      <c r="K666" s="23"/>
      <c r="L666" s="21"/>
      <c r="M666" s="20"/>
      <c r="N666" s="23"/>
      <c r="O666" s="23"/>
      <c r="P666" s="23"/>
      <c r="Q666" s="21"/>
      <c r="R666" s="18" t="s">
        <v>544</v>
      </c>
      <c r="S666" s="18"/>
      <c r="T666" s="19" t="s">
        <v>480</v>
      </c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20" t="s">
        <v>468</v>
      </c>
      <c r="AN666" s="21"/>
      <c r="AO666" s="20" t="s">
        <v>20</v>
      </c>
      <c r="AP666" s="23"/>
      <c r="AQ666" s="23"/>
      <c r="AR666" s="23"/>
      <c r="AS666" s="23"/>
      <c r="AT666" s="21"/>
      <c r="AU666" s="18"/>
      <c r="AV666" s="18"/>
      <c r="AW666" s="18"/>
      <c r="AX666" s="10">
        <v>0</v>
      </c>
      <c r="AY666" s="10">
        <v>0</v>
      </c>
      <c r="AZ666" s="10">
        <v>0</v>
      </c>
      <c r="BA666" s="10">
        <v>0</v>
      </c>
      <c r="BB666" s="10">
        <v>0</v>
      </c>
      <c r="BC666" s="10">
        <v>0</v>
      </c>
      <c r="BD666" s="10"/>
      <c r="BE666" s="10"/>
      <c r="BF666" s="18">
        <v>2</v>
      </c>
      <c r="BG666" s="18"/>
      <c r="BH666" s="18"/>
      <c r="BI666" s="18"/>
      <c r="BJ666" s="18"/>
      <c r="BK666" s="18"/>
    </row>
    <row r="667" spans="2:63" ht="22.5" customHeight="1" x14ac:dyDescent="0.25">
      <c r="B667" s="22" t="str">
        <f t="shared" si="83"/>
        <v>0x0297</v>
      </c>
      <c r="C667" s="22"/>
      <c r="D667" s="22">
        <f t="shared" si="82"/>
        <v>663</v>
      </c>
      <c r="E667" s="22"/>
      <c r="F667" s="22" t="str">
        <f t="shared" si="84"/>
        <v>Overflow</v>
      </c>
      <c r="G667" s="22"/>
      <c r="H667" s="22"/>
      <c r="I667" s="22"/>
      <c r="J667" s="20"/>
      <c r="K667" s="23"/>
      <c r="L667" s="21"/>
      <c r="M667" s="20"/>
      <c r="N667" s="23"/>
      <c r="O667" s="23"/>
      <c r="P667" s="23"/>
      <c r="Q667" s="21"/>
      <c r="R667" s="18" t="s">
        <v>544</v>
      </c>
      <c r="S667" s="18"/>
      <c r="T667" s="19" t="s">
        <v>480</v>
      </c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20" t="s">
        <v>468</v>
      </c>
      <c r="AN667" s="21"/>
      <c r="AO667" s="20" t="s">
        <v>22</v>
      </c>
      <c r="AP667" s="23"/>
      <c r="AQ667" s="23"/>
      <c r="AR667" s="18"/>
      <c r="AS667" s="18"/>
      <c r="AT667" s="18"/>
      <c r="AU667" s="18"/>
      <c r="AV667" s="18"/>
      <c r="AW667" s="18"/>
      <c r="AX667" s="10">
        <v>0</v>
      </c>
      <c r="AY667" s="10">
        <v>0</v>
      </c>
      <c r="AZ667" s="10">
        <v>0</v>
      </c>
      <c r="BA667" s="10">
        <v>0</v>
      </c>
      <c r="BB667" s="10">
        <v>0</v>
      </c>
      <c r="BC667" s="10">
        <v>0</v>
      </c>
      <c r="BD667" s="10"/>
      <c r="BE667" s="10"/>
      <c r="BF667" s="18">
        <v>1</v>
      </c>
      <c r="BG667" s="18"/>
      <c r="BH667" s="18"/>
      <c r="BI667" s="18"/>
      <c r="BJ667" s="18"/>
      <c r="BK667" s="18"/>
    </row>
    <row r="668" spans="2:63" ht="22.5" customHeight="1" x14ac:dyDescent="0.25">
      <c r="B668" s="22" t="str">
        <f t="shared" si="83"/>
        <v>0x0298</v>
      </c>
      <c r="C668" s="22"/>
      <c r="D668" s="22">
        <f t="shared" si="82"/>
        <v>664</v>
      </c>
      <c r="E668" s="22"/>
      <c r="F668" s="22" t="str">
        <f t="shared" si="84"/>
        <v>Overflow</v>
      </c>
      <c r="G668" s="22"/>
      <c r="H668" s="22"/>
      <c r="I668" s="22"/>
      <c r="J668" s="20"/>
      <c r="K668" s="23"/>
      <c r="L668" s="21"/>
      <c r="M668" s="20"/>
      <c r="N668" s="23"/>
      <c r="O668" s="23"/>
      <c r="P668" s="23"/>
      <c r="Q668" s="21"/>
      <c r="R668" s="18" t="s">
        <v>544</v>
      </c>
      <c r="S668" s="18"/>
      <c r="T668" s="19" t="s">
        <v>480</v>
      </c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20" t="s">
        <v>468</v>
      </c>
      <c r="AN668" s="21"/>
      <c r="AO668" s="20" t="s">
        <v>23</v>
      </c>
      <c r="AP668" s="23"/>
      <c r="AQ668" s="23"/>
      <c r="AR668" s="23"/>
      <c r="AS668" s="23"/>
      <c r="AT668" s="21"/>
      <c r="AU668" s="18"/>
      <c r="AV668" s="18"/>
      <c r="AW668" s="18"/>
      <c r="AX668" s="10">
        <v>0</v>
      </c>
      <c r="AY668" s="10">
        <v>0</v>
      </c>
      <c r="AZ668" s="10">
        <v>0</v>
      </c>
      <c r="BA668" s="10">
        <v>0</v>
      </c>
      <c r="BB668" s="10">
        <v>0</v>
      </c>
      <c r="BC668" s="10">
        <v>0</v>
      </c>
      <c r="BD668" s="10"/>
      <c r="BE668" s="10"/>
      <c r="BF668" s="18">
        <v>2</v>
      </c>
      <c r="BG668" s="18"/>
      <c r="BH668" s="18"/>
      <c r="BI668" s="18"/>
      <c r="BJ668" s="18"/>
      <c r="BK668" s="18"/>
    </row>
    <row r="669" spans="2:63" ht="22.5" customHeight="1" x14ac:dyDescent="0.25">
      <c r="B669" s="22" t="str">
        <f t="shared" si="83"/>
        <v>0x0299</v>
      </c>
      <c r="C669" s="22"/>
      <c r="D669" s="22">
        <f t="shared" si="82"/>
        <v>665</v>
      </c>
      <c r="E669" s="22"/>
      <c r="F669" s="22" t="str">
        <f t="shared" si="84"/>
        <v>Overflow</v>
      </c>
      <c r="G669" s="22"/>
      <c r="H669" s="22"/>
      <c r="I669" s="22"/>
      <c r="J669" s="20"/>
      <c r="K669" s="23"/>
      <c r="L669" s="21"/>
      <c r="M669" s="20"/>
      <c r="N669" s="23"/>
      <c r="O669" s="23"/>
      <c r="P669" s="23"/>
      <c r="Q669" s="21"/>
      <c r="R669" s="18" t="s">
        <v>544</v>
      </c>
      <c r="S669" s="18"/>
      <c r="T669" s="19" t="s">
        <v>481</v>
      </c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20" t="s">
        <v>469</v>
      </c>
      <c r="AN669" s="21"/>
      <c r="AO669" s="20" t="s">
        <v>20</v>
      </c>
      <c r="AP669" s="23"/>
      <c r="AQ669" s="23"/>
      <c r="AR669" s="23"/>
      <c r="AS669" s="23"/>
      <c r="AT669" s="21"/>
      <c r="AU669" s="18"/>
      <c r="AV669" s="18"/>
      <c r="AW669" s="18"/>
      <c r="AX669" s="10">
        <v>0</v>
      </c>
      <c r="AY669" s="10">
        <v>0</v>
      </c>
      <c r="AZ669" s="10">
        <v>0</v>
      </c>
      <c r="BA669" s="10">
        <v>0</v>
      </c>
      <c r="BB669" s="10">
        <v>0</v>
      </c>
      <c r="BC669" s="10">
        <v>0</v>
      </c>
      <c r="BD669" s="10"/>
      <c r="BE669" s="10"/>
      <c r="BF669" s="18">
        <v>2</v>
      </c>
      <c r="BG669" s="18"/>
      <c r="BH669" s="18"/>
      <c r="BI669" s="18"/>
      <c r="BJ669" s="18"/>
      <c r="BK669" s="18"/>
    </row>
    <row r="670" spans="2:63" ht="22.5" customHeight="1" x14ac:dyDescent="0.25">
      <c r="B670" s="22" t="str">
        <f t="shared" si="83"/>
        <v>0x029A</v>
      </c>
      <c r="C670" s="22"/>
      <c r="D670" s="22">
        <f t="shared" si="82"/>
        <v>666</v>
      </c>
      <c r="E670" s="22"/>
      <c r="F670" s="22" t="str">
        <f t="shared" si="84"/>
        <v>Overflow</v>
      </c>
      <c r="G670" s="22"/>
      <c r="H670" s="22"/>
      <c r="I670" s="22"/>
      <c r="J670" s="20"/>
      <c r="K670" s="23"/>
      <c r="L670" s="21"/>
      <c r="M670" s="20"/>
      <c r="N670" s="23"/>
      <c r="O670" s="23"/>
      <c r="P670" s="23"/>
      <c r="Q670" s="21"/>
      <c r="R670" s="18" t="s">
        <v>544</v>
      </c>
      <c r="S670" s="18"/>
      <c r="T670" s="19" t="s">
        <v>481</v>
      </c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20" t="s">
        <v>469</v>
      </c>
      <c r="AN670" s="21"/>
      <c r="AO670" s="20" t="s">
        <v>22</v>
      </c>
      <c r="AP670" s="23"/>
      <c r="AQ670" s="23"/>
      <c r="AR670" s="18"/>
      <c r="AS670" s="18"/>
      <c r="AT670" s="18"/>
      <c r="AU670" s="18"/>
      <c r="AV670" s="18"/>
      <c r="AW670" s="18"/>
      <c r="AX670" s="10">
        <v>0</v>
      </c>
      <c r="AY670" s="10">
        <v>0</v>
      </c>
      <c r="AZ670" s="10">
        <v>0</v>
      </c>
      <c r="BA670" s="10">
        <v>0</v>
      </c>
      <c r="BB670" s="10">
        <v>0</v>
      </c>
      <c r="BC670" s="10">
        <v>0</v>
      </c>
      <c r="BD670" s="10"/>
      <c r="BE670" s="10"/>
      <c r="BF670" s="18">
        <v>1</v>
      </c>
      <c r="BG670" s="18"/>
      <c r="BH670" s="18"/>
      <c r="BI670" s="18"/>
      <c r="BJ670" s="18"/>
      <c r="BK670" s="18"/>
    </row>
    <row r="671" spans="2:63" ht="22.5" customHeight="1" x14ac:dyDescent="0.25">
      <c r="B671" s="22" t="str">
        <f t="shared" si="83"/>
        <v>0x029B</v>
      </c>
      <c r="C671" s="22"/>
      <c r="D671" s="22">
        <f t="shared" si="82"/>
        <v>667</v>
      </c>
      <c r="E671" s="22"/>
      <c r="F671" s="22" t="str">
        <f t="shared" si="84"/>
        <v>Overflow</v>
      </c>
      <c r="G671" s="22"/>
      <c r="H671" s="22"/>
      <c r="I671" s="22"/>
      <c r="J671" s="20"/>
      <c r="K671" s="23"/>
      <c r="L671" s="21"/>
      <c r="M671" s="20"/>
      <c r="N671" s="23"/>
      <c r="O671" s="23"/>
      <c r="P671" s="23"/>
      <c r="Q671" s="21"/>
      <c r="R671" s="18" t="s">
        <v>544</v>
      </c>
      <c r="S671" s="18"/>
      <c r="T671" s="19" t="s">
        <v>481</v>
      </c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20" t="s">
        <v>469</v>
      </c>
      <c r="AN671" s="21"/>
      <c r="AO671" s="20" t="s">
        <v>23</v>
      </c>
      <c r="AP671" s="23"/>
      <c r="AQ671" s="23"/>
      <c r="AR671" s="23"/>
      <c r="AS671" s="23"/>
      <c r="AT671" s="21"/>
      <c r="AU671" s="18"/>
      <c r="AV671" s="18"/>
      <c r="AW671" s="18"/>
      <c r="AX671" s="10">
        <v>0</v>
      </c>
      <c r="AY671" s="10">
        <v>0</v>
      </c>
      <c r="AZ671" s="10">
        <v>0</v>
      </c>
      <c r="BA671" s="10">
        <v>0</v>
      </c>
      <c r="BB671" s="10">
        <v>0</v>
      </c>
      <c r="BC671" s="10">
        <v>0</v>
      </c>
      <c r="BD671" s="10"/>
      <c r="BE671" s="10"/>
      <c r="BF671" s="18">
        <v>2</v>
      </c>
      <c r="BG671" s="18"/>
      <c r="BH671" s="18"/>
      <c r="BI671" s="18"/>
      <c r="BJ671" s="18"/>
      <c r="BK671" s="18"/>
    </row>
    <row r="672" spans="2:63" ht="22.5" customHeight="1" x14ac:dyDescent="0.25">
      <c r="B672" s="22" t="str">
        <f t="shared" si="83"/>
        <v>0x029C</v>
      </c>
      <c r="C672" s="22"/>
      <c r="D672" s="22">
        <f t="shared" si="82"/>
        <v>668</v>
      </c>
      <c r="E672" s="22"/>
      <c r="F672" s="22" t="str">
        <f t="shared" si="84"/>
        <v>Overflow</v>
      </c>
      <c r="G672" s="22"/>
      <c r="H672" s="22"/>
      <c r="I672" s="22"/>
      <c r="J672" s="20"/>
      <c r="K672" s="23"/>
      <c r="L672" s="21"/>
      <c r="M672" s="20"/>
      <c r="N672" s="23"/>
      <c r="O672" s="23"/>
      <c r="P672" s="23"/>
      <c r="Q672" s="21"/>
      <c r="R672" s="18" t="s">
        <v>544</v>
      </c>
      <c r="S672" s="18"/>
      <c r="T672" s="19" t="s">
        <v>482</v>
      </c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20" t="s">
        <v>470</v>
      </c>
      <c r="AN672" s="21"/>
      <c r="AO672" s="20" t="s">
        <v>20</v>
      </c>
      <c r="AP672" s="23"/>
      <c r="AQ672" s="23"/>
      <c r="AR672" s="23"/>
      <c r="AS672" s="23"/>
      <c r="AT672" s="21"/>
      <c r="AU672" s="18"/>
      <c r="AV672" s="18"/>
      <c r="AW672" s="18"/>
      <c r="AX672" s="10">
        <v>0</v>
      </c>
      <c r="AY672" s="10">
        <v>0</v>
      </c>
      <c r="AZ672" s="10">
        <v>0</v>
      </c>
      <c r="BA672" s="10">
        <v>0</v>
      </c>
      <c r="BB672" s="10">
        <v>0</v>
      </c>
      <c r="BC672" s="10">
        <v>0</v>
      </c>
      <c r="BD672" s="10"/>
      <c r="BE672" s="10"/>
      <c r="BF672" s="18">
        <v>2</v>
      </c>
      <c r="BG672" s="18"/>
      <c r="BH672" s="18"/>
      <c r="BI672" s="18"/>
      <c r="BJ672" s="18"/>
      <c r="BK672" s="18"/>
    </row>
    <row r="673" spans="2:63" ht="22.5" customHeight="1" x14ac:dyDescent="0.25">
      <c r="B673" s="22" t="str">
        <f t="shared" si="83"/>
        <v>0x029D</v>
      </c>
      <c r="C673" s="22"/>
      <c r="D673" s="22">
        <f t="shared" si="82"/>
        <v>669</v>
      </c>
      <c r="E673" s="22"/>
      <c r="F673" s="22" t="str">
        <f t="shared" si="84"/>
        <v>Overflow</v>
      </c>
      <c r="G673" s="22"/>
      <c r="H673" s="22"/>
      <c r="I673" s="22"/>
      <c r="J673" s="20"/>
      <c r="K673" s="23"/>
      <c r="L673" s="21"/>
      <c r="M673" s="20"/>
      <c r="N673" s="23"/>
      <c r="O673" s="23"/>
      <c r="P673" s="23"/>
      <c r="Q673" s="21"/>
      <c r="R673" s="18" t="s">
        <v>544</v>
      </c>
      <c r="S673" s="18"/>
      <c r="T673" s="19" t="s">
        <v>482</v>
      </c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20" t="s">
        <v>470</v>
      </c>
      <c r="AN673" s="21"/>
      <c r="AO673" s="20" t="s">
        <v>22</v>
      </c>
      <c r="AP673" s="23"/>
      <c r="AQ673" s="23"/>
      <c r="AR673" s="18"/>
      <c r="AS673" s="18"/>
      <c r="AT673" s="18"/>
      <c r="AU673" s="18"/>
      <c r="AV673" s="18"/>
      <c r="AW673" s="18"/>
      <c r="AX673" s="10">
        <v>0</v>
      </c>
      <c r="AY673" s="10">
        <v>0</v>
      </c>
      <c r="AZ673" s="10">
        <v>0</v>
      </c>
      <c r="BA673" s="10">
        <v>0</v>
      </c>
      <c r="BB673" s="10">
        <v>0</v>
      </c>
      <c r="BC673" s="10">
        <v>0</v>
      </c>
      <c r="BD673" s="10"/>
      <c r="BE673" s="10"/>
      <c r="BF673" s="18">
        <v>1</v>
      </c>
      <c r="BG673" s="18"/>
      <c r="BH673" s="18"/>
      <c r="BI673" s="18"/>
      <c r="BJ673" s="18"/>
      <c r="BK673" s="18"/>
    </row>
    <row r="674" spans="2:63" ht="22.5" customHeight="1" x14ac:dyDescent="0.25">
      <c r="B674" s="22" t="str">
        <f t="shared" si="83"/>
        <v>0x029E</v>
      </c>
      <c r="C674" s="22"/>
      <c r="D674" s="22">
        <f t="shared" si="82"/>
        <v>670</v>
      </c>
      <c r="E674" s="22"/>
      <c r="F674" s="22" t="str">
        <f t="shared" si="84"/>
        <v>Overflow</v>
      </c>
      <c r="G674" s="22"/>
      <c r="H674" s="22"/>
      <c r="I674" s="22"/>
      <c r="J674" s="20"/>
      <c r="K674" s="23"/>
      <c r="L674" s="21"/>
      <c r="M674" s="20"/>
      <c r="N674" s="23"/>
      <c r="O674" s="23"/>
      <c r="P674" s="23"/>
      <c r="Q674" s="21"/>
      <c r="R674" s="18" t="s">
        <v>544</v>
      </c>
      <c r="S674" s="18"/>
      <c r="T674" s="19" t="s">
        <v>482</v>
      </c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20" t="s">
        <v>470</v>
      </c>
      <c r="AN674" s="21"/>
      <c r="AO674" s="20" t="s">
        <v>23</v>
      </c>
      <c r="AP674" s="23"/>
      <c r="AQ674" s="23"/>
      <c r="AR674" s="23"/>
      <c r="AS674" s="23"/>
      <c r="AT674" s="21"/>
      <c r="AU674" s="18"/>
      <c r="AV674" s="18"/>
      <c r="AW674" s="18"/>
      <c r="AX674" s="10">
        <v>0</v>
      </c>
      <c r="AY674" s="10">
        <v>0</v>
      </c>
      <c r="AZ674" s="10">
        <v>0</v>
      </c>
      <c r="BA674" s="10">
        <v>0</v>
      </c>
      <c r="BB674" s="10">
        <v>0</v>
      </c>
      <c r="BC674" s="10">
        <v>0</v>
      </c>
      <c r="BD674" s="10"/>
      <c r="BE674" s="10"/>
      <c r="BF674" s="18">
        <v>2</v>
      </c>
      <c r="BG674" s="18"/>
      <c r="BH674" s="18"/>
      <c r="BI674" s="18"/>
      <c r="BJ674" s="18"/>
      <c r="BK674" s="18"/>
    </row>
    <row r="675" spans="2:63" ht="22.5" customHeight="1" x14ac:dyDescent="0.25">
      <c r="B675" s="22" t="str">
        <f t="shared" si="83"/>
        <v>0x029F</v>
      </c>
      <c r="C675" s="22"/>
      <c r="D675" s="22">
        <f t="shared" si="82"/>
        <v>671</v>
      </c>
      <c r="E675" s="22"/>
      <c r="F675" s="22" t="str">
        <f t="shared" si="84"/>
        <v>Overflow</v>
      </c>
      <c r="G675" s="22"/>
      <c r="H675" s="22"/>
      <c r="I675" s="22"/>
      <c r="J675" s="20"/>
      <c r="K675" s="23"/>
      <c r="L675" s="21"/>
      <c r="M675" s="20"/>
      <c r="N675" s="23"/>
      <c r="O675" s="23"/>
      <c r="P675" s="23"/>
      <c r="Q675" s="21"/>
      <c r="R675" s="18" t="s">
        <v>544</v>
      </c>
      <c r="S675" s="18"/>
      <c r="T675" s="19" t="s">
        <v>483</v>
      </c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20" t="s">
        <v>471</v>
      </c>
      <c r="AN675" s="21"/>
      <c r="AO675" s="20" t="s">
        <v>20</v>
      </c>
      <c r="AP675" s="23"/>
      <c r="AQ675" s="23"/>
      <c r="AR675" s="23"/>
      <c r="AS675" s="23"/>
      <c r="AT675" s="21"/>
      <c r="AU675" s="18"/>
      <c r="AV675" s="18"/>
      <c r="AW675" s="18"/>
      <c r="AX675" s="10">
        <v>0</v>
      </c>
      <c r="AY675" s="10">
        <v>0</v>
      </c>
      <c r="AZ675" s="10">
        <v>0</v>
      </c>
      <c r="BA675" s="10">
        <v>0</v>
      </c>
      <c r="BB675" s="10">
        <v>0</v>
      </c>
      <c r="BC675" s="10">
        <v>0</v>
      </c>
      <c r="BD675" s="10"/>
      <c r="BE675" s="10"/>
      <c r="BF675" s="18">
        <v>2</v>
      </c>
      <c r="BG675" s="18"/>
      <c r="BH675" s="18"/>
      <c r="BI675" s="18"/>
      <c r="BJ675" s="18"/>
      <c r="BK675" s="18"/>
    </row>
    <row r="676" spans="2:63" ht="22.5" customHeight="1" x14ac:dyDescent="0.25">
      <c r="B676" s="22" t="str">
        <f t="shared" si="83"/>
        <v>0x02A0</v>
      </c>
      <c r="C676" s="22"/>
      <c r="D676" s="22">
        <f t="shared" si="82"/>
        <v>672</v>
      </c>
      <c r="E676" s="22"/>
      <c r="F676" s="22" t="str">
        <f t="shared" si="84"/>
        <v>Overflow</v>
      </c>
      <c r="G676" s="22"/>
      <c r="H676" s="22"/>
      <c r="I676" s="22"/>
      <c r="J676" s="20"/>
      <c r="K676" s="23"/>
      <c r="L676" s="21"/>
      <c r="M676" s="20"/>
      <c r="N676" s="23"/>
      <c r="O676" s="23"/>
      <c r="P676" s="23"/>
      <c r="Q676" s="21"/>
      <c r="R676" s="18" t="s">
        <v>544</v>
      </c>
      <c r="S676" s="18"/>
      <c r="T676" s="19" t="s">
        <v>483</v>
      </c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20" t="s">
        <v>471</v>
      </c>
      <c r="AN676" s="21"/>
      <c r="AO676" s="20" t="s">
        <v>22</v>
      </c>
      <c r="AP676" s="23"/>
      <c r="AQ676" s="23"/>
      <c r="AR676" s="18"/>
      <c r="AS676" s="18"/>
      <c r="AT676" s="18"/>
      <c r="AU676" s="18"/>
      <c r="AV676" s="18"/>
      <c r="AW676" s="18"/>
      <c r="AX676" s="10">
        <v>0</v>
      </c>
      <c r="AY676" s="10">
        <v>0</v>
      </c>
      <c r="AZ676" s="10">
        <v>0</v>
      </c>
      <c r="BA676" s="10">
        <v>0</v>
      </c>
      <c r="BB676" s="10">
        <v>0</v>
      </c>
      <c r="BC676" s="10">
        <v>0</v>
      </c>
      <c r="BD676" s="10"/>
      <c r="BE676" s="10"/>
      <c r="BF676" s="18">
        <v>1</v>
      </c>
      <c r="BG676" s="18"/>
      <c r="BH676" s="18"/>
      <c r="BI676" s="18"/>
      <c r="BJ676" s="18"/>
      <c r="BK676" s="18"/>
    </row>
    <row r="677" spans="2:63" ht="22.5" customHeight="1" x14ac:dyDescent="0.25">
      <c r="B677" s="22" t="str">
        <f t="shared" si="83"/>
        <v>0x02A1</v>
      </c>
      <c r="C677" s="22"/>
      <c r="D677" s="22">
        <f t="shared" si="82"/>
        <v>673</v>
      </c>
      <c r="E677" s="22"/>
      <c r="F677" s="22" t="str">
        <f t="shared" si="84"/>
        <v>Overflow</v>
      </c>
      <c r="G677" s="22"/>
      <c r="H677" s="22"/>
      <c r="I677" s="22"/>
      <c r="J677" s="20"/>
      <c r="K677" s="23"/>
      <c r="L677" s="21"/>
      <c r="M677" s="20"/>
      <c r="N677" s="23"/>
      <c r="O677" s="23"/>
      <c r="P677" s="23"/>
      <c r="Q677" s="21"/>
      <c r="R677" s="18" t="s">
        <v>544</v>
      </c>
      <c r="S677" s="18"/>
      <c r="T677" s="19" t="s">
        <v>483</v>
      </c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20" t="s">
        <v>471</v>
      </c>
      <c r="AN677" s="21"/>
      <c r="AO677" s="20" t="s">
        <v>23</v>
      </c>
      <c r="AP677" s="23"/>
      <c r="AQ677" s="23"/>
      <c r="AR677" s="23"/>
      <c r="AS677" s="23"/>
      <c r="AT677" s="21"/>
      <c r="AU677" s="18"/>
      <c r="AV677" s="18"/>
      <c r="AW677" s="18"/>
      <c r="AX677" s="10">
        <v>0</v>
      </c>
      <c r="AY677" s="10">
        <v>0</v>
      </c>
      <c r="AZ677" s="10">
        <v>0</v>
      </c>
      <c r="BA677" s="10">
        <v>0</v>
      </c>
      <c r="BB677" s="10">
        <v>0</v>
      </c>
      <c r="BC677" s="10">
        <v>0</v>
      </c>
      <c r="BD677" s="10"/>
      <c r="BE677" s="10"/>
      <c r="BF677" s="18">
        <v>2</v>
      </c>
      <c r="BG677" s="18"/>
      <c r="BH677" s="18"/>
      <c r="BI677" s="18"/>
      <c r="BJ677" s="18"/>
      <c r="BK677" s="18"/>
    </row>
    <row r="678" spans="2:63" ht="22.5" customHeight="1" x14ac:dyDescent="0.25">
      <c r="B678" s="22" t="str">
        <f t="shared" si="83"/>
        <v>0x02A2</v>
      </c>
      <c r="C678" s="22"/>
      <c r="D678" s="22">
        <f t="shared" si="82"/>
        <v>674</v>
      </c>
      <c r="E678" s="22"/>
      <c r="F678" s="22" t="str">
        <f t="shared" si="84"/>
        <v>Overflow</v>
      </c>
      <c r="G678" s="22"/>
      <c r="H678" s="22"/>
      <c r="I678" s="22"/>
      <c r="J678" s="20"/>
      <c r="K678" s="23"/>
      <c r="L678" s="21"/>
      <c r="M678" s="20"/>
      <c r="N678" s="23"/>
      <c r="O678" s="23"/>
      <c r="P678" s="23"/>
      <c r="Q678" s="21"/>
      <c r="R678" s="18" t="s">
        <v>544</v>
      </c>
      <c r="S678" s="18"/>
      <c r="T678" s="19" t="s">
        <v>484</v>
      </c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20" t="s">
        <v>472</v>
      </c>
      <c r="AN678" s="21"/>
      <c r="AO678" s="20" t="s">
        <v>20</v>
      </c>
      <c r="AP678" s="23"/>
      <c r="AQ678" s="23"/>
      <c r="AR678" s="23"/>
      <c r="AS678" s="23"/>
      <c r="AT678" s="21"/>
      <c r="AU678" s="18"/>
      <c r="AV678" s="18"/>
      <c r="AW678" s="18"/>
      <c r="AX678" s="10">
        <v>0</v>
      </c>
      <c r="AY678" s="10">
        <v>0</v>
      </c>
      <c r="AZ678" s="10">
        <v>0</v>
      </c>
      <c r="BA678" s="10">
        <v>0</v>
      </c>
      <c r="BB678" s="10">
        <v>0</v>
      </c>
      <c r="BC678" s="10">
        <v>0</v>
      </c>
      <c r="BD678" s="10"/>
      <c r="BE678" s="10"/>
      <c r="BF678" s="18">
        <v>2</v>
      </c>
      <c r="BG678" s="18"/>
      <c r="BH678" s="18"/>
      <c r="BI678" s="18"/>
      <c r="BJ678" s="18"/>
      <c r="BK678" s="18"/>
    </row>
    <row r="679" spans="2:63" ht="22.5" customHeight="1" x14ac:dyDescent="0.25">
      <c r="B679" s="22" t="str">
        <f t="shared" si="83"/>
        <v>0x02A3</v>
      </c>
      <c r="C679" s="22"/>
      <c r="D679" s="22">
        <f t="shared" si="82"/>
        <v>675</v>
      </c>
      <c r="E679" s="22"/>
      <c r="F679" s="22" t="str">
        <f t="shared" si="84"/>
        <v>Overflow</v>
      </c>
      <c r="G679" s="22"/>
      <c r="H679" s="22"/>
      <c r="I679" s="22"/>
      <c r="J679" s="20"/>
      <c r="K679" s="23"/>
      <c r="L679" s="21"/>
      <c r="M679" s="20"/>
      <c r="N679" s="23"/>
      <c r="O679" s="23"/>
      <c r="P679" s="23"/>
      <c r="Q679" s="21"/>
      <c r="R679" s="18" t="s">
        <v>544</v>
      </c>
      <c r="S679" s="18"/>
      <c r="T679" s="19" t="s">
        <v>484</v>
      </c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20" t="s">
        <v>472</v>
      </c>
      <c r="AN679" s="21"/>
      <c r="AO679" s="20" t="s">
        <v>22</v>
      </c>
      <c r="AP679" s="23"/>
      <c r="AQ679" s="23"/>
      <c r="AR679" s="18"/>
      <c r="AS679" s="18"/>
      <c r="AT679" s="18"/>
      <c r="AU679" s="18"/>
      <c r="AV679" s="18"/>
      <c r="AW679" s="18"/>
      <c r="AX679" s="10">
        <v>0</v>
      </c>
      <c r="AY679" s="10">
        <v>0</v>
      </c>
      <c r="AZ679" s="10">
        <v>0</v>
      </c>
      <c r="BA679" s="10">
        <v>0</v>
      </c>
      <c r="BB679" s="10">
        <v>0</v>
      </c>
      <c r="BC679" s="10">
        <v>0</v>
      </c>
      <c r="BD679" s="10"/>
      <c r="BE679" s="10"/>
      <c r="BF679" s="18">
        <v>1</v>
      </c>
      <c r="BG679" s="18"/>
      <c r="BH679" s="18"/>
      <c r="BI679" s="18"/>
      <c r="BJ679" s="18"/>
      <c r="BK679" s="18"/>
    </row>
    <row r="680" spans="2:63" ht="22.5" customHeight="1" x14ac:dyDescent="0.25">
      <c r="B680" s="22" t="str">
        <f t="shared" si="83"/>
        <v>0x02A4</v>
      </c>
      <c r="C680" s="22"/>
      <c r="D680" s="22">
        <f t="shared" si="82"/>
        <v>676</v>
      </c>
      <c r="E680" s="22"/>
      <c r="F680" s="22" t="str">
        <f t="shared" si="84"/>
        <v>Overflow</v>
      </c>
      <c r="G680" s="22"/>
      <c r="H680" s="22"/>
      <c r="I680" s="22"/>
      <c r="J680" s="20"/>
      <c r="K680" s="23"/>
      <c r="L680" s="21"/>
      <c r="M680" s="20"/>
      <c r="N680" s="23"/>
      <c r="O680" s="23"/>
      <c r="P680" s="23"/>
      <c r="Q680" s="21"/>
      <c r="R680" s="18" t="s">
        <v>544</v>
      </c>
      <c r="S680" s="18"/>
      <c r="T680" s="19" t="s">
        <v>484</v>
      </c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20" t="s">
        <v>472</v>
      </c>
      <c r="AN680" s="21"/>
      <c r="AO680" s="20" t="s">
        <v>23</v>
      </c>
      <c r="AP680" s="23"/>
      <c r="AQ680" s="23"/>
      <c r="AR680" s="23"/>
      <c r="AS680" s="23"/>
      <c r="AT680" s="21"/>
      <c r="AU680" s="18"/>
      <c r="AV680" s="18"/>
      <c r="AW680" s="18"/>
      <c r="AX680" s="10">
        <v>0</v>
      </c>
      <c r="AY680" s="10">
        <v>0</v>
      </c>
      <c r="AZ680" s="10">
        <v>0</v>
      </c>
      <c r="BA680" s="10">
        <v>0</v>
      </c>
      <c r="BB680" s="10">
        <v>0</v>
      </c>
      <c r="BC680" s="10">
        <v>0</v>
      </c>
      <c r="BD680" s="10"/>
      <c r="BE680" s="10"/>
      <c r="BF680" s="18">
        <v>2</v>
      </c>
      <c r="BG680" s="18"/>
      <c r="BH680" s="18"/>
      <c r="BI680" s="18"/>
      <c r="BJ680" s="18"/>
      <c r="BK680" s="18"/>
    </row>
    <row r="681" spans="2:63" ht="22.5" customHeight="1" x14ac:dyDescent="0.25">
      <c r="B681" s="22" t="str">
        <f t="shared" si="83"/>
        <v>0x02A5</v>
      </c>
      <c r="C681" s="22"/>
      <c r="D681" s="22">
        <f t="shared" si="82"/>
        <v>677</v>
      </c>
      <c r="E681" s="22"/>
      <c r="F681" s="22" t="str">
        <f t="shared" si="84"/>
        <v>Overflow</v>
      </c>
      <c r="G681" s="22"/>
      <c r="H681" s="22"/>
      <c r="I681" s="22"/>
      <c r="J681" s="20"/>
      <c r="K681" s="23"/>
      <c r="L681" s="21"/>
      <c r="M681" s="20"/>
      <c r="N681" s="23"/>
      <c r="O681" s="23"/>
      <c r="P681" s="23"/>
      <c r="Q681" s="21"/>
      <c r="R681" s="18" t="s">
        <v>544</v>
      </c>
      <c r="S681" s="18"/>
      <c r="T681" s="19" t="s">
        <v>485</v>
      </c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20" t="s">
        <v>473</v>
      </c>
      <c r="AN681" s="21"/>
      <c r="AO681" s="20" t="s">
        <v>20</v>
      </c>
      <c r="AP681" s="23"/>
      <c r="AQ681" s="23"/>
      <c r="AR681" s="23"/>
      <c r="AS681" s="23"/>
      <c r="AT681" s="21"/>
      <c r="AU681" s="18"/>
      <c r="AV681" s="18"/>
      <c r="AW681" s="18"/>
      <c r="AX681" s="10">
        <v>0</v>
      </c>
      <c r="AY681" s="10">
        <v>0</v>
      </c>
      <c r="AZ681" s="10">
        <v>0</v>
      </c>
      <c r="BA681" s="10">
        <v>0</v>
      </c>
      <c r="BB681" s="10">
        <v>0</v>
      </c>
      <c r="BC681" s="10">
        <v>0</v>
      </c>
      <c r="BD681" s="10"/>
      <c r="BE681" s="10"/>
      <c r="BF681" s="18">
        <v>2</v>
      </c>
      <c r="BG681" s="18"/>
      <c r="BH681" s="18"/>
      <c r="BI681" s="18"/>
      <c r="BJ681" s="18"/>
      <c r="BK681" s="18"/>
    </row>
    <row r="682" spans="2:63" ht="22.5" customHeight="1" x14ac:dyDescent="0.25">
      <c r="B682" s="22" t="str">
        <f t="shared" si="83"/>
        <v>0x02A6</v>
      </c>
      <c r="C682" s="22"/>
      <c r="D682" s="22">
        <f t="shared" si="82"/>
        <v>678</v>
      </c>
      <c r="E682" s="22"/>
      <c r="F682" s="22" t="str">
        <f t="shared" si="84"/>
        <v>Overflow</v>
      </c>
      <c r="G682" s="22"/>
      <c r="H682" s="22"/>
      <c r="I682" s="22"/>
      <c r="J682" s="20"/>
      <c r="K682" s="23"/>
      <c r="L682" s="21"/>
      <c r="M682" s="20"/>
      <c r="N682" s="23"/>
      <c r="O682" s="23"/>
      <c r="P682" s="23"/>
      <c r="Q682" s="21"/>
      <c r="R682" s="18" t="s">
        <v>544</v>
      </c>
      <c r="S682" s="18"/>
      <c r="T682" s="19" t="s">
        <v>485</v>
      </c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20" t="s">
        <v>473</v>
      </c>
      <c r="AN682" s="21"/>
      <c r="AO682" s="20" t="s">
        <v>22</v>
      </c>
      <c r="AP682" s="23"/>
      <c r="AQ682" s="23"/>
      <c r="AR682" s="18"/>
      <c r="AS682" s="18"/>
      <c r="AT682" s="18"/>
      <c r="AU682" s="18"/>
      <c r="AV682" s="18"/>
      <c r="AW682" s="18"/>
      <c r="AX682" s="10">
        <v>0</v>
      </c>
      <c r="AY682" s="10">
        <v>0</v>
      </c>
      <c r="AZ682" s="10">
        <v>0</v>
      </c>
      <c r="BA682" s="10">
        <v>0</v>
      </c>
      <c r="BB682" s="10">
        <v>0</v>
      </c>
      <c r="BC682" s="10">
        <v>0</v>
      </c>
      <c r="BD682" s="10"/>
      <c r="BE682" s="10"/>
      <c r="BF682" s="18">
        <v>1</v>
      </c>
      <c r="BG682" s="18"/>
      <c r="BH682" s="18"/>
      <c r="BI682" s="18"/>
      <c r="BJ682" s="18"/>
      <c r="BK682" s="18"/>
    </row>
    <row r="683" spans="2:63" ht="22.5" customHeight="1" x14ac:dyDescent="0.25">
      <c r="B683" s="22" t="str">
        <f t="shared" si="83"/>
        <v>0x02A7</v>
      </c>
      <c r="C683" s="22"/>
      <c r="D683" s="22">
        <f t="shared" si="82"/>
        <v>679</v>
      </c>
      <c r="E683" s="22"/>
      <c r="F683" s="22" t="str">
        <f t="shared" si="84"/>
        <v>Overflow</v>
      </c>
      <c r="G683" s="22"/>
      <c r="H683" s="22"/>
      <c r="I683" s="22"/>
      <c r="J683" s="20"/>
      <c r="K683" s="23"/>
      <c r="L683" s="21"/>
      <c r="M683" s="20"/>
      <c r="N683" s="23"/>
      <c r="O683" s="23"/>
      <c r="P683" s="23"/>
      <c r="Q683" s="21"/>
      <c r="R683" s="18" t="s">
        <v>544</v>
      </c>
      <c r="S683" s="18"/>
      <c r="T683" s="19" t="s">
        <v>485</v>
      </c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20" t="s">
        <v>473</v>
      </c>
      <c r="AN683" s="21"/>
      <c r="AO683" s="20" t="s">
        <v>23</v>
      </c>
      <c r="AP683" s="23"/>
      <c r="AQ683" s="23"/>
      <c r="AR683" s="23"/>
      <c r="AS683" s="23"/>
      <c r="AT683" s="21"/>
      <c r="AU683" s="18"/>
      <c r="AV683" s="18"/>
      <c r="AW683" s="18"/>
      <c r="AX683" s="10">
        <v>0</v>
      </c>
      <c r="AY683" s="10">
        <v>0</v>
      </c>
      <c r="AZ683" s="10">
        <v>0</v>
      </c>
      <c r="BA683" s="10">
        <v>0</v>
      </c>
      <c r="BB683" s="10">
        <v>0</v>
      </c>
      <c r="BC683" s="10">
        <v>0</v>
      </c>
      <c r="BD683" s="10"/>
      <c r="BE683" s="10"/>
      <c r="BF683" s="18">
        <v>2</v>
      </c>
      <c r="BG683" s="18"/>
      <c r="BH683" s="18"/>
      <c r="BI683" s="18"/>
      <c r="BJ683" s="18"/>
      <c r="BK683" s="18"/>
    </row>
    <row r="684" spans="2:63" ht="22.5" customHeight="1" x14ac:dyDescent="0.25">
      <c r="B684" s="22" t="str">
        <f t="shared" si="83"/>
        <v>0x02A8</v>
      </c>
      <c r="C684" s="22"/>
      <c r="D684" s="22">
        <f t="shared" si="82"/>
        <v>680</v>
      </c>
      <c r="E684" s="22"/>
      <c r="F684" s="22" t="str">
        <f t="shared" si="84"/>
        <v>Overflow</v>
      </c>
      <c r="G684" s="22"/>
      <c r="H684" s="22"/>
      <c r="I684" s="22"/>
      <c r="J684" s="20"/>
      <c r="K684" s="23"/>
      <c r="L684" s="21"/>
      <c r="M684" s="20"/>
      <c r="N684" s="23"/>
      <c r="O684" s="23"/>
      <c r="P684" s="23"/>
      <c r="Q684" s="21"/>
      <c r="R684" s="18" t="s">
        <v>544</v>
      </c>
      <c r="S684" s="18"/>
      <c r="T684" s="19" t="s">
        <v>486</v>
      </c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20" t="s">
        <v>474</v>
      </c>
      <c r="AN684" s="21"/>
      <c r="AO684" s="20" t="s">
        <v>20</v>
      </c>
      <c r="AP684" s="23"/>
      <c r="AQ684" s="23"/>
      <c r="AR684" s="23"/>
      <c r="AS684" s="23"/>
      <c r="AT684" s="21"/>
      <c r="AU684" s="18"/>
      <c r="AV684" s="18"/>
      <c r="AW684" s="18"/>
      <c r="AX684" s="10">
        <v>0</v>
      </c>
      <c r="AY684" s="10">
        <v>0</v>
      </c>
      <c r="AZ684" s="10">
        <v>0</v>
      </c>
      <c r="BA684" s="10">
        <v>0</v>
      </c>
      <c r="BB684" s="10">
        <v>0</v>
      </c>
      <c r="BC684" s="10">
        <v>0</v>
      </c>
      <c r="BD684" s="10"/>
      <c r="BE684" s="10"/>
      <c r="BF684" s="18">
        <v>2</v>
      </c>
      <c r="BG684" s="18"/>
      <c r="BH684" s="18"/>
      <c r="BI684" s="18"/>
      <c r="BJ684" s="18"/>
      <c r="BK684" s="18"/>
    </row>
    <row r="685" spans="2:63" ht="22.5" customHeight="1" x14ac:dyDescent="0.25">
      <c r="B685" s="22" t="str">
        <f t="shared" si="83"/>
        <v>0x02A9</v>
      </c>
      <c r="C685" s="22"/>
      <c r="D685" s="22">
        <f t="shared" si="82"/>
        <v>681</v>
      </c>
      <c r="E685" s="22"/>
      <c r="F685" s="22" t="str">
        <f t="shared" si="84"/>
        <v>Overflow</v>
      </c>
      <c r="G685" s="22"/>
      <c r="H685" s="22"/>
      <c r="I685" s="22"/>
      <c r="J685" s="20"/>
      <c r="K685" s="23"/>
      <c r="L685" s="21"/>
      <c r="M685" s="20"/>
      <c r="N685" s="23"/>
      <c r="O685" s="23"/>
      <c r="P685" s="23"/>
      <c r="Q685" s="21"/>
      <c r="R685" s="18" t="s">
        <v>544</v>
      </c>
      <c r="S685" s="18"/>
      <c r="T685" s="19" t="s">
        <v>486</v>
      </c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20" t="s">
        <v>474</v>
      </c>
      <c r="AN685" s="21"/>
      <c r="AO685" s="20" t="s">
        <v>22</v>
      </c>
      <c r="AP685" s="23"/>
      <c r="AQ685" s="23"/>
      <c r="AR685" s="18"/>
      <c r="AS685" s="18"/>
      <c r="AT685" s="18"/>
      <c r="AU685" s="18"/>
      <c r="AV685" s="18"/>
      <c r="AW685" s="18"/>
      <c r="AX685" s="10">
        <v>0</v>
      </c>
      <c r="AY685" s="10">
        <v>0</v>
      </c>
      <c r="AZ685" s="10">
        <v>0</v>
      </c>
      <c r="BA685" s="10">
        <v>0</v>
      </c>
      <c r="BB685" s="10">
        <v>0</v>
      </c>
      <c r="BC685" s="10">
        <v>0</v>
      </c>
      <c r="BD685" s="10"/>
      <c r="BE685" s="10"/>
      <c r="BF685" s="18">
        <v>1</v>
      </c>
      <c r="BG685" s="18"/>
      <c r="BH685" s="18"/>
      <c r="BI685" s="18"/>
      <c r="BJ685" s="18"/>
      <c r="BK685" s="18"/>
    </row>
    <row r="686" spans="2:63" ht="22.5" customHeight="1" x14ac:dyDescent="0.25">
      <c r="B686" s="22" t="str">
        <f t="shared" si="83"/>
        <v>0x02AA</v>
      </c>
      <c r="C686" s="22"/>
      <c r="D686" s="22">
        <f t="shared" ref="D686:D755" si="86">D685+1</f>
        <v>682</v>
      </c>
      <c r="E686" s="22"/>
      <c r="F686" s="22" t="str">
        <f t="shared" si="84"/>
        <v>Overflow</v>
      </c>
      <c r="G686" s="22"/>
      <c r="H686" s="22"/>
      <c r="I686" s="22"/>
      <c r="J686" s="20"/>
      <c r="K686" s="23"/>
      <c r="L686" s="21"/>
      <c r="M686" s="20"/>
      <c r="N686" s="23"/>
      <c r="O686" s="23"/>
      <c r="P686" s="23"/>
      <c r="Q686" s="21"/>
      <c r="R686" s="18" t="s">
        <v>544</v>
      </c>
      <c r="S686" s="18"/>
      <c r="T686" s="19" t="s">
        <v>486</v>
      </c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20" t="s">
        <v>474</v>
      </c>
      <c r="AN686" s="21"/>
      <c r="AO686" s="20" t="s">
        <v>23</v>
      </c>
      <c r="AP686" s="23"/>
      <c r="AQ686" s="23"/>
      <c r="AR686" s="23"/>
      <c r="AS686" s="23"/>
      <c r="AT686" s="21"/>
      <c r="AU686" s="18"/>
      <c r="AV686" s="18"/>
      <c r="AW686" s="18"/>
      <c r="AX686" s="10">
        <v>0</v>
      </c>
      <c r="AY686" s="10">
        <v>0</v>
      </c>
      <c r="AZ686" s="10">
        <v>0</v>
      </c>
      <c r="BA686" s="10">
        <v>0</v>
      </c>
      <c r="BB686" s="10">
        <v>0</v>
      </c>
      <c r="BC686" s="10">
        <v>0</v>
      </c>
      <c r="BD686" s="10"/>
      <c r="BE686" s="10"/>
      <c r="BF686" s="18">
        <v>2</v>
      </c>
      <c r="BG686" s="18"/>
      <c r="BH686" s="18"/>
      <c r="BI686" s="18"/>
      <c r="BJ686" s="18"/>
      <c r="BK686" s="18"/>
    </row>
    <row r="687" spans="2:63" ht="22.5" customHeight="1" x14ac:dyDescent="0.25">
      <c r="B687" s="22" t="str">
        <f t="shared" si="83"/>
        <v>0x02AB</v>
      </c>
      <c r="C687" s="22"/>
      <c r="D687" s="22">
        <f t="shared" si="86"/>
        <v>683</v>
      </c>
      <c r="E687" s="22"/>
      <c r="F687" s="22" t="str">
        <f t="shared" si="84"/>
        <v>Overflow</v>
      </c>
      <c r="G687" s="22"/>
      <c r="H687" s="22"/>
      <c r="I687" s="22"/>
      <c r="J687" s="20"/>
      <c r="K687" s="23"/>
      <c r="L687" s="21"/>
      <c r="M687" s="20"/>
      <c r="N687" s="23"/>
      <c r="O687" s="23"/>
      <c r="P687" s="23"/>
      <c r="Q687" s="21"/>
      <c r="R687" s="18" t="s">
        <v>544</v>
      </c>
      <c r="S687" s="18"/>
      <c r="T687" s="19" t="s">
        <v>487</v>
      </c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20" t="s">
        <v>475</v>
      </c>
      <c r="AN687" s="21"/>
      <c r="AO687" s="20" t="s">
        <v>20</v>
      </c>
      <c r="AP687" s="23"/>
      <c r="AQ687" s="23"/>
      <c r="AR687" s="23"/>
      <c r="AS687" s="23"/>
      <c r="AT687" s="21"/>
      <c r="AU687" s="18"/>
      <c r="AV687" s="18"/>
      <c r="AW687" s="18"/>
      <c r="AX687" s="10">
        <v>0</v>
      </c>
      <c r="AY687" s="10">
        <v>0</v>
      </c>
      <c r="AZ687" s="10">
        <v>0</v>
      </c>
      <c r="BA687" s="10">
        <v>0</v>
      </c>
      <c r="BB687" s="10">
        <v>0</v>
      </c>
      <c r="BC687" s="10">
        <v>0</v>
      </c>
      <c r="BD687" s="10"/>
      <c r="BE687" s="10"/>
      <c r="BF687" s="18">
        <v>2</v>
      </c>
      <c r="BG687" s="18"/>
      <c r="BH687" s="18"/>
      <c r="BI687" s="18"/>
      <c r="BJ687" s="18"/>
      <c r="BK687" s="18"/>
    </row>
    <row r="688" spans="2:63" ht="22.5" customHeight="1" x14ac:dyDescent="0.25">
      <c r="B688" s="22" t="str">
        <f t="shared" si="83"/>
        <v>0x02AC</v>
      </c>
      <c r="C688" s="22"/>
      <c r="D688" s="22">
        <f t="shared" si="86"/>
        <v>684</v>
      </c>
      <c r="E688" s="22"/>
      <c r="F688" s="22" t="str">
        <f t="shared" si="84"/>
        <v>Overflow</v>
      </c>
      <c r="G688" s="22"/>
      <c r="H688" s="22"/>
      <c r="I688" s="22"/>
      <c r="J688" s="20"/>
      <c r="K688" s="23"/>
      <c r="L688" s="21"/>
      <c r="M688" s="20"/>
      <c r="N688" s="23"/>
      <c r="O688" s="23"/>
      <c r="P688" s="23"/>
      <c r="Q688" s="21"/>
      <c r="R688" s="18" t="s">
        <v>544</v>
      </c>
      <c r="S688" s="18"/>
      <c r="T688" s="19" t="s">
        <v>487</v>
      </c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20" t="s">
        <v>475</v>
      </c>
      <c r="AN688" s="21"/>
      <c r="AO688" s="20" t="s">
        <v>22</v>
      </c>
      <c r="AP688" s="23"/>
      <c r="AQ688" s="23"/>
      <c r="AR688" s="18"/>
      <c r="AS688" s="18"/>
      <c r="AT688" s="18"/>
      <c r="AU688" s="18"/>
      <c r="AV688" s="18"/>
      <c r="AW688" s="18"/>
      <c r="AX688" s="10">
        <v>0</v>
      </c>
      <c r="AY688" s="10">
        <v>0</v>
      </c>
      <c r="AZ688" s="10">
        <v>0</v>
      </c>
      <c r="BA688" s="10">
        <v>0</v>
      </c>
      <c r="BB688" s="10">
        <v>0</v>
      </c>
      <c r="BC688" s="10">
        <v>0</v>
      </c>
      <c r="BD688" s="10"/>
      <c r="BE688" s="10"/>
      <c r="BF688" s="18">
        <v>1</v>
      </c>
      <c r="BG688" s="18"/>
      <c r="BH688" s="18"/>
      <c r="BI688" s="18"/>
      <c r="BJ688" s="18"/>
      <c r="BK688" s="18"/>
    </row>
    <row r="689" spans="2:63" ht="22.5" customHeight="1" x14ac:dyDescent="0.25">
      <c r="B689" s="22" t="str">
        <f t="shared" si="83"/>
        <v>0x02AD</v>
      </c>
      <c r="C689" s="22"/>
      <c r="D689" s="22">
        <f t="shared" si="86"/>
        <v>685</v>
      </c>
      <c r="E689" s="22"/>
      <c r="F689" s="22" t="str">
        <f t="shared" si="84"/>
        <v>Overflow</v>
      </c>
      <c r="G689" s="22"/>
      <c r="H689" s="22"/>
      <c r="I689" s="22"/>
      <c r="J689" s="20"/>
      <c r="K689" s="23"/>
      <c r="L689" s="21"/>
      <c r="M689" s="20"/>
      <c r="N689" s="23"/>
      <c r="O689" s="23"/>
      <c r="P689" s="23"/>
      <c r="Q689" s="21"/>
      <c r="R689" s="18" t="s">
        <v>544</v>
      </c>
      <c r="S689" s="18"/>
      <c r="T689" s="19" t="s">
        <v>487</v>
      </c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20" t="s">
        <v>475</v>
      </c>
      <c r="AN689" s="21"/>
      <c r="AO689" s="20" t="s">
        <v>23</v>
      </c>
      <c r="AP689" s="23"/>
      <c r="AQ689" s="23"/>
      <c r="AR689" s="23"/>
      <c r="AS689" s="23"/>
      <c r="AT689" s="21"/>
      <c r="AU689" s="18"/>
      <c r="AV689" s="18"/>
      <c r="AW689" s="18"/>
      <c r="AX689" s="10">
        <v>0</v>
      </c>
      <c r="AY689" s="10">
        <v>0</v>
      </c>
      <c r="AZ689" s="10">
        <v>0</v>
      </c>
      <c r="BA689" s="10">
        <v>0</v>
      </c>
      <c r="BB689" s="10">
        <v>0</v>
      </c>
      <c r="BC689" s="10">
        <v>0</v>
      </c>
      <c r="BD689" s="10"/>
      <c r="BE689" s="10"/>
      <c r="BF689" s="18">
        <v>2</v>
      </c>
      <c r="BG689" s="18"/>
      <c r="BH689" s="18"/>
      <c r="BI689" s="18"/>
      <c r="BJ689" s="18"/>
      <c r="BK689" s="18"/>
    </row>
    <row r="690" spans="2:63" ht="22.5" customHeight="1" x14ac:dyDescent="0.25">
      <c r="B690" s="22" t="str">
        <f t="shared" si="83"/>
        <v>0x02AE</v>
      </c>
      <c r="C690" s="22"/>
      <c r="D690" s="22">
        <f t="shared" si="86"/>
        <v>686</v>
      </c>
      <c r="E690" s="22"/>
      <c r="F690" s="22" t="str">
        <f t="shared" si="84"/>
        <v>Overflow</v>
      </c>
      <c r="G690" s="22"/>
      <c r="H690" s="22"/>
      <c r="I690" s="22"/>
      <c r="J690" s="20"/>
      <c r="K690" s="23"/>
      <c r="L690" s="21"/>
      <c r="M690" s="20"/>
      <c r="N690" s="23"/>
      <c r="O690" s="23"/>
      <c r="P690" s="23"/>
      <c r="Q690" s="21"/>
      <c r="R690" s="18" t="s">
        <v>544</v>
      </c>
      <c r="S690" s="18"/>
      <c r="T690" s="19" t="s">
        <v>488</v>
      </c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20" t="s">
        <v>476</v>
      </c>
      <c r="AN690" s="21"/>
      <c r="AO690" s="20" t="s">
        <v>20</v>
      </c>
      <c r="AP690" s="23"/>
      <c r="AQ690" s="23"/>
      <c r="AR690" s="23"/>
      <c r="AS690" s="23"/>
      <c r="AT690" s="21"/>
      <c r="AU690" s="18"/>
      <c r="AV690" s="18"/>
      <c r="AW690" s="18"/>
      <c r="AX690" s="10">
        <v>0</v>
      </c>
      <c r="AY690" s="10">
        <v>0</v>
      </c>
      <c r="AZ690" s="10">
        <v>0</v>
      </c>
      <c r="BA690" s="10">
        <v>0</v>
      </c>
      <c r="BB690" s="10">
        <v>0</v>
      </c>
      <c r="BC690" s="10">
        <v>0</v>
      </c>
      <c r="BD690" s="10"/>
      <c r="BE690" s="10"/>
      <c r="BF690" s="18">
        <v>2</v>
      </c>
      <c r="BG690" s="18"/>
      <c r="BH690" s="18"/>
      <c r="BI690" s="18"/>
      <c r="BJ690" s="18"/>
      <c r="BK690" s="18"/>
    </row>
    <row r="691" spans="2:63" ht="22.5" customHeight="1" x14ac:dyDescent="0.25">
      <c r="B691" s="22" t="str">
        <f t="shared" si="83"/>
        <v>0x02AF</v>
      </c>
      <c r="C691" s="22"/>
      <c r="D691" s="22">
        <f t="shared" si="86"/>
        <v>687</v>
      </c>
      <c r="E691" s="22"/>
      <c r="F691" s="22" t="str">
        <f t="shared" si="84"/>
        <v>Overflow</v>
      </c>
      <c r="G691" s="22"/>
      <c r="H691" s="22"/>
      <c r="I691" s="22"/>
      <c r="J691" s="20"/>
      <c r="K691" s="23"/>
      <c r="L691" s="21"/>
      <c r="M691" s="20"/>
      <c r="N691" s="23"/>
      <c r="O691" s="23"/>
      <c r="P691" s="23"/>
      <c r="Q691" s="21"/>
      <c r="R691" s="18" t="s">
        <v>544</v>
      </c>
      <c r="S691" s="18"/>
      <c r="T691" s="19" t="s">
        <v>488</v>
      </c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20" t="s">
        <v>476</v>
      </c>
      <c r="AN691" s="21"/>
      <c r="AO691" s="20" t="s">
        <v>22</v>
      </c>
      <c r="AP691" s="23"/>
      <c r="AQ691" s="23"/>
      <c r="AR691" s="18"/>
      <c r="AS691" s="18"/>
      <c r="AT691" s="18"/>
      <c r="AU691" s="18"/>
      <c r="AV691" s="18"/>
      <c r="AW691" s="18"/>
      <c r="AX691" s="10">
        <v>0</v>
      </c>
      <c r="AY691" s="10">
        <v>0</v>
      </c>
      <c r="AZ691" s="10">
        <v>0</v>
      </c>
      <c r="BA691" s="10">
        <v>0</v>
      </c>
      <c r="BB691" s="10">
        <v>0</v>
      </c>
      <c r="BC691" s="10">
        <v>0</v>
      </c>
      <c r="BD691" s="10"/>
      <c r="BE691" s="10"/>
      <c r="BF691" s="18">
        <v>1</v>
      </c>
      <c r="BG691" s="18"/>
      <c r="BH691" s="18"/>
      <c r="BI691" s="18"/>
      <c r="BJ691" s="18"/>
      <c r="BK691" s="18"/>
    </row>
    <row r="692" spans="2:63" ht="22.5" customHeight="1" x14ac:dyDescent="0.25">
      <c r="B692" s="22" t="str">
        <f t="shared" si="83"/>
        <v>0x02B0</v>
      </c>
      <c r="C692" s="22"/>
      <c r="D692" s="22">
        <f t="shared" si="86"/>
        <v>688</v>
      </c>
      <c r="E692" s="22"/>
      <c r="F692" s="22" t="str">
        <f t="shared" si="84"/>
        <v>Overflow</v>
      </c>
      <c r="G692" s="22"/>
      <c r="H692" s="22"/>
      <c r="I692" s="22"/>
      <c r="J692" s="20"/>
      <c r="K692" s="23"/>
      <c r="L692" s="21"/>
      <c r="M692" s="20"/>
      <c r="N692" s="23"/>
      <c r="O692" s="23"/>
      <c r="P692" s="23"/>
      <c r="Q692" s="21"/>
      <c r="R692" s="18" t="s">
        <v>544</v>
      </c>
      <c r="S692" s="18"/>
      <c r="T692" s="19" t="s">
        <v>488</v>
      </c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20" t="s">
        <v>476</v>
      </c>
      <c r="AN692" s="21"/>
      <c r="AO692" s="20" t="s">
        <v>23</v>
      </c>
      <c r="AP692" s="23"/>
      <c r="AQ692" s="23"/>
      <c r="AR692" s="23"/>
      <c r="AS692" s="23"/>
      <c r="AT692" s="21"/>
      <c r="AU692" s="18"/>
      <c r="AV692" s="18"/>
      <c r="AW692" s="18"/>
      <c r="AX692" s="10">
        <v>0</v>
      </c>
      <c r="AY692" s="10">
        <v>0</v>
      </c>
      <c r="AZ692" s="10">
        <v>0</v>
      </c>
      <c r="BA692" s="10">
        <v>0</v>
      </c>
      <c r="BB692" s="10">
        <v>0</v>
      </c>
      <c r="BC692" s="10">
        <v>0</v>
      </c>
      <c r="BD692" s="10"/>
      <c r="BE692" s="10"/>
      <c r="BF692" s="18">
        <v>2</v>
      </c>
      <c r="BG692" s="18"/>
      <c r="BH692" s="18"/>
      <c r="BI692" s="18"/>
      <c r="BJ692" s="18"/>
      <c r="BK692" s="18"/>
    </row>
    <row r="693" spans="2:63" ht="22.5" customHeight="1" x14ac:dyDescent="0.25">
      <c r="B693" s="22" t="str">
        <f t="shared" ref="B693:B697" si="87">CONCATENATE("0x", DEC2HEX(D693, 4))</f>
        <v>0x02B1</v>
      </c>
      <c r="C693" s="22"/>
      <c r="D693" s="22">
        <f t="shared" si="86"/>
        <v>689</v>
      </c>
      <c r="E693" s="22"/>
      <c r="F693" s="22" t="str">
        <f t="shared" ref="F693" si="88">IFERROR(CONCATENATE("0b", DEC2BIN(D693, 9)), "Overflow")</f>
        <v>Overflow</v>
      </c>
      <c r="G693" s="22"/>
      <c r="H693" s="22"/>
      <c r="I693" s="22"/>
      <c r="J693" s="20"/>
      <c r="K693" s="23"/>
      <c r="L693" s="21"/>
      <c r="M693" s="20"/>
      <c r="N693" s="23"/>
      <c r="O693" s="23"/>
      <c r="P693" s="23"/>
      <c r="Q693" s="21"/>
      <c r="R693" s="18" t="s">
        <v>544</v>
      </c>
      <c r="S693" s="18"/>
      <c r="T693" s="19" t="s">
        <v>518</v>
      </c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20" t="s">
        <v>519</v>
      </c>
      <c r="AN693" s="21"/>
      <c r="AO693" s="20" t="s">
        <v>20</v>
      </c>
      <c r="AP693" s="23"/>
      <c r="AQ693" s="23"/>
      <c r="AR693" s="23"/>
      <c r="AS693" s="23"/>
      <c r="AT693" s="21"/>
      <c r="AU693" s="18"/>
      <c r="AV693" s="18"/>
      <c r="AW693" s="18"/>
      <c r="AX693" s="10">
        <v>0</v>
      </c>
      <c r="AY693" s="10">
        <v>0</v>
      </c>
      <c r="AZ693" s="10">
        <v>0</v>
      </c>
      <c r="BA693" s="10">
        <v>0</v>
      </c>
      <c r="BB693" s="10">
        <v>0</v>
      </c>
      <c r="BC693" s="10">
        <v>0</v>
      </c>
      <c r="BD693" s="10"/>
      <c r="BE693" s="10"/>
      <c r="BF693" s="18">
        <v>2</v>
      </c>
      <c r="BG693" s="18"/>
      <c r="BH693" s="18"/>
      <c r="BI693" s="18"/>
      <c r="BJ693" s="18"/>
      <c r="BK693" s="18"/>
    </row>
    <row r="694" spans="2:63" ht="22.5" customHeight="1" x14ac:dyDescent="0.25">
      <c r="B694" s="22" t="str">
        <f t="shared" si="87"/>
        <v>0x02B2</v>
      </c>
      <c r="C694" s="22"/>
      <c r="D694" s="22">
        <f t="shared" si="86"/>
        <v>690</v>
      </c>
      <c r="E694" s="22"/>
      <c r="F694" s="22" t="str">
        <f t="shared" ref="F694:F697" si="89">IFERROR(CONCATENATE("0b", DEC2BIN(D694, 9)), "Overflow")</f>
        <v>Overflow</v>
      </c>
      <c r="G694" s="22"/>
      <c r="H694" s="22"/>
      <c r="I694" s="22"/>
      <c r="J694" s="20"/>
      <c r="K694" s="23"/>
      <c r="L694" s="21"/>
      <c r="M694" s="20"/>
      <c r="N694" s="23"/>
      <c r="O694" s="23"/>
      <c r="P694" s="23"/>
      <c r="Q694" s="21"/>
      <c r="R694" s="18" t="s">
        <v>544</v>
      </c>
      <c r="S694" s="18"/>
      <c r="T694" s="19" t="s">
        <v>518</v>
      </c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20" t="s">
        <v>519</v>
      </c>
      <c r="AN694" s="21"/>
      <c r="AO694" s="20" t="s">
        <v>22</v>
      </c>
      <c r="AP694" s="23"/>
      <c r="AQ694" s="23"/>
      <c r="AR694" s="18"/>
      <c r="AS694" s="18"/>
      <c r="AT694" s="18"/>
      <c r="AU694" s="18"/>
      <c r="AV694" s="18"/>
      <c r="AW694" s="18"/>
      <c r="AX694" s="10">
        <v>0</v>
      </c>
      <c r="AY694" s="10">
        <v>0</v>
      </c>
      <c r="AZ694" s="10">
        <v>0</v>
      </c>
      <c r="BA694" s="10">
        <v>0</v>
      </c>
      <c r="BB694" s="10">
        <v>0</v>
      </c>
      <c r="BC694" s="10">
        <v>0</v>
      </c>
      <c r="BD694" s="10"/>
      <c r="BE694" s="10"/>
      <c r="BF694" s="18">
        <v>1</v>
      </c>
      <c r="BG694" s="18"/>
      <c r="BH694" s="18"/>
      <c r="BI694" s="18"/>
      <c r="BJ694" s="18"/>
      <c r="BK694" s="18"/>
    </row>
    <row r="695" spans="2:63" ht="22.5" customHeight="1" x14ac:dyDescent="0.25">
      <c r="B695" s="22" t="str">
        <f t="shared" si="87"/>
        <v>0x02B3</v>
      </c>
      <c r="C695" s="22"/>
      <c r="D695" s="22">
        <f t="shared" si="86"/>
        <v>691</v>
      </c>
      <c r="E695" s="22"/>
      <c r="F695" s="22" t="str">
        <f t="shared" si="89"/>
        <v>Overflow</v>
      </c>
      <c r="G695" s="22"/>
      <c r="H695" s="22"/>
      <c r="I695" s="22"/>
      <c r="J695" s="20"/>
      <c r="K695" s="23"/>
      <c r="L695" s="21"/>
      <c r="M695" s="20"/>
      <c r="N695" s="23"/>
      <c r="O695" s="23"/>
      <c r="P695" s="23"/>
      <c r="Q695" s="21"/>
      <c r="R695" s="18" t="s">
        <v>544</v>
      </c>
      <c r="S695" s="18"/>
      <c r="T695" s="19" t="s">
        <v>518</v>
      </c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20" t="s">
        <v>519</v>
      </c>
      <c r="AN695" s="21"/>
      <c r="AO695" s="20" t="s">
        <v>23</v>
      </c>
      <c r="AP695" s="23"/>
      <c r="AQ695" s="23"/>
      <c r="AR695" s="23"/>
      <c r="AS695" s="23"/>
      <c r="AT695" s="21"/>
      <c r="AU695" s="18"/>
      <c r="AV695" s="18"/>
      <c r="AW695" s="18"/>
      <c r="AX695" s="10">
        <v>0</v>
      </c>
      <c r="AY695" s="10">
        <v>0</v>
      </c>
      <c r="AZ695" s="10">
        <v>0</v>
      </c>
      <c r="BA695" s="10">
        <v>0</v>
      </c>
      <c r="BB695" s="10">
        <v>0</v>
      </c>
      <c r="BC695" s="10">
        <v>0</v>
      </c>
      <c r="BD695" s="10"/>
      <c r="BE695" s="10"/>
      <c r="BF695" s="18">
        <v>2</v>
      </c>
      <c r="BG695" s="18"/>
      <c r="BH695" s="18"/>
      <c r="BI695" s="18"/>
      <c r="BJ695" s="18"/>
      <c r="BK695" s="18"/>
    </row>
    <row r="696" spans="2:63" ht="22.5" customHeight="1" x14ac:dyDescent="0.25">
      <c r="B696" s="22" t="str">
        <f t="shared" si="87"/>
        <v>0x02B4</v>
      </c>
      <c r="C696" s="22"/>
      <c r="D696" s="22">
        <f t="shared" si="86"/>
        <v>692</v>
      </c>
      <c r="E696" s="22"/>
      <c r="F696" s="22" t="str">
        <f t="shared" si="89"/>
        <v>Overflow</v>
      </c>
      <c r="G696" s="22"/>
      <c r="H696" s="22"/>
      <c r="I696" s="22"/>
      <c r="J696" s="20"/>
      <c r="K696" s="23"/>
      <c r="L696" s="21"/>
      <c r="M696" s="20"/>
      <c r="N696" s="23"/>
      <c r="O696" s="23"/>
      <c r="P696" s="23"/>
      <c r="Q696" s="21"/>
      <c r="R696" s="18" t="s">
        <v>543</v>
      </c>
      <c r="S696" s="18"/>
      <c r="T696" s="19" t="s">
        <v>525</v>
      </c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20" t="s">
        <v>520</v>
      </c>
      <c r="AN696" s="21"/>
      <c r="AO696" s="20" t="s">
        <v>20</v>
      </c>
      <c r="AP696" s="23"/>
      <c r="AQ696" s="23"/>
      <c r="AR696" s="18" t="s">
        <v>20</v>
      </c>
      <c r="AS696" s="18"/>
      <c r="AT696" s="18"/>
      <c r="AU696" s="18"/>
      <c r="AV696" s="18"/>
      <c r="AW696" s="18"/>
      <c r="AX696" s="10">
        <v>0</v>
      </c>
      <c r="AY696" s="10">
        <v>0</v>
      </c>
      <c r="AZ696" s="10">
        <v>0</v>
      </c>
      <c r="BA696" s="10">
        <v>0</v>
      </c>
      <c r="BB696" s="10">
        <v>0</v>
      </c>
      <c r="BC696" s="10">
        <v>0</v>
      </c>
      <c r="BD696" s="10"/>
      <c r="BE696" s="10"/>
      <c r="BF696" s="18">
        <v>2</v>
      </c>
      <c r="BG696" s="18"/>
      <c r="BH696" s="18"/>
      <c r="BI696" s="18"/>
      <c r="BJ696" s="18"/>
      <c r="BK696" s="18"/>
    </row>
    <row r="697" spans="2:63" ht="22.5" customHeight="1" x14ac:dyDescent="0.25">
      <c r="B697" s="22" t="str">
        <f t="shared" si="87"/>
        <v>0x02B5</v>
      </c>
      <c r="C697" s="22"/>
      <c r="D697" s="22">
        <f t="shared" si="86"/>
        <v>693</v>
      </c>
      <c r="E697" s="22"/>
      <c r="F697" s="22" t="str">
        <f t="shared" si="89"/>
        <v>Overflow</v>
      </c>
      <c r="G697" s="22"/>
      <c r="H697" s="22"/>
      <c r="I697" s="22"/>
      <c r="J697" s="20"/>
      <c r="K697" s="23"/>
      <c r="L697" s="21"/>
      <c r="M697" s="20"/>
      <c r="N697" s="23"/>
      <c r="O697" s="23"/>
      <c r="P697" s="23"/>
      <c r="Q697" s="21"/>
      <c r="R697" s="18" t="s">
        <v>543</v>
      </c>
      <c r="S697" s="18"/>
      <c r="T697" s="19" t="s">
        <v>525</v>
      </c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20" t="s">
        <v>520</v>
      </c>
      <c r="AN697" s="21"/>
      <c r="AO697" s="20" t="s">
        <v>20</v>
      </c>
      <c r="AP697" s="23"/>
      <c r="AQ697" s="23"/>
      <c r="AR697" s="18" t="s">
        <v>22</v>
      </c>
      <c r="AS697" s="18"/>
      <c r="AT697" s="18"/>
      <c r="AU697" s="18"/>
      <c r="AV697" s="18"/>
      <c r="AW697" s="18"/>
      <c r="AX697" s="10">
        <v>0</v>
      </c>
      <c r="AY697" s="10">
        <v>0</v>
      </c>
      <c r="AZ697" s="10">
        <v>0</v>
      </c>
      <c r="BA697" s="10">
        <v>0</v>
      </c>
      <c r="BB697" s="10">
        <v>0</v>
      </c>
      <c r="BC697" s="10">
        <v>0</v>
      </c>
      <c r="BD697" s="10"/>
      <c r="BE697" s="10"/>
      <c r="BF697" s="18">
        <v>2</v>
      </c>
      <c r="BG697" s="18"/>
      <c r="BH697" s="18"/>
      <c r="BI697" s="18"/>
      <c r="BJ697" s="18"/>
      <c r="BK697" s="18"/>
    </row>
    <row r="698" spans="2:63" ht="22.5" customHeight="1" x14ac:dyDescent="0.25">
      <c r="B698" s="22" t="str">
        <f t="shared" ref="B698:B699" si="90">CONCATENATE("0x", DEC2HEX(D698, 4))</f>
        <v>0x02B6</v>
      </c>
      <c r="C698" s="22"/>
      <c r="D698" s="22">
        <f t="shared" si="86"/>
        <v>694</v>
      </c>
      <c r="E698" s="22"/>
      <c r="F698" s="22" t="str">
        <f t="shared" ref="F698:F699" si="91">IFERROR(CONCATENATE("0b", DEC2BIN(D698, 9)), "Overflow")</f>
        <v>Overflow</v>
      </c>
      <c r="G698" s="22"/>
      <c r="H698" s="22"/>
      <c r="I698" s="22"/>
      <c r="J698" s="20"/>
      <c r="K698" s="23"/>
      <c r="L698" s="21"/>
      <c r="M698" s="20"/>
      <c r="N698" s="23"/>
      <c r="O698" s="23"/>
      <c r="P698" s="23"/>
      <c r="Q698" s="21"/>
      <c r="R698" s="18" t="s">
        <v>543</v>
      </c>
      <c r="S698" s="18"/>
      <c r="T698" s="19" t="s">
        <v>525</v>
      </c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20" t="s">
        <v>520</v>
      </c>
      <c r="AN698" s="21"/>
      <c r="AO698" s="20" t="s">
        <v>22</v>
      </c>
      <c r="AP698" s="23"/>
      <c r="AQ698" s="23"/>
      <c r="AR698" s="18" t="s">
        <v>20</v>
      </c>
      <c r="AS698" s="18"/>
      <c r="AT698" s="18"/>
      <c r="AU698" s="18"/>
      <c r="AV698" s="18"/>
      <c r="AW698" s="18"/>
      <c r="AX698" s="14">
        <v>0</v>
      </c>
      <c r="AY698" s="14">
        <v>0</v>
      </c>
      <c r="AZ698" s="14">
        <v>0</v>
      </c>
      <c r="BA698" s="14">
        <v>0</v>
      </c>
      <c r="BB698" s="14">
        <v>0</v>
      </c>
      <c r="BC698" s="14">
        <v>0</v>
      </c>
      <c r="BD698" s="14"/>
      <c r="BE698" s="14"/>
      <c r="BF698" s="18">
        <v>2</v>
      </c>
      <c r="BG698" s="18"/>
      <c r="BH698" s="18"/>
      <c r="BI698" s="18"/>
      <c r="BJ698" s="18"/>
      <c r="BK698" s="18"/>
    </row>
    <row r="699" spans="2:63" ht="22.5" customHeight="1" x14ac:dyDescent="0.25">
      <c r="B699" s="22" t="str">
        <f t="shared" si="90"/>
        <v>0x02B7</v>
      </c>
      <c r="C699" s="22"/>
      <c r="D699" s="22">
        <f t="shared" si="86"/>
        <v>695</v>
      </c>
      <c r="E699" s="22"/>
      <c r="F699" s="22" t="str">
        <f t="shared" si="91"/>
        <v>Overflow</v>
      </c>
      <c r="G699" s="22"/>
      <c r="H699" s="22"/>
      <c r="I699" s="22"/>
      <c r="J699" s="20"/>
      <c r="K699" s="23"/>
      <c r="L699" s="21"/>
      <c r="M699" s="20"/>
      <c r="N699" s="23"/>
      <c r="O699" s="23"/>
      <c r="P699" s="23"/>
      <c r="Q699" s="21"/>
      <c r="R699" s="18" t="s">
        <v>543</v>
      </c>
      <c r="S699" s="18"/>
      <c r="T699" s="19" t="s">
        <v>525</v>
      </c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20" t="s">
        <v>520</v>
      </c>
      <c r="AN699" s="21"/>
      <c r="AO699" s="20" t="s">
        <v>22</v>
      </c>
      <c r="AP699" s="23"/>
      <c r="AQ699" s="23"/>
      <c r="AR699" s="18" t="s">
        <v>22</v>
      </c>
      <c r="AS699" s="18"/>
      <c r="AT699" s="18"/>
      <c r="AU699" s="18"/>
      <c r="AV699" s="18"/>
      <c r="AW699" s="18"/>
      <c r="AX699" s="14">
        <v>0</v>
      </c>
      <c r="AY699" s="14">
        <v>0</v>
      </c>
      <c r="AZ699" s="14">
        <v>0</v>
      </c>
      <c r="BA699" s="14">
        <v>0</v>
      </c>
      <c r="BB699" s="14">
        <v>0</v>
      </c>
      <c r="BC699" s="14">
        <v>0</v>
      </c>
      <c r="BD699" s="14"/>
      <c r="BE699" s="14"/>
      <c r="BF699" s="18">
        <v>2</v>
      </c>
      <c r="BG699" s="18"/>
      <c r="BH699" s="18"/>
      <c r="BI699" s="18"/>
      <c r="BJ699" s="18"/>
      <c r="BK699" s="18"/>
    </row>
    <row r="700" spans="2:63" ht="22.5" customHeight="1" x14ac:dyDescent="0.25">
      <c r="B700" s="22" t="str">
        <f t="shared" ref="B700:B722" si="92">CONCATENATE("0x", DEC2HEX(D700, 4))</f>
        <v>0x02B8</v>
      </c>
      <c r="C700" s="22"/>
      <c r="D700" s="22">
        <f t="shared" si="86"/>
        <v>696</v>
      </c>
      <c r="E700" s="22"/>
      <c r="F700" s="22" t="str">
        <f t="shared" ref="F700:F722" si="93">IFERROR(CONCATENATE("0b", DEC2BIN(D700, 9)), "Overflow")</f>
        <v>Overflow</v>
      </c>
      <c r="G700" s="22"/>
      <c r="H700" s="22"/>
      <c r="I700" s="22"/>
      <c r="J700" s="20"/>
      <c r="K700" s="23"/>
      <c r="L700" s="21"/>
      <c r="M700" s="20"/>
      <c r="N700" s="23"/>
      <c r="O700" s="23"/>
      <c r="P700" s="23"/>
      <c r="Q700" s="21"/>
      <c r="R700" s="18" t="s">
        <v>544</v>
      </c>
      <c r="S700" s="18"/>
      <c r="T700" s="19" t="s">
        <v>526</v>
      </c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20" t="s">
        <v>522</v>
      </c>
      <c r="AN700" s="21"/>
      <c r="AO700" s="20" t="s">
        <v>22</v>
      </c>
      <c r="AP700" s="23"/>
      <c r="AQ700" s="23"/>
      <c r="AR700" s="18" t="s">
        <v>20</v>
      </c>
      <c r="AS700" s="18"/>
      <c r="AT700" s="18"/>
      <c r="AU700" s="18"/>
      <c r="AV700" s="18"/>
      <c r="AW700" s="18"/>
      <c r="AX700" s="13">
        <v>0</v>
      </c>
      <c r="AY700" s="13">
        <v>0</v>
      </c>
      <c r="AZ700" s="13">
        <v>0</v>
      </c>
      <c r="BA700" s="13">
        <v>0</v>
      </c>
      <c r="BB700" s="13">
        <v>0</v>
      </c>
      <c r="BC700" s="13">
        <v>0</v>
      </c>
      <c r="BD700" s="13"/>
      <c r="BE700" s="13"/>
      <c r="BF700" s="18">
        <v>2</v>
      </c>
      <c r="BG700" s="18"/>
      <c r="BH700" s="18"/>
      <c r="BI700" s="18"/>
      <c r="BJ700" s="18"/>
      <c r="BK700" s="18"/>
    </row>
    <row r="701" spans="2:63" ht="22.5" customHeight="1" x14ac:dyDescent="0.25">
      <c r="B701" s="22" t="str">
        <f t="shared" si="92"/>
        <v>0x02B9</v>
      </c>
      <c r="C701" s="22"/>
      <c r="D701" s="22">
        <f t="shared" si="86"/>
        <v>697</v>
      </c>
      <c r="E701" s="22"/>
      <c r="F701" s="22" t="str">
        <f t="shared" si="93"/>
        <v>Overflow</v>
      </c>
      <c r="G701" s="22"/>
      <c r="H701" s="22"/>
      <c r="I701" s="22"/>
      <c r="J701" s="20"/>
      <c r="K701" s="23"/>
      <c r="L701" s="21"/>
      <c r="M701" s="20"/>
      <c r="N701" s="23"/>
      <c r="O701" s="23"/>
      <c r="P701" s="23"/>
      <c r="Q701" s="21"/>
      <c r="R701" s="18" t="s">
        <v>544</v>
      </c>
      <c r="S701" s="18"/>
      <c r="T701" s="19" t="s">
        <v>526</v>
      </c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20" t="s">
        <v>522</v>
      </c>
      <c r="AN701" s="21"/>
      <c r="AO701" s="20" t="s">
        <v>22</v>
      </c>
      <c r="AP701" s="23"/>
      <c r="AQ701" s="23"/>
      <c r="AR701" s="18" t="s">
        <v>22</v>
      </c>
      <c r="AS701" s="18"/>
      <c r="AT701" s="18"/>
      <c r="AU701" s="18"/>
      <c r="AV701" s="18"/>
      <c r="AW701" s="18"/>
      <c r="AX701" s="13">
        <v>0</v>
      </c>
      <c r="AY701" s="13">
        <v>0</v>
      </c>
      <c r="AZ701" s="13">
        <v>0</v>
      </c>
      <c r="BA701" s="13">
        <v>0</v>
      </c>
      <c r="BB701" s="13">
        <v>0</v>
      </c>
      <c r="BC701" s="13">
        <v>0</v>
      </c>
      <c r="BD701" s="13"/>
      <c r="BE701" s="13"/>
      <c r="BF701" s="18">
        <v>2</v>
      </c>
      <c r="BG701" s="18"/>
      <c r="BH701" s="18"/>
      <c r="BI701" s="18"/>
      <c r="BJ701" s="18"/>
      <c r="BK701" s="18"/>
    </row>
    <row r="702" spans="2:63" ht="22.5" customHeight="1" x14ac:dyDescent="0.25">
      <c r="B702" s="22" t="str">
        <f t="shared" si="92"/>
        <v>0x02BA</v>
      </c>
      <c r="C702" s="22"/>
      <c r="D702" s="22">
        <f t="shared" si="86"/>
        <v>698</v>
      </c>
      <c r="E702" s="22"/>
      <c r="F702" s="22" t="str">
        <f t="shared" si="93"/>
        <v>Overflow</v>
      </c>
      <c r="G702" s="22"/>
      <c r="H702" s="22"/>
      <c r="I702" s="22"/>
      <c r="J702" s="20"/>
      <c r="K702" s="23"/>
      <c r="L702" s="21"/>
      <c r="M702" s="20"/>
      <c r="N702" s="23"/>
      <c r="O702" s="23"/>
      <c r="P702" s="23"/>
      <c r="Q702" s="21"/>
      <c r="R702" s="18" t="s">
        <v>544</v>
      </c>
      <c r="S702" s="18"/>
      <c r="T702" s="19" t="s">
        <v>526</v>
      </c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20" t="s">
        <v>522</v>
      </c>
      <c r="AN702" s="21"/>
      <c r="AO702" s="20" t="s">
        <v>23</v>
      </c>
      <c r="AP702" s="23"/>
      <c r="AQ702" s="23"/>
      <c r="AR702" s="23"/>
      <c r="AS702" s="23"/>
      <c r="AT702" s="21"/>
      <c r="AU702" s="18" t="s">
        <v>20</v>
      </c>
      <c r="AV702" s="18"/>
      <c r="AW702" s="18"/>
      <c r="AX702" s="13">
        <v>0</v>
      </c>
      <c r="AY702" s="13">
        <v>0</v>
      </c>
      <c r="AZ702" s="13">
        <v>0</v>
      </c>
      <c r="BA702" s="13">
        <v>0</v>
      </c>
      <c r="BB702" s="13">
        <v>0</v>
      </c>
      <c r="BC702" s="13">
        <v>0</v>
      </c>
      <c r="BD702" s="13"/>
      <c r="BE702" s="13"/>
      <c r="BF702" s="18">
        <v>3</v>
      </c>
      <c r="BG702" s="18"/>
      <c r="BH702" s="18"/>
      <c r="BI702" s="18"/>
      <c r="BJ702" s="18"/>
      <c r="BK702" s="18"/>
    </row>
    <row r="703" spans="2:63" ht="22.5" customHeight="1" x14ac:dyDescent="0.25">
      <c r="B703" s="22" t="str">
        <f t="shared" si="92"/>
        <v>0x02BB</v>
      </c>
      <c r="C703" s="22"/>
      <c r="D703" s="22">
        <f t="shared" si="86"/>
        <v>699</v>
      </c>
      <c r="E703" s="22"/>
      <c r="F703" s="22" t="str">
        <f t="shared" si="93"/>
        <v>Overflow</v>
      </c>
      <c r="G703" s="22"/>
      <c r="H703" s="22"/>
      <c r="I703" s="22"/>
      <c r="J703" s="20"/>
      <c r="K703" s="23"/>
      <c r="L703" s="21"/>
      <c r="M703" s="20"/>
      <c r="N703" s="23"/>
      <c r="O703" s="23"/>
      <c r="P703" s="23"/>
      <c r="Q703" s="21"/>
      <c r="R703" s="18" t="s">
        <v>544</v>
      </c>
      <c r="S703" s="18"/>
      <c r="T703" s="19" t="s">
        <v>526</v>
      </c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20" t="s">
        <v>522</v>
      </c>
      <c r="AN703" s="21"/>
      <c r="AO703" s="20" t="s">
        <v>23</v>
      </c>
      <c r="AP703" s="23"/>
      <c r="AQ703" s="23"/>
      <c r="AR703" s="23"/>
      <c r="AS703" s="23"/>
      <c r="AT703" s="21"/>
      <c r="AU703" s="18" t="s">
        <v>22</v>
      </c>
      <c r="AV703" s="18"/>
      <c r="AW703" s="18"/>
      <c r="AX703" s="13">
        <v>0</v>
      </c>
      <c r="AY703" s="13">
        <v>0</v>
      </c>
      <c r="AZ703" s="13">
        <v>0</v>
      </c>
      <c r="BA703" s="13">
        <v>0</v>
      </c>
      <c r="BB703" s="13">
        <v>0</v>
      </c>
      <c r="BC703" s="13">
        <v>0</v>
      </c>
      <c r="BD703" s="13"/>
      <c r="BE703" s="13"/>
      <c r="BF703" s="18">
        <v>3</v>
      </c>
      <c r="BG703" s="18"/>
      <c r="BH703" s="18"/>
      <c r="BI703" s="18"/>
      <c r="BJ703" s="18"/>
      <c r="BK703" s="18"/>
    </row>
    <row r="704" spans="2:63" ht="22.5" customHeight="1" x14ac:dyDescent="0.25">
      <c r="B704" s="22" t="str">
        <f t="shared" si="92"/>
        <v>0x02BC</v>
      </c>
      <c r="C704" s="22"/>
      <c r="D704" s="22">
        <f t="shared" si="86"/>
        <v>700</v>
      </c>
      <c r="E704" s="22"/>
      <c r="F704" s="22" t="str">
        <f t="shared" si="93"/>
        <v>Overflow</v>
      </c>
      <c r="G704" s="22"/>
      <c r="H704" s="22"/>
      <c r="I704" s="22"/>
      <c r="J704" s="20"/>
      <c r="K704" s="23"/>
      <c r="L704" s="21"/>
      <c r="M704" s="20"/>
      <c r="N704" s="23"/>
      <c r="O704" s="23"/>
      <c r="P704" s="23"/>
      <c r="Q704" s="21"/>
      <c r="R704" s="18" t="s">
        <v>544</v>
      </c>
      <c r="S704" s="18"/>
      <c r="T704" s="19" t="s">
        <v>528</v>
      </c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20" t="s">
        <v>523</v>
      </c>
      <c r="AN704" s="21"/>
      <c r="AO704" s="20" t="s">
        <v>22</v>
      </c>
      <c r="AP704" s="23"/>
      <c r="AQ704" s="23"/>
      <c r="AR704" s="18" t="s">
        <v>20</v>
      </c>
      <c r="AS704" s="18"/>
      <c r="AT704" s="18"/>
      <c r="AU704" s="18"/>
      <c r="AV704" s="18"/>
      <c r="AW704" s="18"/>
      <c r="AX704" s="13">
        <v>0</v>
      </c>
      <c r="AY704" s="13">
        <v>0</v>
      </c>
      <c r="AZ704" s="13">
        <v>0</v>
      </c>
      <c r="BA704" s="13">
        <v>0</v>
      </c>
      <c r="BB704" s="13">
        <v>0</v>
      </c>
      <c r="BC704" s="13">
        <v>0</v>
      </c>
      <c r="BD704" s="13"/>
      <c r="BE704" s="13"/>
      <c r="BF704" s="18">
        <v>2</v>
      </c>
      <c r="BG704" s="18"/>
      <c r="BH704" s="18"/>
      <c r="BI704" s="18"/>
      <c r="BJ704" s="18"/>
      <c r="BK704" s="18"/>
    </row>
    <row r="705" spans="2:63" ht="22.5" customHeight="1" x14ac:dyDescent="0.25">
      <c r="B705" s="22" t="str">
        <f t="shared" si="92"/>
        <v>0x02BD</v>
      </c>
      <c r="C705" s="22"/>
      <c r="D705" s="22">
        <f t="shared" si="86"/>
        <v>701</v>
      </c>
      <c r="E705" s="22"/>
      <c r="F705" s="22" t="str">
        <f t="shared" si="93"/>
        <v>Overflow</v>
      </c>
      <c r="G705" s="22"/>
      <c r="H705" s="22"/>
      <c r="I705" s="22"/>
      <c r="J705" s="20"/>
      <c r="K705" s="23"/>
      <c r="L705" s="21"/>
      <c r="M705" s="20"/>
      <c r="N705" s="23"/>
      <c r="O705" s="23"/>
      <c r="P705" s="23"/>
      <c r="Q705" s="21"/>
      <c r="R705" s="18" t="s">
        <v>544</v>
      </c>
      <c r="S705" s="18"/>
      <c r="T705" s="19" t="s">
        <v>528</v>
      </c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20" t="s">
        <v>523</v>
      </c>
      <c r="AN705" s="21"/>
      <c r="AO705" s="20" t="s">
        <v>22</v>
      </c>
      <c r="AP705" s="23"/>
      <c r="AQ705" s="23"/>
      <c r="AR705" s="18" t="s">
        <v>22</v>
      </c>
      <c r="AS705" s="18"/>
      <c r="AT705" s="18"/>
      <c r="AU705" s="18"/>
      <c r="AV705" s="18"/>
      <c r="AW705" s="18"/>
      <c r="AX705" s="13">
        <v>0</v>
      </c>
      <c r="AY705" s="13">
        <v>0</v>
      </c>
      <c r="AZ705" s="13">
        <v>0</v>
      </c>
      <c r="BA705" s="13">
        <v>0</v>
      </c>
      <c r="BB705" s="13">
        <v>0</v>
      </c>
      <c r="BC705" s="13">
        <v>0</v>
      </c>
      <c r="BD705" s="13"/>
      <c r="BE705" s="13"/>
      <c r="BF705" s="18">
        <v>2</v>
      </c>
      <c r="BG705" s="18"/>
      <c r="BH705" s="18"/>
      <c r="BI705" s="18"/>
      <c r="BJ705" s="18"/>
      <c r="BK705" s="18"/>
    </row>
    <row r="706" spans="2:63" ht="22.5" customHeight="1" x14ac:dyDescent="0.25">
      <c r="B706" s="22" t="str">
        <f t="shared" si="92"/>
        <v>0x02BE</v>
      </c>
      <c r="C706" s="22"/>
      <c r="D706" s="22">
        <f t="shared" si="86"/>
        <v>702</v>
      </c>
      <c r="E706" s="22"/>
      <c r="F706" s="22" t="str">
        <f t="shared" si="93"/>
        <v>Overflow</v>
      </c>
      <c r="G706" s="22"/>
      <c r="H706" s="22"/>
      <c r="I706" s="22"/>
      <c r="J706" s="20"/>
      <c r="K706" s="23"/>
      <c r="L706" s="21"/>
      <c r="M706" s="20"/>
      <c r="N706" s="23"/>
      <c r="O706" s="23"/>
      <c r="P706" s="23"/>
      <c r="Q706" s="21"/>
      <c r="R706" s="18" t="s">
        <v>544</v>
      </c>
      <c r="S706" s="18"/>
      <c r="T706" s="19" t="s">
        <v>528</v>
      </c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20" t="s">
        <v>523</v>
      </c>
      <c r="AN706" s="21"/>
      <c r="AO706" s="20" t="s">
        <v>23</v>
      </c>
      <c r="AP706" s="23"/>
      <c r="AQ706" s="23"/>
      <c r="AR706" s="23"/>
      <c r="AS706" s="23"/>
      <c r="AT706" s="21"/>
      <c r="AU706" s="18" t="s">
        <v>20</v>
      </c>
      <c r="AV706" s="18"/>
      <c r="AW706" s="18"/>
      <c r="AX706" s="13">
        <v>0</v>
      </c>
      <c r="AY706" s="13">
        <v>0</v>
      </c>
      <c r="AZ706" s="13">
        <v>0</v>
      </c>
      <c r="BA706" s="13">
        <v>0</v>
      </c>
      <c r="BB706" s="13">
        <v>0</v>
      </c>
      <c r="BC706" s="13">
        <v>0</v>
      </c>
      <c r="BD706" s="13"/>
      <c r="BE706" s="13"/>
      <c r="BF706" s="18">
        <v>3</v>
      </c>
      <c r="BG706" s="18"/>
      <c r="BH706" s="18"/>
      <c r="BI706" s="18"/>
      <c r="BJ706" s="18"/>
      <c r="BK706" s="18"/>
    </row>
    <row r="707" spans="2:63" ht="22.5" customHeight="1" x14ac:dyDescent="0.25">
      <c r="B707" s="22" t="str">
        <f t="shared" si="92"/>
        <v>0x02BF</v>
      </c>
      <c r="C707" s="22"/>
      <c r="D707" s="22">
        <f t="shared" si="86"/>
        <v>703</v>
      </c>
      <c r="E707" s="22"/>
      <c r="F707" s="22" t="str">
        <f t="shared" si="93"/>
        <v>Overflow</v>
      </c>
      <c r="G707" s="22"/>
      <c r="H707" s="22"/>
      <c r="I707" s="22"/>
      <c r="J707" s="20"/>
      <c r="K707" s="23"/>
      <c r="L707" s="21"/>
      <c r="M707" s="20"/>
      <c r="N707" s="23"/>
      <c r="O707" s="23"/>
      <c r="P707" s="23"/>
      <c r="Q707" s="21"/>
      <c r="R707" s="18" t="s">
        <v>544</v>
      </c>
      <c r="S707" s="18"/>
      <c r="T707" s="19" t="s">
        <v>528</v>
      </c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20" t="s">
        <v>523</v>
      </c>
      <c r="AN707" s="21"/>
      <c r="AO707" s="20" t="s">
        <v>23</v>
      </c>
      <c r="AP707" s="23"/>
      <c r="AQ707" s="23"/>
      <c r="AR707" s="23"/>
      <c r="AS707" s="23"/>
      <c r="AT707" s="21"/>
      <c r="AU707" s="18" t="s">
        <v>22</v>
      </c>
      <c r="AV707" s="18"/>
      <c r="AW707" s="18"/>
      <c r="AX707" s="13">
        <v>0</v>
      </c>
      <c r="AY707" s="13">
        <v>0</v>
      </c>
      <c r="AZ707" s="13">
        <v>0</v>
      </c>
      <c r="BA707" s="13">
        <v>0</v>
      </c>
      <c r="BB707" s="13">
        <v>0</v>
      </c>
      <c r="BC707" s="13">
        <v>0</v>
      </c>
      <c r="BD707" s="13"/>
      <c r="BE707" s="13"/>
      <c r="BF707" s="18">
        <v>3</v>
      </c>
      <c r="BG707" s="18"/>
      <c r="BH707" s="18"/>
      <c r="BI707" s="18"/>
      <c r="BJ707" s="18"/>
      <c r="BK707" s="18"/>
    </row>
    <row r="708" spans="2:63" ht="22.5" customHeight="1" x14ac:dyDescent="0.25">
      <c r="B708" s="22" t="str">
        <f t="shared" si="92"/>
        <v>0x02C0</v>
      </c>
      <c r="C708" s="22"/>
      <c r="D708" s="22">
        <f t="shared" si="86"/>
        <v>704</v>
      </c>
      <c r="E708" s="22"/>
      <c r="F708" s="22" t="str">
        <f t="shared" si="93"/>
        <v>Overflow</v>
      </c>
      <c r="G708" s="22"/>
      <c r="H708" s="22"/>
      <c r="I708" s="22"/>
      <c r="J708" s="20"/>
      <c r="K708" s="23"/>
      <c r="L708" s="21"/>
      <c r="M708" s="20"/>
      <c r="N708" s="23"/>
      <c r="O708" s="23"/>
      <c r="P708" s="23"/>
      <c r="Q708" s="21"/>
      <c r="R708" s="18" t="s">
        <v>544</v>
      </c>
      <c r="S708" s="18"/>
      <c r="T708" s="19" t="s">
        <v>527</v>
      </c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20" t="s">
        <v>524</v>
      </c>
      <c r="AN708" s="21"/>
      <c r="AO708" s="20" t="s">
        <v>22</v>
      </c>
      <c r="AP708" s="23"/>
      <c r="AQ708" s="23"/>
      <c r="AR708" s="18" t="s">
        <v>20</v>
      </c>
      <c r="AS708" s="18"/>
      <c r="AT708" s="18"/>
      <c r="AU708" s="18"/>
      <c r="AV708" s="18"/>
      <c r="AW708" s="18"/>
      <c r="AX708" s="13">
        <v>0</v>
      </c>
      <c r="AY708" s="13">
        <v>0</v>
      </c>
      <c r="AZ708" s="13">
        <v>0</v>
      </c>
      <c r="BA708" s="13">
        <v>0</v>
      </c>
      <c r="BB708" s="13">
        <v>0</v>
      </c>
      <c r="BC708" s="13">
        <v>0</v>
      </c>
      <c r="BD708" s="13"/>
      <c r="BE708" s="13"/>
      <c r="BF708" s="18">
        <v>2</v>
      </c>
      <c r="BG708" s="18"/>
      <c r="BH708" s="18"/>
      <c r="BI708" s="18"/>
      <c r="BJ708" s="18"/>
      <c r="BK708" s="18"/>
    </row>
    <row r="709" spans="2:63" ht="22.5" customHeight="1" x14ac:dyDescent="0.25">
      <c r="B709" s="22" t="str">
        <f t="shared" si="92"/>
        <v>0x02C1</v>
      </c>
      <c r="C709" s="22"/>
      <c r="D709" s="22">
        <f t="shared" si="86"/>
        <v>705</v>
      </c>
      <c r="E709" s="22"/>
      <c r="F709" s="22" t="str">
        <f t="shared" si="93"/>
        <v>Overflow</v>
      </c>
      <c r="G709" s="22"/>
      <c r="H709" s="22"/>
      <c r="I709" s="22"/>
      <c r="J709" s="20"/>
      <c r="K709" s="23"/>
      <c r="L709" s="21"/>
      <c r="M709" s="20"/>
      <c r="N709" s="23"/>
      <c r="O709" s="23"/>
      <c r="P709" s="23"/>
      <c r="Q709" s="21"/>
      <c r="R709" s="18" t="s">
        <v>544</v>
      </c>
      <c r="S709" s="18"/>
      <c r="T709" s="19" t="s">
        <v>527</v>
      </c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20" t="s">
        <v>524</v>
      </c>
      <c r="AN709" s="21"/>
      <c r="AO709" s="20" t="s">
        <v>22</v>
      </c>
      <c r="AP709" s="23"/>
      <c r="AQ709" s="23"/>
      <c r="AR709" s="18" t="s">
        <v>22</v>
      </c>
      <c r="AS709" s="18"/>
      <c r="AT709" s="18"/>
      <c r="AU709" s="18"/>
      <c r="AV709" s="18"/>
      <c r="AW709" s="18"/>
      <c r="AX709" s="13">
        <v>0</v>
      </c>
      <c r="AY709" s="13">
        <v>0</v>
      </c>
      <c r="AZ709" s="13">
        <v>0</v>
      </c>
      <c r="BA709" s="13">
        <v>0</v>
      </c>
      <c r="BB709" s="13">
        <v>0</v>
      </c>
      <c r="BC709" s="13">
        <v>0</v>
      </c>
      <c r="BD709" s="13"/>
      <c r="BE709" s="13"/>
      <c r="BF709" s="18">
        <v>2</v>
      </c>
      <c r="BG709" s="18"/>
      <c r="BH709" s="18"/>
      <c r="BI709" s="18"/>
      <c r="BJ709" s="18"/>
      <c r="BK709" s="18"/>
    </row>
    <row r="710" spans="2:63" ht="22.5" customHeight="1" x14ac:dyDescent="0.25">
      <c r="B710" s="22" t="str">
        <f t="shared" si="92"/>
        <v>0x02C2</v>
      </c>
      <c r="C710" s="22"/>
      <c r="D710" s="22">
        <f t="shared" si="86"/>
        <v>706</v>
      </c>
      <c r="E710" s="22"/>
      <c r="F710" s="22" t="str">
        <f t="shared" si="93"/>
        <v>Overflow</v>
      </c>
      <c r="G710" s="22"/>
      <c r="H710" s="22"/>
      <c r="I710" s="22"/>
      <c r="J710" s="20"/>
      <c r="K710" s="23"/>
      <c r="L710" s="21"/>
      <c r="M710" s="20"/>
      <c r="N710" s="23"/>
      <c r="O710" s="23"/>
      <c r="P710" s="23"/>
      <c r="Q710" s="21"/>
      <c r="R710" s="18" t="s">
        <v>544</v>
      </c>
      <c r="S710" s="18"/>
      <c r="T710" s="19" t="s">
        <v>527</v>
      </c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20" t="s">
        <v>524</v>
      </c>
      <c r="AN710" s="21"/>
      <c r="AO710" s="20" t="s">
        <v>23</v>
      </c>
      <c r="AP710" s="23"/>
      <c r="AQ710" s="23"/>
      <c r="AR710" s="23"/>
      <c r="AS710" s="23"/>
      <c r="AT710" s="21"/>
      <c r="AU710" s="18" t="s">
        <v>20</v>
      </c>
      <c r="AV710" s="18"/>
      <c r="AW710" s="18"/>
      <c r="AX710" s="13">
        <v>0</v>
      </c>
      <c r="AY710" s="13">
        <v>0</v>
      </c>
      <c r="AZ710" s="13">
        <v>0</v>
      </c>
      <c r="BA710" s="13">
        <v>0</v>
      </c>
      <c r="BB710" s="13">
        <v>0</v>
      </c>
      <c r="BC710" s="13">
        <v>0</v>
      </c>
      <c r="BD710" s="13"/>
      <c r="BE710" s="13"/>
      <c r="BF710" s="18">
        <v>3</v>
      </c>
      <c r="BG710" s="18"/>
      <c r="BH710" s="18"/>
      <c r="BI710" s="18"/>
      <c r="BJ710" s="18"/>
      <c r="BK710" s="18"/>
    </row>
    <row r="711" spans="2:63" ht="22.5" customHeight="1" x14ac:dyDescent="0.25">
      <c r="B711" s="22" t="str">
        <f t="shared" si="92"/>
        <v>0x02C3</v>
      </c>
      <c r="C711" s="22"/>
      <c r="D711" s="22">
        <f t="shared" si="86"/>
        <v>707</v>
      </c>
      <c r="E711" s="22"/>
      <c r="F711" s="22" t="str">
        <f t="shared" si="93"/>
        <v>Overflow</v>
      </c>
      <c r="G711" s="22"/>
      <c r="H711" s="22"/>
      <c r="I711" s="22"/>
      <c r="J711" s="20"/>
      <c r="K711" s="23"/>
      <c r="L711" s="21"/>
      <c r="M711" s="20"/>
      <c r="N711" s="23"/>
      <c r="O711" s="23"/>
      <c r="P711" s="23"/>
      <c r="Q711" s="21"/>
      <c r="R711" s="18" t="s">
        <v>544</v>
      </c>
      <c r="S711" s="18"/>
      <c r="T711" s="19" t="s">
        <v>527</v>
      </c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20" t="s">
        <v>524</v>
      </c>
      <c r="AN711" s="21"/>
      <c r="AO711" s="20" t="s">
        <v>23</v>
      </c>
      <c r="AP711" s="23"/>
      <c r="AQ711" s="23"/>
      <c r="AR711" s="23"/>
      <c r="AS711" s="23"/>
      <c r="AT711" s="21"/>
      <c r="AU711" s="18" t="s">
        <v>22</v>
      </c>
      <c r="AV711" s="18"/>
      <c r="AW711" s="18"/>
      <c r="AX711" s="13">
        <v>0</v>
      </c>
      <c r="AY711" s="13">
        <v>0</v>
      </c>
      <c r="AZ711" s="13">
        <v>0</v>
      </c>
      <c r="BA711" s="13">
        <v>0</v>
      </c>
      <c r="BB711" s="13">
        <v>0</v>
      </c>
      <c r="BC711" s="13">
        <v>0</v>
      </c>
      <c r="BD711" s="13"/>
      <c r="BE711" s="13"/>
      <c r="BF711" s="18">
        <v>3</v>
      </c>
      <c r="BG711" s="18"/>
      <c r="BH711" s="18"/>
      <c r="BI711" s="18"/>
      <c r="BJ711" s="18"/>
      <c r="BK711" s="18"/>
    </row>
    <row r="712" spans="2:63" ht="22.5" customHeight="1" x14ac:dyDescent="0.25">
      <c r="B712" s="22" t="str">
        <f t="shared" si="92"/>
        <v>0x02C4</v>
      </c>
      <c r="C712" s="22"/>
      <c r="D712" s="22">
        <f t="shared" si="86"/>
        <v>708</v>
      </c>
      <c r="E712" s="22"/>
      <c r="F712" s="22" t="str">
        <f t="shared" si="93"/>
        <v>Overflow</v>
      </c>
      <c r="G712" s="22"/>
      <c r="H712" s="22"/>
      <c r="I712" s="22"/>
      <c r="J712" s="20"/>
      <c r="K712" s="23"/>
      <c r="L712" s="21"/>
      <c r="M712" s="20"/>
      <c r="N712" s="23"/>
      <c r="O712" s="23"/>
      <c r="P712" s="23"/>
      <c r="Q712" s="21"/>
      <c r="R712" s="18" t="s">
        <v>543</v>
      </c>
      <c r="S712" s="18"/>
      <c r="T712" s="19" t="s">
        <v>545</v>
      </c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20" t="s">
        <v>521</v>
      </c>
      <c r="AN712" s="21"/>
      <c r="AO712" s="18" t="s">
        <v>20</v>
      </c>
      <c r="AP712" s="18"/>
      <c r="AQ712" s="18"/>
      <c r="AR712" s="18" t="s">
        <v>20</v>
      </c>
      <c r="AS712" s="18"/>
      <c r="AT712" s="18"/>
      <c r="AU712" s="18"/>
      <c r="AV712" s="18"/>
      <c r="AW712" s="18"/>
      <c r="AX712" s="14">
        <v>0</v>
      </c>
      <c r="AY712" s="14">
        <v>0</v>
      </c>
      <c r="AZ712" s="14">
        <v>0</v>
      </c>
      <c r="BA712" s="14">
        <v>0</v>
      </c>
      <c r="BB712" s="14">
        <v>0</v>
      </c>
      <c r="BC712" s="14">
        <v>0</v>
      </c>
      <c r="BD712" s="14"/>
      <c r="BE712" s="14"/>
      <c r="BF712" s="18">
        <v>2</v>
      </c>
      <c r="BG712" s="18"/>
      <c r="BH712" s="18"/>
      <c r="BI712" s="18"/>
      <c r="BJ712" s="18"/>
      <c r="BK712" s="18"/>
    </row>
    <row r="713" spans="2:63" ht="22.5" customHeight="1" x14ac:dyDescent="0.25">
      <c r="B713" s="22" t="str">
        <f t="shared" ref="B713:B714" si="94">CONCATENATE("0x", DEC2HEX(D713, 4))</f>
        <v>0x02C5</v>
      </c>
      <c r="C713" s="22"/>
      <c r="D713" s="22">
        <f t="shared" si="86"/>
        <v>709</v>
      </c>
      <c r="E713" s="22"/>
      <c r="F713" s="22" t="str">
        <f t="shared" ref="F713:F714" si="95">IFERROR(CONCATENATE("0b", DEC2BIN(D713, 9)), "Overflow")</f>
        <v>Overflow</v>
      </c>
      <c r="G713" s="22"/>
      <c r="H713" s="22"/>
      <c r="I713" s="22"/>
      <c r="J713" s="20"/>
      <c r="K713" s="23"/>
      <c r="L713" s="21"/>
      <c r="M713" s="20"/>
      <c r="N713" s="23"/>
      <c r="O713" s="23"/>
      <c r="P713" s="23"/>
      <c r="Q713" s="21"/>
      <c r="R713" s="18" t="s">
        <v>543</v>
      </c>
      <c r="S713" s="18"/>
      <c r="T713" s="19" t="s">
        <v>545</v>
      </c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20" t="s">
        <v>521</v>
      </c>
      <c r="AN713" s="21"/>
      <c r="AO713" s="18" t="s">
        <v>20</v>
      </c>
      <c r="AP713" s="18"/>
      <c r="AQ713" s="18"/>
      <c r="AR713" s="18" t="s">
        <v>22</v>
      </c>
      <c r="AS713" s="18"/>
      <c r="AT713" s="18"/>
      <c r="AU713" s="18"/>
      <c r="AV713" s="18"/>
      <c r="AW713" s="18"/>
      <c r="AX713" s="14">
        <v>0</v>
      </c>
      <c r="AY713" s="14">
        <v>0</v>
      </c>
      <c r="AZ713" s="14">
        <v>0</v>
      </c>
      <c r="BA713" s="14">
        <v>0</v>
      </c>
      <c r="BB713" s="14">
        <v>0</v>
      </c>
      <c r="BC713" s="14">
        <v>0</v>
      </c>
      <c r="BD713" s="14"/>
      <c r="BE713" s="14"/>
      <c r="BF713" s="18">
        <v>2</v>
      </c>
      <c r="BG713" s="18"/>
      <c r="BH713" s="18"/>
      <c r="BI713" s="18"/>
      <c r="BJ713" s="18"/>
      <c r="BK713" s="18"/>
    </row>
    <row r="714" spans="2:63" ht="22.5" customHeight="1" x14ac:dyDescent="0.25">
      <c r="B714" s="22" t="str">
        <f t="shared" si="94"/>
        <v>0x02C6</v>
      </c>
      <c r="C714" s="22"/>
      <c r="D714" s="22">
        <f>D713+1</f>
        <v>710</v>
      </c>
      <c r="E714" s="22"/>
      <c r="F714" s="22" t="str">
        <f t="shared" si="95"/>
        <v>Overflow</v>
      </c>
      <c r="G714" s="22"/>
      <c r="H714" s="22"/>
      <c r="I714" s="22"/>
      <c r="J714" s="20"/>
      <c r="K714" s="23"/>
      <c r="L714" s="21"/>
      <c r="M714" s="20"/>
      <c r="N714" s="23"/>
      <c r="O714" s="23"/>
      <c r="P714" s="23"/>
      <c r="Q714" s="21"/>
      <c r="R714" s="18" t="s">
        <v>543</v>
      </c>
      <c r="S714" s="18"/>
      <c r="T714" s="19" t="s">
        <v>545</v>
      </c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20" t="s">
        <v>521</v>
      </c>
      <c r="AN714" s="21"/>
      <c r="AO714" s="18" t="s">
        <v>22</v>
      </c>
      <c r="AP714" s="18"/>
      <c r="AQ714" s="18"/>
      <c r="AR714" s="18" t="s">
        <v>20</v>
      </c>
      <c r="AS714" s="18"/>
      <c r="AT714" s="18"/>
      <c r="AU714" s="18"/>
      <c r="AV714" s="18"/>
      <c r="AW714" s="18"/>
      <c r="AX714" s="14">
        <v>0</v>
      </c>
      <c r="AY714" s="14">
        <v>0</v>
      </c>
      <c r="AZ714" s="14">
        <v>0</v>
      </c>
      <c r="BA714" s="14">
        <v>0</v>
      </c>
      <c r="BB714" s="14">
        <v>0</v>
      </c>
      <c r="BC714" s="14">
        <v>0</v>
      </c>
      <c r="BD714" s="14"/>
      <c r="BE714" s="14"/>
      <c r="BF714" s="18">
        <v>2</v>
      </c>
      <c r="BG714" s="18"/>
      <c r="BH714" s="18"/>
      <c r="BI714" s="18"/>
      <c r="BJ714" s="18"/>
      <c r="BK714" s="18"/>
    </row>
    <row r="715" spans="2:63" ht="22.5" customHeight="1" x14ac:dyDescent="0.25">
      <c r="B715" s="22" t="str">
        <f t="shared" si="92"/>
        <v>0x02C7</v>
      </c>
      <c r="C715" s="22"/>
      <c r="D715" s="22">
        <f t="shared" si="86"/>
        <v>711</v>
      </c>
      <c r="E715" s="22"/>
      <c r="F715" s="22" t="str">
        <f t="shared" si="93"/>
        <v>Overflow</v>
      </c>
      <c r="G715" s="22"/>
      <c r="H715" s="22"/>
      <c r="I715" s="22"/>
      <c r="J715" s="20"/>
      <c r="K715" s="23"/>
      <c r="L715" s="21"/>
      <c r="M715" s="20"/>
      <c r="N715" s="23"/>
      <c r="O715" s="23"/>
      <c r="P715" s="23"/>
      <c r="Q715" s="21"/>
      <c r="R715" s="18" t="s">
        <v>543</v>
      </c>
      <c r="S715" s="18"/>
      <c r="T715" s="19" t="s">
        <v>545</v>
      </c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20" t="s">
        <v>521</v>
      </c>
      <c r="AN715" s="21"/>
      <c r="AO715" s="20" t="s">
        <v>22</v>
      </c>
      <c r="AP715" s="23"/>
      <c r="AQ715" s="23"/>
      <c r="AR715" s="18" t="s">
        <v>22</v>
      </c>
      <c r="AS715" s="18"/>
      <c r="AT715" s="18"/>
      <c r="AU715" s="18"/>
      <c r="AV715" s="18"/>
      <c r="AW715" s="18"/>
      <c r="AX715" s="13">
        <v>0</v>
      </c>
      <c r="AY715" s="13">
        <v>0</v>
      </c>
      <c r="AZ715" s="13">
        <v>0</v>
      </c>
      <c r="BA715" s="13">
        <v>0</v>
      </c>
      <c r="BB715" s="13">
        <v>0</v>
      </c>
      <c r="BC715" s="13">
        <v>0</v>
      </c>
      <c r="BD715" s="13"/>
      <c r="BE715" s="13"/>
      <c r="BF715" s="18">
        <v>2</v>
      </c>
      <c r="BG715" s="18"/>
      <c r="BH715" s="18"/>
      <c r="BI715" s="18"/>
      <c r="BJ715" s="18"/>
      <c r="BK715" s="18"/>
    </row>
    <row r="716" spans="2:63" ht="22.5" customHeight="1" x14ac:dyDescent="0.25">
      <c r="B716" s="22" t="str">
        <f t="shared" ref="B716" si="96">CONCATENATE("0x", DEC2HEX(D716, 4))</f>
        <v>0x02C8</v>
      </c>
      <c r="C716" s="22"/>
      <c r="D716" s="22">
        <f t="shared" si="86"/>
        <v>712</v>
      </c>
      <c r="E716" s="22"/>
      <c r="F716" s="22" t="str">
        <f t="shared" ref="F716" si="97">IFERROR(CONCATENATE("0b", DEC2BIN(D716, 9)), "Overflow")</f>
        <v>Overflow</v>
      </c>
      <c r="G716" s="22"/>
      <c r="H716" s="22"/>
      <c r="I716" s="22"/>
      <c r="J716" s="20"/>
      <c r="K716" s="23"/>
      <c r="L716" s="21"/>
      <c r="M716" s="20"/>
      <c r="N716" s="23"/>
      <c r="O716" s="23"/>
      <c r="P716" s="23"/>
      <c r="Q716" s="21"/>
      <c r="R716" s="18" t="s">
        <v>544</v>
      </c>
      <c r="S716" s="18"/>
      <c r="T716" s="19" t="s">
        <v>529</v>
      </c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20" t="s">
        <v>534</v>
      </c>
      <c r="AN716" s="21"/>
      <c r="AO716" s="20" t="s">
        <v>22</v>
      </c>
      <c r="AP716" s="23"/>
      <c r="AQ716" s="23"/>
      <c r="AR716" s="18" t="s">
        <v>20</v>
      </c>
      <c r="AS716" s="18"/>
      <c r="AT716" s="18"/>
      <c r="AU716" s="18"/>
      <c r="AV716" s="18"/>
      <c r="AW716" s="18"/>
      <c r="AX716" s="14">
        <v>0</v>
      </c>
      <c r="AY716" s="14">
        <v>0</v>
      </c>
      <c r="AZ716" s="14">
        <v>0</v>
      </c>
      <c r="BA716" s="14">
        <v>0</v>
      </c>
      <c r="BB716" s="14">
        <v>0</v>
      </c>
      <c r="BC716" s="14">
        <v>0</v>
      </c>
      <c r="BD716" s="14"/>
      <c r="BE716" s="14"/>
      <c r="BF716" s="18">
        <v>2</v>
      </c>
      <c r="BG716" s="18"/>
      <c r="BH716" s="18"/>
      <c r="BI716" s="18"/>
      <c r="BJ716" s="18"/>
      <c r="BK716" s="18"/>
    </row>
    <row r="717" spans="2:63" ht="22.5" customHeight="1" x14ac:dyDescent="0.25">
      <c r="B717" s="22" t="str">
        <f t="shared" si="92"/>
        <v>0x02C9</v>
      </c>
      <c r="C717" s="22"/>
      <c r="D717" s="22">
        <f t="shared" si="86"/>
        <v>713</v>
      </c>
      <c r="E717" s="22"/>
      <c r="F717" s="22" t="str">
        <f t="shared" si="93"/>
        <v>Overflow</v>
      </c>
      <c r="G717" s="22"/>
      <c r="H717" s="22"/>
      <c r="I717" s="22"/>
      <c r="J717" s="20"/>
      <c r="K717" s="23"/>
      <c r="L717" s="21"/>
      <c r="M717" s="20"/>
      <c r="N717" s="23"/>
      <c r="O717" s="23"/>
      <c r="P717" s="23"/>
      <c r="Q717" s="21"/>
      <c r="R717" s="18" t="s">
        <v>544</v>
      </c>
      <c r="S717" s="18"/>
      <c r="T717" s="19" t="s">
        <v>529</v>
      </c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20" t="s">
        <v>534</v>
      </c>
      <c r="AN717" s="21"/>
      <c r="AO717" s="20" t="s">
        <v>22</v>
      </c>
      <c r="AP717" s="23"/>
      <c r="AQ717" s="23"/>
      <c r="AR717" s="18" t="s">
        <v>22</v>
      </c>
      <c r="AS717" s="18"/>
      <c r="AT717" s="18"/>
      <c r="AU717" s="18"/>
      <c r="AV717" s="18"/>
      <c r="AW717" s="18"/>
      <c r="AX717" s="13">
        <v>0</v>
      </c>
      <c r="AY717" s="13">
        <v>0</v>
      </c>
      <c r="AZ717" s="13">
        <v>0</v>
      </c>
      <c r="BA717" s="13">
        <v>0</v>
      </c>
      <c r="BB717" s="13">
        <v>0</v>
      </c>
      <c r="BC717" s="13">
        <v>0</v>
      </c>
      <c r="BD717" s="13"/>
      <c r="BE717" s="13"/>
      <c r="BF717" s="18">
        <v>2</v>
      </c>
      <c r="BG717" s="18"/>
      <c r="BH717" s="18"/>
      <c r="BI717" s="18"/>
      <c r="BJ717" s="18"/>
      <c r="BK717" s="18"/>
    </row>
    <row r="718" spans="2:63" ht="22.5" customHeight="1" x14ac:dyDescent="0.25">
      <c r="B718" s="22" t="str">
        <f t="shared" si="92"/>
        <v>0x02CA</v>
      </c>
      <c r="C718" s="22"/>
      <c r="D718" s="22">
        <f t="shared" si="86"/>
        <v>714</v>
      </c>
      <c r="E718" s="22"/>
      <c r="F718" s="22" t="str">
        <f t="shared" si="93"/>
        <v>Overflow</v>
      </c>
      <c r="G718" s="22"/>
      <c r="H718" s="22"/>
      <c r="I718" s="22"/>
      <c r="J718" s="20"/>
      <c r="K718" s="23"/>
      <c r="L718" s="21"/>
      <c r="M718" s="20"/>
      <c r="N718" s="23"/>
      <c r="O718" s="23"/>
      <c r="P718" s="23"/>
      <c r="Q718" s="21"/>
      <c r="R718" s="18" t="s">
        <v>544</v>
      </c>
      <c r="S718" s="18"/>
      <c r="T718" s="19" t="s">
        <v>529</v>
      </c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20" t="s">
        <v>534</v>
      </c>
      <c r="AN718" s="21"/>
      <c r="AO718" s="20" t="s">
        <v>23</v>
      </c>
      <c r="AP718" s="23"/>
      <c r="AQ718" s="23"/>
      <c r="AR718" s="23"/>
      <c r="AS718" s="23"/>
      <c r="AT718" s="21"/>
      <c r="AU718" s="18" t="s">
        <v>20</v>
      </c>
      <c r="AV718" s="18"/>
      <c r="AW718" s="18"/>
      <c r="AX718" s="13">
        <v>0</v>
      </c>
      <c r="AY718" s="13">
        <v>0</v>
      </c>
      <c r="AZ718" s="13">
        <v>0</v>
      </c>
      <c r="BA718" s="13">
        <v>0</v>
      </c>
      <c r="BB718" s="13">
        <v>0</v>
      </c>
      <c r="BC718" s="13">
        <v>0</v>
      </c>
      <c r="BD718" s="13"/>
      <c r="BE718" s="13"/>
      <c r="BF718" s="18">
        <v>3</v>
      </c>
      <c r="BG718" s="18"/>
      <c r="BH718" s="18"/>
      <c r="BI718" s="18"/>
      <c r="BJ718" s="18"/>
      <c r="BK718" s="18"/>
    </row>
    <row r="719" spans="2:63" ht="22.5" customHeight="1" x14ac:dyDescent="0.25">
      <c r="B719" s="22" t="str">
        <f t="shared" si="92"/>
        <v>0x02CB</v>
      </c>
      <c r="C719" s="22"/>
      <c r="D719" s="22">
        <f t="shared" si="86"/>
        <v>715</v>
      </c>
      <c r="E719" s="22"/>
      <c r="F719" s="22" t="str">
        <f t="shared" si="93"/>
        <v>Overflow</v>
      </c>
      <c r="G719" s="22"/>
      <c r="H719" s="22"/>
      <c r="I719" s="22"/>
      <c r="J719" s="20"/>
      <c r="K719" s="23"/>
      <c r="L719" s="21"/>
      <c r="M719" s="20"/>
      <c r="N719" s="23"/>
      <c r="O719" s="23"/>
      <c r="P719" s="23"/>
      <c r="Q719" s="21"/>
      <c r="R719" s="18" t="s">
        <v>544</v>
      </c>
      <c r="S719" s="18"/>
      <c r="T719" s="19" t="s">
        <v>529</v>
      </c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20" t="s">
        <v>534</v>
      </c>
      <c r="AN719" s="21"/>
      <c r="AO719" s="20" t="s">
        <v>23</v>
      </c>
      <c r="AP719" s="23"/>
      <c r="AQ719" s="23"/>
      <c r="AR719" s="23"/>
      <c r="AS719" s="23"/>
      <c r="AT719" s="21"/>
      <c r="AU719" s="18" t="s">
        <v>22</v>
      </c>
      <c r="AV719" s="18"/>
      <c r="AW719" s="18"/>
      <c r="AX719" s="13">
        <v>0</v>
      </c>
      <c r="AY719" s="13">
        <v>0</v>
      </c>
      <c r="AZ719" s="13">
        <v>0</v>
      </c>
      <c r="BA719" s="13">
        <v>0</v>
      </c>
      <c r="BB719" s="13">
        <v>0</v>
      </c>
      <c r="BC719" s="13">
        <v>0</v>
      </c>
      <c r="BD719" s="13"/>
      <c r="BE719" s="13"/>
      <c r="BF719" s="18">
        <v>3</v>
      </c>
      <c r="BG719" s="18"/>
      <c r="BH719" s="18"/>
      <c r="BI719" s="18"/>
      <c r="BJ719" s="18"/>
      <c r="BK719" s="18"/>
    </row>
    <row r="720" spans="2:63" ht="22.5" customHeight="1" x14ac:dyDescent="0.25">
      <c r="B720" s="22" t="str">
        <f t="shared" si="92"/>
        <v>0x02CC</v>
      </c>
      <c r="C720" s="22"/>
      <c r="D720" s="22">
        <f t="shared" si="86"/>
        <v>716</v>
      </c>
      <c r="E720" s="22"/>
      <c r="F720" s="22" t="str">
        <f t="shared" si="93"/>
        <v>Overflow</v>
      </c>
      <c r="G720" s="22"/>
      <c r="H720" s="22"/>
      <c r="I720" s="22"/>
      <c r="J720" s="20"/>
      <c r="K720" s="23"/>
      <c r="L720" s="21"/>
      <c r="M720" s="20"/>
      <c r="N720" s="23"/>
      <c r="O720" s="23"/>
      <c r="P720" s="23"/>
      <c r="Q720" s="21"/>
      <c r="R720" s="18" t="s">
        <v>544</v>
      </c>
      <c r="S720" s="18"/>
      <c r="T720" s="19" t="s">
        <v>530</v>
      </c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20" t="s">
        <v>533</v>
      </c>
      <c r="AN720" s="21"/>
      <c r="AO720" s="20" t="s">
        <v>22</v>
      </c>
      <c r="AP720" s="23"/>
      <c r="AQ720" s="23"/>
      <c r="AR720" s="20" t="s">
        <v>20</v>
      </c>
      <c r="AS720" s="23"/>
      <c r="AT720" s="23"/>
      <c r="AU720" s="18"/>
      <c r="AV720" s="18"/>
      <c r="AW720" s="18"/>
      <c r="AX720" s="13">
        <v>0</v>
      </c>
      <c r="AY720" s="13">
        <v>0</v>
      </c>
      <c r="AZ720" s="13">
        <v>0</v>
      </c>
      <c r="BA720" s="13">
        <v>0</v>
      </c>
      <c r="BB720" s="13">
        <v>0</v>
      </c>
      <c r="BC720" s="13">
        <v>0</v>
      </c>
      <c r="BD720" s="13"/>
      <c r="BE720" s="13"/>
      <c r="BF720" s="18">
        <v>2</v>
      </c>
      <c r="BG720" s="18"/>
      <c r="BH720" s="18"/>
      <c r="BI720" s="18"/>
      <c r="BJ720" s="18"/>
      <c r="BK720" s="18"/>
    </row>
    <row r="721" spans="2:63" ht="22.5" customHeight="1" x14ac:dyDescent="0.25">
      <c r="B721" s="22" t="str">
        <f t="shared" si="92"/>
        <v>0x02CD</v>
      </c>
      <c r="C721" s="22"/>
      <c r="D721" s="22">
        <f t="shared" si="86"/>
        <v>717</v>
      </c>
      <c r="E721" s="22"/>
      <c r="F721" s="22" t="str">
        <f t="shared" si="93"/>
        <v>Overflow</v>
      </c>
      <c r="G721" s="22"/>
      <c r="H721" s="22"/>
      <c r="I721" s="22"/>
      <c r="J721" s="20"/>
      <c r="K721" s="23"/>
      <c r="L721" s="21"/>
      <c r="M721" s="20"/>
      <c r="N721" s="23"/>
      <c r="O721" s="23"/>
      <c r="P721" s="23"/>
      <c r="Q721" s="21"/>
      <c r="R721" s="18" t="s">
        <v>544</v>
      </c>
      <c r="S721" s="18"/>
      <c r="T721" s="19" t="s">
        <v>530</v>
      </c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20" t="s">
        <v>533</v>
      </c>
      <c r="AN721" s="21"/>
      <c r="AO721" s="20" t="s">
        <v>22</v>
      </c>
      <c r="AP721" s="23"/>
      <c r="AQ721" s="23"/>
      <c r="AR721" s="18" t="s">
        <v>22</v>
      </c>
      <c r="AS721" s="18"/>
      <c r="AT721" s="18"/>
      <c r="AU721" s="18"/>
      <c r="AV721" s="18"/>
      <c r="AW721" s="18"/>
      <c r="AX721" s="13">
        <v>0</v>
      </c>
      <c r="AY721" s="13">
        <v>0</v>
      </c>
      <c r="AZ721" s="13">
        <v>0</v>
      </c>
      <c r="BA721" s="13">
        <v>0</v>
      </c>
      <c r="BB721" s="13">
        <v>0</v>
      </c>
      <c r="BC721" s="13">
        <v>0</v>
      </c>
      <c r="BD721" s="13"/>
      <c r="BE721" s="13"/>
      <c r="BF721" s="18">
        <v>2</v>
      </c>
      <c r="BG721" s="18"/>
      <c r="BH721" s="18"/>
      <c r="BI721" s="18"/>
      <c r="BJ721" s="18"/>
      <c r="BK721" s="18"/>
    </row>
    <row r="722" spans="2:63" ht="22.5" customHeight="1" x14ac:dyDescent="0.25">
      <c r="B722" s="22" t="str">
        <f t="shared" si="92"/>
        <v>0x02CE</v>
      </c>
      <c r="C722" s="22"/>
      <c r="D722" s="22">
        <f t="shared" si="86"/>
        <v>718</v>
      </c>
      <c r="E722" s="22"/>
      <c r="F722" s="22" t="str">
        <f t="shared" si="93"/>
        <v>Overflow</v>
      </c>
      <c r="G722" s="22"/>
      <c r="H722" s="22"/>
      <c r="I722" s="22"/>
      <c r="J722" s="20"/>
      <c r="K722" s="23"/>
      <c r="L722" s="21"/>
      <c r="M722" s="20"/>
      <c r="N722" s="23"/>
      <c r="O722" s="23"/>
      <c r="P722" s="23"/>
      <c r="Q722" s="21"/>
      <c r="R722" s="18" t="s">
        <v>544</v>
      </c>
      <c r="S722" s="18"/>
      <c r="T722" s="19" t="s">
        <v>530</v>
      </c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20" t="s">
        <v>533</v>
      </c>
      <c r="AN722" s="21"/>
      <c r="AO722" s="20" t="s">
        <v>23</v>
      </c>
      <c r="AP722" s="23"/>
      <c r="AQ722" s="23"/>
      <c r="AR722" s="23"/>
      <c r="AS722" s="23"/>
      <c r="AT722" s="21"/>
      <c r="AU722" s="20" t="s">
        <v>20</v>
      </c>
      <c r="AV722" s="23"/>
      <c r="AW722" s="23"/>
      <c r="AX722" s="13">
        <v>0</v>
      </c>
      <c r="AY722" s="13">
        <v>0</v>
      </c>
      <c r="AZ722" s="13">
        <v>0</v>
      </c>
      <c r="BA722" s="13">
        <v>0</v>
      </c>
      <c r="BB722" s="13">
        <v>0</v>
      </c>
      <c r="BC722" s="13">
        <v>0</v>
      </c>
      <c r="BD722" s="13"/>
      <c r="BE722" s="13"/>
      <c r="BF722" s="18">
        <v>3</v>
      </c>
      <c r="BG722" s="18"/>
      <c r="BH722" s="18"/>
      <c r="BI722" s="18"/>
      <c r="BJ722" s="18"/>
      <c r="BK722" s="18"/>
    </row>
    <row r="723" spans="2:63" ht="22.5" customHeight="1" x14ac:dyDescent="0.25">
      <c r="B723" s="22" t="str">
        <f t="shared" ref="B723:B755" si="98">CONCATENATE("0x", DEC2HEX(D723, 4))</f>
        <v>0x02CF</v>
      </c>
      <c r="C723" s="22"/>
      <c r="D723" s="22">
        <f t="shared" si="86"/>
        <v>719</v>
      </c>
      <c r="E723" s="22"/>
      <c r="F723" s="22" t="str">
        <f t="shared" ref="F723:F755" si="99">IFERROR(CONCATENATE("0b", DEC2BIN(D723, 9)), "Overflow")</f>
        <v>Overflow</v>
      </c>
      <c r="G723" s="22"/>
      <c r="H723" s="22"/>
      <c r="I723" s="22"/>
      <c r="J723" s="20"/>
      <c r="K723" s="23"/>
      <c r="L723" s="21"/>
      <c r="M723" s="20"/>
      <c r="N723" s="23"/>
      <c r="O723" s="23"/>
      <c r="P723" s="23"/>
      <c r="Q723" s="21"/>
      <c r="R723" s="18" t="s">
        <v>544</v>
      </c>
      <c r="S723" s="18"/>
      <c r="T723" s="19" t="s">
        <v>530</v>
      </c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20" t="s">
        <v>533</v>
      </c>
      <c r="AN723" s="21"/>
      <c r="AO723" s="20" t="s">
        <v>23</v>
      </c>
      <c r="AP723" s="23"/>
      <c r="AQ723" s="23"/>
      <c r="AR723" s="23"/>
      <c r="AS723" s="23"/>
      <c r="AT723" s="21"/>
      <c r="AU723" s="18" t="s">
        <v>22</v>
      </c>
      <c r="AV723" s="18"/>
      <c r="AW723" s="18"/>
      <c r="AX723" s="13">
        <v>0</v>
      </c>
      <c r="AY723" s="13">
        <v>0</v>
      </c>
      <c r="AZ723" s="13">
        <v>0</v>
      </c>
      <c r="BA723" s="13">
        <v>0</v>
      </c>
      <c r="BB723" s="13">
        <v>0</v>
      </c>
      <c r="BC723" s="13">
        <v>0</v>
      </c>
      <c r="BD723" s="13"/>
      <c r="BE723" s="13"/>
      <c r="BF723" s="18">
        <v>3</v>
      </c>
      <c r="BG723" s="18"/>
      <c r="BH723" s="18"/>
      <c r="BI723" s="18"/>
      <c r="BJ723" s="18"/>
      <c r="BK723" s="18"/>
    </row>
    <row r="724" spans="2:63" ht="22.5" customHeight="1" x14ac:dyDescent="0.25">
      <c r="B724" s="22" t="str">
        <f t="shared" si="98"/>
        <v>0x02D0</v>
      </c>
      <c r="C724" s="22"/>
      <c r="D724" s="22">
        <f t="shared" si="86"/>
        <v>720</v>
      </c>
      <c r="E724" s="22"/>
      <c r="F724" s="22" t="str">
        <f t="shared" si="99"/>
        <v>Overflow</v>
      </c>
      <c r="G724" s="22"/>
      <c r="H724" s="22"/>
      <c r="I724" s="22"/>
      <c r="J724" s="20"/>
      <c r="K724" s="23"/>
      <c r="L724" s="21"/>
      <c r="M724" s="20"/>
      <c r="N724" s="23"/>
      <c r="O724" s="23"/>
      <c r="P724" s="23"/>
      <c r="Q724" s="21"/>
      <c r="R724" s="18" t="s">
        <v>544</v>
      </c>
      <c r="S724" s="18"/>
      <c r="T724" s="19" t="s">
        <v>531</v>
      </c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20" t="s">
        <v>532</v>
      </c>
      <c r="AN724" s="21"/>
      <c r="AO724" s="20" t="s">
        <v>22</v>
      </c>
      <c r="AP724" s="23"/>
      <c r="AQ724" s="23"/>
      <c r="AR724" s="20" t="s">
        <v>20</v>
      </c>
      <c r="AS724" s="23"/>
      <c r="AT724" s="23"/>
      <c r="AU724" s="18"/>
      <c r="AV724" s="18"/>
      <c r="AW724" s="18"/>
      <c r="AX724" s="13">
        <v>0</v>
      </c>
      <c r="AY724" s="13">
        <v>0</v>
      </c>
      <c r="AZ724" s="13">
        <v>0</v>
      </c>
      <c r="BA724" s="13">
        <v>0</v>
      </c>
      <c r="BB724" s="13">
        <v>0</v>
      </c>
      <c r="BC724" s="13">
        <v>0</v>
      </c>
      <c r="BD724" s="13"/>
      <c r="BE724" s="13"/>
      <c r="BF724" s="18">
        <v>2</v>
      </c>
      <c r="BG724" s="18"/>
      <c r="BH724" s="18"/>
      <c r="BI724" s="18"/>
      <c r="BJ724" s="18"/>
      <c r="BK724" s="18"/>
    </row>
    <row r="725" spans="2:63" ht="22.5" customHeight="1" x14ac:dyDescent="0.25">
      <c r="B725" s="22" t="str">
        <f t="shared" si="98"/>
        <v>0x02D1</v>
      </c>
      <c r="C725" s="22"/>
      <c r="D725" s="22">
        <f t="shared" si="86"/>
        <v>721</v>
      </c>
      <c r="E725" s="22"/>
      <c r="F725" s="22" t="str">
        <f t="shared" si="99"/>
        <v>Overflow</v>
      </c>
      <c r="G725" s="22"/>
      <c r="H725" s="22"/>
      <c r="I725" s="22"/>
      <c r="J725" s="20"/>
      <c r="K725" s="23"/>
      <c r="L725" s="21"/>
      <c r="M725" s="20"/>
      <c r="N725" s="23"/>
      <c r="O725" s="23"/>
      <c r="P725" s="23"/>
      <c r="Q725" s="21"/>
      <c r="R725" s="18" t="s">
        <v>544</v>
      </c>
      <c r="S725" s="18"/>
      <c r="T725" s="19" t="s">
        <v>531</v>
      </c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20" t="s">
        <v>532</v>
      </c>
      <c r="AN725" s="21"/>
      <c r="AO725" s="20" t="s">
        <v>22</v>
      </c>
      <c r="AP725" s="23"/>
      <c r="AQ725" s="23"/>
      <c r="AR725" s="18" t="s">
        <v>22</v>
      </c>
      <c r="AS725" s="18"/>
      <c r="AT725" s="18"/>
      <c r="AU725" s="18"/>
      <c r="AV725" s="18"/>
      <c r="AW725" s="18"/>
      <c r="AX725" s="13">
        <v>0</v>
      </c>
      <c r="AY725" s="13">
        <v>0</v>
      </c>
      <c r="AZ725" s="13">
        <v>0</v>
      </c>
      <c r="BA725" s="13">
        <v>0</v>
      </c>
      <c r="BB725" s="13">
        <v>0</v>
      </c>
      <c r="BC725" s="13">
        <v>0</v>
      </c>
      <c r="BD725" s="13"/>
      <c r="BE725" s="13"/>
      <c r="BF725" s="18">
        <v>2</v>
      </c>
      <c r="BG725" s="18"/>
      <c r="BH725" s="18"/>
      <c r="BI725" s="18"/>
      <c r="BJ725" s="18"/>
      <c r="BK725" s="18"/>
    </row>
    <row r="726" spans="2:63" ht="22.5" customHeight="1" x14ac:dyDescent="0.25">
      <c r="B726" s="22" t="str">
        <f t="shared" si="98"/>
        <v>0x02D2</v>
      </c>
      <c r="C726" s="22"/>
      <c r="D726" s="22">
        <f t="shared" si="86"/>
        <v>722</v>
      </c>
      <c r="E726" s="22"/>
      <c r="F726" s="22" t="str">
        <f t="shared" si="99"/>
        <v>Overflow</v>
      </c>
      <c r="G726" s="22"/>
      <c r="H726" s="22"/>
      <c r="I726" s="22"/>
      <c r="J726" s="20"/>
      <c r="K726" s="23"/>
      <c r="L726" s="21"/>
      <c r="M726" s="20"/>
      <c r="N726" s="23"/>
      <c r="O726" s="23"/>
      <c r="P726" s="23"/>
      <c r="Q726" s="21"/>
      <c r="R726" s="18" t="s">
        <v>544</v>
      </c>
      <c r="S726" s="18"/>
      <c r="T726" s="19" t="s">
        <v>531</v>
      </c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20" t="s">
        <v>532</v>
      </c>
      <c r="AN726" s="21"/>
      <c r="AO726" s="20" t="s">
        <v>23</v>
      </c>
      <c r="AP726" s="23"/>
      <c r="AQ726" s="23"/>
      <c r="AR726" s="23"/>
      <c r="AS726" s="23"/>
      <c r="AT726" s="21"/>
      <c r="AU726" s="20" t="s">
        <v>20</v>
      </c>
      <c r="AV726" s="23"/>
      <c r="AW726" s="23"/>
      <c r="AX726" s="13">
        <v>0</v>
      </c>
      <c r="AY726" s="13">
        <v>0</v>
      </c>
      <c r="AZ726" s="13">
        <v>0</v>
      </c>
      <c r="BA726" s="13">
        <v>0</v>
      </c>
      <c r="BB726" s="13">
        <v>0</v>
      </c>
      <c r="BC726" s="13">
        <v>0</v>
      </c>
      <c r="BD726" s="13"/>
      <c r="BE726" s="13"/>
      <c r="BF726" s="18">
        <v>3</v>
      </c>
      <c r="BG726" s="18"/>
      <c r="BH726" s="18"/>
      <c r="BI726" s="18"/>
      <c r="BJ726" s="18"/>
      <c r="BK726" s="18"/>
    </row>
    <row r="727" spans="2:63" ht="22.5" customHeight="1" x14ac:dyDescent="0.25">
      <c r="B727" s="22" t="str">
        <f t="shared" si="98"/>
        <v>0x02D3</v>
      </c>
      <c r="C727" s="22"/>
      <c r="D727" s="22">
        <f t="shared" si="86"/>
        <v>723</v>
      </c>
      <c r="E727" s="22"/>
      <c r="F727" s="22" t="str">
        <f t="shared" si="99"/>
        <v>Overflow</v>
      </c>
      <c r="G727" s="22"/>
      <c r="H727" s="22"/>
      <c r="I727" s="22"/>
      <c r="J727" s="20"/>
      <c r="K727" s="23"/>
      <c r="L727" s="21"/>
      <c r="M727" s="20"/>
      <c r="N727" s="23"/>
      <c r="O727" s="23"/>
      <c r="P727" s="23"/>
      <c r="Q727" s="21"/>
      <c r="R727" s="18" t="s">
        <v>544</v>
      </c>
      <c r="S727" s="18"/>
      <c r="T727" s="19" t="s">
        <v>531</v>
      </c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20" t="s">
        <v>532</v>
      </c>
      <c r="AN727" s="21"/>
      <c r="AO727" s="20" t="s">
        <v>23</v>
      </c>
      <c r="AP727" s="23"/>
      <c r="AQ727" s="23"/>
      <c r="AR727" s="23"/>
      <c r="AS727" s="23"/>
      <c r="AT727" s="21"/>
      <c r="AU727" s="18" t="s">
        <v>22</v>
      </c>
      <c r="AV727" s="18"/>
      <c r="AW727" s="18"/>
      <c r="AX727" s="13">
        <v>0</v>
      </c>
      <c r="AY727" s="13">
        <v>0</v>
      </c>
      <c r="AZ727" s="13">
        <v>0</v>
      </c>
      <c r="BA727" s="13">
        <v>0</v>
      </c>
      <c r="BB727" s="13">
        <v>0</v>
      </c>
      <c r="BC727" s="13">
        <v>0</v>
      </c>
      <c r="BD727" s="13"/>
      <c r="BE727" s="13"/>
      <c r="BF727" s="18">
        <v>3</v>
      </c>
      <c r="BG727" s="18"/>
      <c r="BH727" s="18"/>
      <c r="BI727" s="18"/>
      <c r="BJ727" s="18"/>
      <c r="BK727" s="18"/>
    </row>
    <row r="728" spans="2:63" ht="22.5" customHeight="1" x14ac:dyDescent="0.25">
      <c r="B728" s="22" t="str">
        <f t="shared" ref="B728:B730" si="100">CONCATENATE("0x", DEC2HEX(D728, 4))</f>
        <v>0x02D4</v>
      </c>
      <c r="C728" s="22"/>
      <c r="D728" s="22">
        <f t="shared" si="86"/>
        <v>724</v>
      </c>
      <c r="E728" s="22"/>
      <c r="F728" s="22" t="str">
        <f t="shared" ref="F728:F730" si="101">IFERROR(CONCATENATE("0b", DEC2BIN(D728, 9)), "Overflow")</f>
        <v>Overflow</v>
      </c>
      <c r="G728" s="22"/>
      <c r="H728" s="22"/>
      <c r="I728" s="22"/>
      <c r="J728" s="20"/>
      <c r="K728" s="23"/>
      <c r="L728" s="21"/>
      <c r="M728" s="20"/>
      <c r="N728" s="23"/>
      <c r="O728" s="23"/>
      <c r="P728" s="23"/>
      <c r="Q728" s="21"/>
      <c r="R728" s="18" t="s">
        <v>544</v>
      </c>
      <c r="S728" s="18"/>
      <c r="T728" s="19" t="s">
        <v>568</v>
      </c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20" t="s">
        <v>567</v>
      </c>
      <c r="AN728" s="21"/>
      <c r="AO728" s="20" t="s">
        <v>20</v>
      </c>
      <c r="AP728" s="23"/>
      <c r="AQ728" s="23"/>
      <c r="AR728" s="23"/>
      <c r="AS728" s="23"/>
      <c r="AT728" s="21"/>
      <c r="AU728" s="18" t="s">
        <v>20</v>
      </c>
      <c r="AV728" s="18"/>
      <c r="AW728" s="18"/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/>
      <c r="BE728" s="15"/>
      <c r="BF728" s="18">
        <v>4</v>
      </c>
      <c r="BG728" s="18"/>
      <c r="BH728" s="18"/>
      <c r="BI728" s="18"/>
      <c r="BJ728" s="18"/>
      <c r="BK728" s="18"/>
    </row>
    <row r="729" spans="2:63" ht="22.5" customHeight="1" x14ac:dyDescent="0.25">
      <c r="B729" s="22" t="str">
        <f t="shared" si="100"/>
        <v>0x02D5</v>
      </c>
      <c r="C729" s="22"/>
      <c r="D729" s="22">
        <f t="shared" si="86"/>
        <v>725</v>
      </c>
      <c r="E729" s="22"/>
      <c r="F729" s="22" t="str">
        <f t="shared" si="101"/>
        <v>Overflow</v>
      </c>
      <c r="G729" s="22"/>
      <c r="H729" s="22"/>
      <c r="I729" s="22"/>
      <c r="J729" s="20"/>
      <c r="K729" s="23"/>
      <c r="L729" s="21"/>
      <c r="M729" s="20"/>
      <c r="N729" s="23"/>
      <c r="O729" s="23"/>
      <c r="P729" s="23"/>
      <c r="Q729" s="21"/>
      <c r="R729" s="18" t="s">
        <v>544</v>
      </c>
      <c r="S729" s="18"/>
      <c r="T729" s="19" t="s">
        <v>568</v>
      </c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20" t="s">
        <v>567</v>
      </c>
      <c r="AN729" s="21"/>
      <c r="AO729" s="20" t="s">
        <v>20</v>
      </c>
      <c r="AP729" s="23"/>
      <c r="AQ729" s="23"/>
      <c r="AR729" s="23"/>
      <c r="AS729" s="23"/>
      <c r="AT729" s="21"/>
      <c r="AU729" s="18" t="s">
        <v>22</v>
      </c>
      <c r="AV729" s="18"/>
      <c r="AW729" s="18"/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/>
      <c r="BE729" s="15"/>
      <c r="BF729" s="18">
        <v>4</v>
      </c>
      <c r="BG729" s="18"/>
      <c r="BH729" s="18"/>
      <c r="BI729" s="18"/>
      <c r="BJ729" s="18"/>
      <c r="BK729" s="18"/>
    </row>
    <row r="730" spans="2:63" ht="23.25" customHeight="1" x14ac:dyDescent="0.25">
      <c r="B730" s="22" t="str">
        <f t="shared" si="100"/>
        <v>0x02D6</v>
      </c>
      <c r="C730" s="22"/>
      <c r="D730" s="22">
        <f t="shared" si="86"/>
        <v>726</v>
      </c>
      <c r="E730" s="22"/>
      <c r="F730" s="22" t="str">
        <f t="shared" si="101"/>
        <v>Overflow</v>
      </c>
      <c r="G730" s="22"/>
      <c r="H730" s="22"/>
      <c r="I730" s="22"/>
      <c r="J730" s="20"/>
      <c r="K730" s="23"/>
      <c r="L730" s="21"/>
      <c r="M730" s="20"/>
      <c r="N730" s="23"/>
      <c r="O730" s="23"/>
      <c r="P730" s="23"/>
      <c r="Q730" s="21"/>
      <c r="R730" s="18" t="s">
        <v>544</v>
      </c>
      <c r="S730" s="18"/>
      <c r="T730" s="19" t="s">
        <v>568</v>
      </c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20" t="s">
        <v>567</v>
      </c>
      <c r="AN730" s="21"/>
      <c r="AO730" s="20" t="s">
        <v>22</v>
      </c>
      <c r="AP730" s="23"/>
      <c r="AQ730" s="23"/>
      <c r="AR730" s="18" t="s">
        <v>20</v>
      </c>
      <c r="AS730" s="18"/>
      <c r="AT730" s="18"/>
      <c r="AU730" s="18" t="s">
        <v>20</v>
      </c>
      <c r="AV730" s="18"/>
      <c r="AW730" s="18"/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/>
      <c r="BE730" s="15"/>
      <c r="BF730" s="18">
        <v>3</v>
      </c>
      <c r="BG730" s="18"/>
      <c r="BH730" s="18"/>
      <c r="BI730" s="18"/>
      <c r="BJ730" s="18"/>
      <c r="BK730" s="18"/>
    </row>
    <row r="731" spans="2:63" ht="22.5" customHeight="1" x14ac:dyDescent="0.25">
      <c r="B731" s="22" t="str">
        <f t="shared" ref="B731" si="102">CONCATENATE("0x", DEC2HEX(D731, 4))</f>
        <v>0x02D7</v>
      </c>
      <c r="C731" s="22"/>
      <c r="D731" s="22">
        <f t="shared" si="86"/>
        <v>727</v>
      </c>
      <c r="E731" s="22"/>
      <c r="F731" s="22" t="str">
        <f t="shared" ref="F731" si="103">IFERROR(CONCATENATE("0b", DEC2BIN(D731, 9)), "Overflow")</f>
        <v>Overflow</v>
      </c>
      <c r="G731" s="22"/>
      <c r="H731" s="22"/>
      <c r="I731" s="22"/>
      <c r="J731" s="20"/>
      <c r="K731" s="23"/>
      <c r="L731" s="21"/>
      <c r="M731" s="20"/>
      <c r="N731" s="23"/>
      <c r="O731" s="23"/>
      <c r="P731" s="23"/>
      <c r="Q731" s="21"/>
      <c r="R731" s="18" t="s">
        <v>544</v>
      </c>
      <c r="S731" s="18"/>
      <c r="T731" s="19" t="s">
        <v>568</v>
      </c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20" t="s">
        <v>567</v>
      </c>
      <c r="AN731" s="21"/>
      <c r="AO731" s="20" t="s">
        <v>22</v>
      </c>
      <c r="AP731" s="23"/>
      <c r="AQ731" s="23"/>
      <c r="AR731" s="18" t="s">
        <v>22</v>
      </c>
      <c r="AS731" s="18"/>
      <c r="AT731" s="18"/>
      <c r="AU731" s="18" t="s">
        <v>20</v>
      </c>
      <c r="AV731" s="18"/>
      <c r="AW731" s="18"/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/>
      <c r="BE731" s="15"/>
      <c r="BF731" s="18">
        <v>3</v>
      </c>
      <c r="BG731" s="18"/>
      <c r="BH731" s="18"/>
      <c r="BI731" s="18"/>
      <c r="BJ731" s="18"/>
      <c r="BK731" s="18"/>
    </row>
    <row r="732" spans="2:63" ht="22.5" customHeight="1" x14ac:dyDescent="0.25">
      <c r="B732" s="22" t="str">
        <f t="shared" ref="B732" si="104">CONCATENATE("0x", DEC2HEX(D732, 4))</f>
        <v>0x02D8</v>
      </c>
      <c r="C732" s="22"/>
      <c r="D732" s="22">
        <f t="shared" si="86"/>
        <v>728</v>
      </c>
      <c r="E732" s="22"/>
      <c r="F732" s="22" t="str">
        <f t="shared" ref="F732" si="105">IFERROR(CONCATENATE("0b", DEC2BIN(D732, 9)), "Overflow")</f>
        <v>Overflow</v>
      </c>
      <c r="G732" s="22"/>
      <c r="H732" s="22"/>
      <c r="I732" s="22"/>
      <c r="J732" s="20"/>
      <c r="K732" s="23"/>
      <c r="L732" s="21"/>
      <c r="M732" s="20"/>
      <c r="N732" s="23"/>
      <c r="O732" s="23"/>
      <c r="P732" s="23"/>
      <c r="Q732" s="21"/>
      <c r="R732" s="18" t="s">
        <v>544</v>
      </c>
      <c r="S732" s="18"/>
      <c r="T732" s="19" t="s">
        <v>568</v>
      </c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20" t="s">
        <v>567</v>
      </c>
      <c r="AN732" s="21"/>
      <c r="AO732" s="20" t="s">
        <v>22</v>
      </c>
      <c r="AP732" s="23"/>
      <c r="AQ732" s="23"/>
      <c r="AR732" s="18" t="s">
        <v>22</v>
      </c>
      <c r="AS732" s="18"/>
      <c r="AT732" s="18"/>
      <c r="AU732" s="18" t="s">
        <v>22</v>
      </c>
      <c r="AV732" s="18"/>
      <c r="AW732" s="18"/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/>
      <c r="BE732" s="15"/>
      <c r="BF732" s="18">
        <v>3</v>
      </c>
      <c r="BG732" s="18"/>
      <c r="BH732" s="18"/>
      <c r="BI732" s="18"/>
      <c r="BJ732" s="18"/>
      <c r="BK732" s="18"/>
    </row>
    <row r="733" spans="2:63" ht="22.5" customHeight="1" x14ac:dyDescent="0.25">
      <c r="B733" s="30" t="str">
        <f t="shared" si="98"/>
        <v>0x02D9</v>
      </c>
      <c r="C733" s="31"/>
      <c r="D733" s="22">
        <f t="shared" si="86"/>
        <v>729</v>
      </c>
      <c r="E733" s="22"/>
      <c r="F733" s="30" t="str">
        <f t="shared" si="99"/>
        <v>Overflow</v>
      </c>
      <c r="G733" s="32"/>
      <c r="H733" s="32"/>
      <c r="I733" s="31"/>
      <c r="J733" s="20"/>
      <c r="K733" s="23"/>
      <c r="L733" s="21"/>
      <c r="M733" s="20"/>
      <c r="N733" s="23"/>
      <c r="O733" s="23"/>
      <c r="P733" s="23"/>
      <c r="Q733" s="21"/>
      <c r="R733" s="20" t="s">
        <v>544</v>
      </c>
      <c r="S733" s="21"/>
      <c r="T733" s="27" t="s">
        <v>565</v>
      </c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9"/>
      <c r="AM733" s="20" t="s">
        <v>563</v>
      </c>
      <c r="AN733" s="21"/>
      <c r="AO733" s="20" t="s">
        <v>22</v>
      </c>
      <c r="AP733" s="23"/>
      <c r="AQ733" s="21"/>
      <c r="AR733" s="20" t="s">
        <v>20</v>
      </c>
      <c r="AS733" s="23"/>
      <c r="AT733" s="21"/>
      <c r="AU733" s="20"/>
      <c r="AV733" s="23"/>
      <c r="AW733" s="21"/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/>
      <c r="BE733" s="15"/>
      <c r="BF733" s="20">
        <v>2</v>
      </c>
      <c r="BG733" s="23"/>
      <c r="BH733" s="21"/>
      <c r="BI733" s="20"/>
      <c r="BJ733" s="23"/>
      <c r="BK733" s="21"/>
    </row>
    <row r="734" spans="2:63" ht="22.5" customHeight="1" x14ac:dyDescent="0.25">
      <c r="B734" s="22" t="str">
        <f t="shared" si="98"/>
        <v>0x02DA</v>
      </c>
      <c r="C734" s="22"/>
      <c r="D734" s="22">
        <f>D733+1</f>
        <v>730</v>
      </c>
      <c r="E734" s="22"/>
      <c r="F734" s="22" t="str">
        <f t="shared" si="99"/>
        <v>Overflow</v>
      </c>
      <c r="G734" s="22"/>
      <c r="H734" s="22"/>
      <c r="I734" s="22"/>
      <c r="J734" s="20"/>
      <c r="K734" s="23"/>
      <c r="L734" s="21"/>
      <c r="M734" s="20"/>
      <c r="N734" s="23"/>
      <c r="O734" s="23"/>
      <c r="P734" s="23"/>
      <c r="Q734" s="21"/>
      <c r="R734" s="18" t="s">
        <v>544</v>
      </c>
      <c r="S734" s="18"/>
      <c r="T734" s="19" t="s">
        <v>565</v>
      </c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20" t="s">
        <v>563</v>
      </c>
      <c r="AN734" s="21"/>
      <c r="AO734" s="20" t="s">
        <v>22</v>
      </c>
      <c r="AP734" s="23"/>
      <c r="AQ734" s="23"/>
      <c r="AR734" s="18" t="s">
        <v>22</v>
      </c>
      <c r="AS734" s="18"/>
      <c r="AT734" s="18"/>
      <c r="AU734" s="18"/>
      <c r="AV734" s="18"/>
      <c r="AW734" s="18"/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/>
      <c r="BE734" s="15"/>
      <c r="BF734" s="18">
        <v>2</v>
      </c>
      <c r="BG734" s="18"/>
      <c r="BH734" s="18"/>
      <c r="BI734" s="18"/>
      <c r="BJ734" s="18"/>
      <c r="BK734" s="18"/>
    </row>
    <row r="735" spans="2:63" ht="22.5" customHeight="1" x14ac:dyDescent="0.25">
      <c r="B735" s="22" t="str">
        <f t="shared" si="98"/>
        <v>0x02DB</v>
      </c>
      <c r="C735" s="22"/>
      <c r="D735" s="22">
        <f t="shared" si="86"/>
        <v>731</v>
      </c>
      <c r="E735" s="22"/>
      <c r="F735" s="22" t="str">
        <f t="shared" si="99"/>
        <v>Overflow</v>
      </c>
      <c r="G735" s="22"/>
      <c r="H735" s="22"/>
      <c r="I735" s="22"/>
      <c r="J735" s="20"/>
      <c r="K735" s="23"/>
      <c r="L735" s="21"/>
      <c r="M735" s="20"/>
      <c r="N735" s="23"/>
      <c r="O735" s="23"/>
      <c r="P735" s="23"/>
      <c r="Q735" s="21"/>
      <c r="R735" s="18" t="s">
        <v>544</v>
      </c>
      <c r="S735" s="18"/>
      <c r="T735" s="19" t="s">
        <v>565</v>
      </c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20" t="s">
        <v>563</v>
      </c>
      <c r="AN735" s="21"/>
      <c r="AO735" s="20" t="s">
        <v>22</v>
      </c>
      <c r="AP735" s="23"/>
      <c r="AQ735" s="23"/>
      <c r="AR735" s="20" t="s">
        <v>23</v>
      </c>
      <c r="AS735" s="23"/>
      <c r="AT735" s="23"/>
      <c r="AU735" s="23"/>
      <c r="AV735" s="23"/>
      <c r="AW735" s="21"/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/>
      <c r="BE735" s="15"/>
      <c r="BF735" s="18">
        <v>3</v>
      </c>
      <c r="BG735" s="18"/>
      <c r="BH735" s="18"/>
      <c r="BI735" s="18"/>
      <c r="BJ735" s="18"/>
      <c r="BK735" s="18"/>
    </row>
    <row r="736" spans="2:63" ht="22.5" customHeight="1" x14ac:dyDescent="0.25">
      <c r="B736" s="22" t="str">
        <f t="shared" si="98"/>
        <v>0x02DC</v>
      </c>
      <c r="C736" s="22"/>
      <c r="D736" s="22">
        <f t="shared" si="86"/>
        <v>732</v>
      </c>
      <c r="E736" s="22"/>
      <c r="F736" s="22" t="str">
        <f t="shared" si="99"/>
        <v>Overflow</v>
      </c>
      <c r="G736" s="22"/>
      <c r="H736" s="22"/>
      <c r="I736" s="22"/>
      <c r="J736" s="20"/>
      <c r="K736" s="23"/>
      <c r="L736" s="21"/>
      <c r="M736" s="20"/>
      <c r="N736" s="23"/>
      <c r="O736" s="23"/>
      <c r="P736" s="23"/>
      <c r="Q736" s="21"/>
      <c r="R736" s="18" t="s">
        <v>544</v>
      </c>
      <c r="S736" s="18"/>
      <c r="T736" s="19" t="s">
        <v>564</v>
      </c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20" t="s">
        <v>566</v>
      </c>
      <c r="AN736" s="21"/>
      <c r="AO736" s="20" t="s">
        <v>22</v>
      </c>
      <c r="AP736" s="23"/>
      <c r="AQ736" s="23"/>
      <c r="AR736" s="20" t="s">
        <v>20</v>
      </c>
      <c r="AS736" s="23"/>
      <c r="AT736" s="23"/>
      <c r="AU736" s="23"/>
      <c r="AV736" s="23"/>
      <c r="AW736" s="21"/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/>
      <c r="BE736" s="15"/>
      <c r="BF736" s="18">
        <v>3</v>
      </c>
      <c r="BG736" s="18"/>
      <c r="BH736" s="18"/>
      <c r="BI736" s="18"/>
      <c r="BJ736" s="18"/>
      <c r="BK736" s="18"/>
    </row>
    <row r="737" spans="2:63" ht="22.5" customHeight="1" x14ac:dyDescent="0.25">
      <c r="B737" s="22" t="str">
        <f t="shared" si="98"/>
        <v>0x02DD</v>
      </c>
      <c r="C737" s="22"/>
      <c r="D737" s="22">
        <f t="shared" si="86"/>
        <v>733</v>
      </c>
      <c r="E737" s="22"/>
      <c r="F737" s="22" t="str">
        <f t="shared" si="99"/>
        <v>Overflow</v>
      </c>
      <c r="G737" s="22"/>
      <c r="H737" s="22"/>
      <c r="I737" s="22"/>
      <c r="J737" s="20"/>
      <c r="K737" s="23"/>
      <c r="L737" s="21"/>
      <c r="M737" s="20"/>
      <c r="N737" s="23"/>
      <c r="O737" s="23"/>
      <c r="P737" s="23"/>
      <c r="Q737" s="21"/>
      <c r="R737" s="18" t="s">
        <v>544</v>
      </c>
      <c r="S737" s="18"/>
      <c r="T737" s="19" t="s">
        <v>564</v>
      </c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20" t="s">
        <v>566</v>
      </c>
      <c r="AN737" s="21"/>
      <c r="AO737" s="20" t="s">
        <v>22</v>
      </c>
      <c r="AP737" s="23"/>
      <c r="AQ737" s="23"/>
      <c r="AR737" s="18" t="s">
        <v>22</v>
      </c>
      <c r="AS737" s="18"/>
      <c r="AT737" s="18"/>
      <c r="AU737" s="18"/>
      <c r="AV737" s="18"/>
      <c r="AW737" s="18"/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/>
      <c r="BE737" s="15"/>
      <c r="BF737" s="18">
        <v>2</v>
      </c>
      <c r="BG737" s="18"/>
      <c r="BH737" s="18"/>
      <c r="BI737" s="18"/>
      <c r="BJ737" s="18"/>
      <c r="BK737" s="18"/>
    </row>
    <row r="738" spans="2:63" ht="22.5" customHeight="1" x14ac:dyDescent="0.25">
      <c r="B738" s="22" t="str">
        <f t="shared" si="98"/>
        <v>0x02DE</v>
      </c>
      <c r="C738" s="22"/>
      <c r="D738" s="22">
        <f t="shared" si="86"/>
        <v>734</v>
      </c>
      <c r="E738" s="22"/>
      <c r="F738" s="22" t="str">
        <f t="shared" si="99"/>
        <v>Overflow</v>
      </c>
      <c r="G738" s="22"/>
      <c r="H738" s="22"/>
      <c r="I738" s="22"/>
      <c r="J738" s="20"/>
      <c r="K738" s="23"/>
      <c r="L738" s="21"/>
      <c r="M738" s="20"/>
      <c r="N738" s="23"/>
      <c r="O738" s="23"/>
      <c r="P738" s="23"/>
      <c r="Q738" s="21"/>
      <c r="R738" s="18" t="s">
        <v>544</v>
      </c>
      <c r="S738" s="18"/>
      <c r="T738" s="19" t="s">
        <v>564</v>
      </c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20" t="s">
        <v>566</v>
      </c>
      <c r="AN738" s="21"/>
      <c r="AO738" s="20" t="s">
        <v>22</v>
      </c>
      <c r="AP738" s="23"/>
      <c r="AQ738" s="23"/>
      <c r="AR738" s="20" t="s">
        <v>23</v>
      </c>
      <c r="AS738" s="23"/>
      <c r="AT738" s="23"/>
      <c r="AU738" s="23"/>
      <c r="AV738" s="23"/>
      <c r="AW738" s="21"/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/>
      <c r="BE738" s="15"/>
      <c r="BF738" s="18">
        <v>3</v>
      </c>
      <c r="BG738" s="18"/>
      <c r="BH738" s="18"/>
      <c r="BI738" s="18"/>
      <c r="BJ738" s="18"/>
      <c r="BK738" s="18"/>
    </row>
    <row r="739" spans="2:63" ht="22.5" customHeight="1" x14ac:dyDescent="0.25">
      <c r="B739" s="22" t="str">
        <f t="shared" si="98"/>
        <v>0x02DF</v>
      </c>
      <c r="C739" s="22"/>
      <c r="D739" s="22">
        <f t="shared" si="86"/>
        <v>735</v>
      </c>
      <c r="E739" s="22"/>
      <c r="F739" s="22" t="str">
        <f t="shared" si="99"/>
        <v>Overflow</v>
      </c>
      <c r="G739" s="22"/>
      <c r="H739" s="22"/>
      <c r="I739" s="22"/>
      <c r="J739" s="20"/>
      <c r="K739" s="23"/>
      <c r="L739" s="21"/>
      <c r="M739" s="20"/>
      <c r="N739" s="23"/>
      <c r="O739" s="23"/>
      <c r="P739" s="23"/>
      <c r="Q739" s="21"/>
      <c r="R739" s="18" t="s">
        <v>544</v>
      </c>
      <c r="S739" s="18"/>
      <c r="T739" s="19" t="s">
        <v>570</v>
      </c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20" t="s">
        <v>535</v>
      </c>
      <c r="AN739" s="21"/>
      <c r="AO739" s="20" t="s">
        <v>20</v>
      </c>
      <c r="AP739" s="23"/>
      <c r="AQ739" s="23"/>
      <c r="AR739" s="18"/>
      <c r="AS739" s="18"/>
      <c r="AT739" s="18"/>
      <c r="AU739" s="18"/>
      <c r="AV739" s="18"/>
      <c r="AW739" s="18"/>
      <c r="AX739" s="13">
        <v>0</v>
      </c>
      <c r="AY739" s="13">
        <v>0</v>
      </c>
      <c r="AZ739" s="13">
        <v>0</v>
      </c>
      <c r="BA739" s="13">
        <v>0</v>
      </c>
      <c r="BB739" s="13">
        <v>0</v>
      </c>
      <c r="BC739" s="13">
        <v>0</v>
      </c>
      <c r="BD739" s="13"/>
      <c r="BE739" s="15"/>
      <c r="BF739" s="18">
        <v>1</v>
      </c>
      <c r="BG739" s="18"/>
      <c r="BH739" s="18"/>
      <c r="BI739" s="18"/>
      <c r="BJ739" s="18"/>
      <c r="BK739" s="18"/>
    </row>
    <row r="740" spans="2:63" ht="22.5" customHeight="1" x14ac:dyDescent="0.25">
      <c r="B740" s="22" t="str">
        <f t="shared" si="98"/>
        <v>0x02E0</v>
      </c>
      <c r="C740" s="22"/>
      <c r="D740" s="22">
        <f t="shared" si="86"/>
        <v>736</v>
      </c>
      <c r="E740" s="22"/>
      <c r="F740" s="22" t="str">
        <f t="shared" si="99"/>
        <v>Overflow</v>
      </c>
      <c r="G740" s="22"/>
      <c r="H740" s="22"/>
      <c r="I740" s="22"/>
      <c r="J740" s="20"/>
      <c r="K740" s="23"/>
      <c r="L740" s="21"/>
      <c r="M740" s="20"/>
      <c r="N740" s="23"/>
      <c r="O740" s="23"/>
      <c r="P740" s="23"/>
      <c r="Q740" s="21"/>
      <c r="R740" s="18" t="s">
        <v>544</v>
      </c>
      <c r="S740" s="18"/>
      <c r="T740" s="19" t="s">
        <v>570</v>
      </c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20" t="s">
        <v>535</v>
      </c>
      <c r="AN740" s="21"/>
      <c r="AO740" s="20" t="s">
        <v>22</v>
      </c>
      <c r="AP740" s="23"/>
      <c r="AQ740" s="23"/>
      <c r="AR740" s="18"/>
      <c r="AS740" s="18"/>
      <c r="AT740" s="18"/>
      <c r="AU740" s="18"/>
      <c r="AV740" s="18"/>
      <c r="AW740" s="18"/>
      <c r="AX740" s="13">
        <v>0</v>
      </c>
      <c r="AY740" s="13">
        <v>0</v>
      </c>
      <c r="AZ740" s="13">
        <v>0</v>
      </c>
      <c r="BA740" s="13">
        <v>0</v>
      </c>
      <c r="BB740" s="13">
        <v>0</v>
      </c>
      <c r="BC740" s="13">
        <v>0</v>
      </c>
      <c r="BD740" s="13"/>
      <c r="BE740" s="15"/>
      <c r="BF740" s="18">
        <v>1</v>
      </c>
      <c r="BG740" s="18"/>
      <c r="BH740" s="18"/>
      <c r="BI740" s="18"/>
      <c r="BJ740" s="18"/>
      <c r="BK740" s="18"/>
    </row>
    <row r="741" spans="2:63" ht="22.5" customHeight="1" x14ac:dyDescent="0.25">
      <c r="B741" s="22" t="str">
        <f t="shared" si="98"/>
        <v>0x02E1</v>
      </c>
      <c r="C741" s="22"/>
      <c r="D741" s="22">
        <f t="shared" si="86"/>
        <v>737</v>
      </c>
      <c r="E741" s="22"/>
      <c r="F741" s="22" t="str">
        <f t="shared" si="99"/>
        <v>Overflow</v>
      </c>
      <c r="G741" s="22"/>
      <c r="H741" s="22"/>
      <c r="I741" s="22"/>
      <c r="J741" s="20"/>
      <c r="K741" s="23"/>
      <c r="L741" s="21"/>
      <c r="M741" s="20"/>
      <c r="N741" s="23"/>
      <c r="O741" s="23"/>
      <c r="P741" s="23"/>
      <c r="Q741" s="21"/>
      <c r="R741" s="18" t="s">
        <v>544</v>
      </c>
      <c r="S741" s="18"/>
      <c r="T741" s="19" t="s">
        <v>570</v>
      </c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20" t="s">
        <v>535</v>
      </c>
      <c r="AN741" s="21"/>
      <c r="AO741" s="20" t="s">
        <v>23</v>
      </c>
      <c r="AP741" s="23"/>
      <c r="AQ741" s="23"/>
      <c r="AR741" s="23"/>
      <c r="AS741" s="23"/>
      <c r="AT741" s="21"/>
      <c r="AU741" s="18"/>
      <c r="AV741" s="18"/>
      <c r="AW741" s="18"/>
      <c r="AX741" s="13">
        <v>0</v>
      </c>
      <c r="AY741" s="13">
        <v>0</v>
      </c>
      <c r="AZ741" s="13">
        <v>0</v>
      </c>
      <c r="BA741" s="13">
        <v>0</v>
      </c>
      <c r="BB741" s="13">
        <v>0</v>
      </c>
      <c r="BC741" s="13">
        <v>0</v>
      </c>
      <c r="BD741" s="13"/>
      <c r="BE741" s="15"/>
      <c r="BF741" s="18">
        <v>2</v>
      </c>
      <c r="BG741" s="18"/>
      <c r="BH741" s="18"/>
      <c r="BI741" s="18"/>
      <c r="BJ741" s="18"/>
      <c r="BK741" s="18"/>
    </row>
    <row r="742" spans="2:63" ht="22.5" customHeight="1" x14ac:dyDescent="0.25">
      <c r="B742" s="22" t="str">
        <f t="shared" ref="B742" si="106">CONCATENATE("0x", DEC2HEX(D742, 4))</f>
        <v>0x02E2</v>
      </c>
      <c r="C742" s="22"/>
      <c r="D742" s="22">
        <f t="shared" si="86"/>
        <v>738</v>
      </c>
      <c r="E742" s="22"/>
      <c r="F742" s="22" t="str">
        <f t="shared" ref="F742" si="107">IFERROR(CONCATENATE("0b", DEC2BIN(D742, 9)), "Overflow")</f>
        <v>Overflow</v>
      </c>
      <c r="G742" s="22"/>
      <c r="H742" s="22"/>
      <c r="I742" s="22"/>
      <c r="J742" s="20"/>
      <c r="K742" s="23"/>
      <c r="L742" s="21"/>
      <c r="M742" s="20"/>
      <c r="N742" s="23"/>
      <c r="O742" s="23"/>
      <c r="P742" s="23"/>
      <c r="Q742" s="21"/>
      <c r="R742" s="18" t="s">
        <v>543</v>
      </c>
      <c r="S742" s="18"/>
      <c r="T742" s="19" t="s">
        <v>569</v>
      </c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20" t="s">
        <v>562</v>
      </c>
      <c r="AN742" s="21"/>
      <c r="AO742" s="18"/>
      <c r="AP742" s="18"/>
      <c r="AQ742" s="18"/>
      <c r="AR742" s="18"/>
      <c r="AS742" s="18"/>
      <c r="AT742" s="18"/>
      <c r="AU742" s="18"/>
      <c r="AV742" s="18"/>
      <c r="AW742" s="18"/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/>
      <c r="BE742" s="15"/>
      <c r="BF742" s="18">
        <v>0</v>
      </c>
      <c r="BG742" s="18"/>
      <c r="BH742" s="18"/>
      <c r="BI742" s="18"/>
      <c r="BJ742" s="18"/>
      <c r="BK742" s="18"/>
    </row>
    <row r="743" spans="2:63" ht="22.5" customHeight="1" x14ac:dyDescent="0.25">
      <c r="B743" s="30" t="str">
        <f t="shared" si="98"/>
        <v>0x02E3</v>
      </c>
      <c r="C743" s="31"/>
      <c r="D743" s="22">
        <f t="shared" si="86"/>
        <v>739</v>
      </c>
      <c r="E743" s="22"/>
      <c r="F743" s="30" t="str">
        <f t="shared" si="99"/>
        <v>Overflow</v>
      </c>
      <c r="G743" s="32"/>
      <c r="H743" s="32"/>
      <c r="I743" s="31"/>
      <c r="J743" s="20"/>
      <c r="K743" s="23"/>
      <c r="L743" s="21"/>
      <c r="M743" s="20"/>
      <c r="N743" s="23"/>
      <c r="O743" s="23"/>
      <c r="P743" s="23"/>
      <c r="Q743" s="21"/>
      <c r="R743" s="20" t="s">
        <v>544</v>
      </c>
      <c r="S743" s="21"/>
      <c r="T743" s="27" t="s">
        <v>536</v>
      </c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9"/>
      <c r="AM743" s="20" t="s">
        <v>537</v>
      </c>
      <c r="AN743" s="21"/>
      <c r="AO743" s="20"/>
      <c r="AP743" s="23"/>
      <c r="AQ743" s="21"/>
      <c r="AR743" s="20"/>
      <c r="AS743" s="23"/>
      <c r="AT743" s="21"/>
      <c r="AU743" s="20"/>
      <c r="AV743" s="23"/>
      <c r="AW743" s="21"/>
      <c r="AX743" s="13">
        <v>0</v>
      </c>
      <c r="AY743" s="13">
        <v>0</v>
      </c>
      <c r="AZ743" s="13">
        <v>0</v>
      </c>
      <c r="BA743" s="13">
        <v>0</v>
      </c>
      <c r="BB743" s="13">
        <v>0</v>
      </c>
      <c r="BC743" s="13">
        <v>0</v>
      </c>
      <c r="BD743" s="13"/>
      <c r="BE743" s="15"/>
      <c r="BF743" s="20">
        <v>0</v>
      </c>
      <c r="BG743" s="23"/>
      <c r="BH743" s="21"/>
      <c r="BI743" s="20"/>
      <c r="BJ743" s="23"/>
      <c r="BK743" s="21"/>
    </row>
    <row r="744" spans="2:63" ht="22.5" customHeight="1" x14ac:dyDescent="0.25">
      <c r="B744" s="22" t="str">
        <f t="shared" si="98"/>
        <v>0x02E4</v>
      </c>
      <c r="C744" s="22"/>
      <c r="D744" s="22">
        <f>D743+1</f>
        <v>740</v>
      </c>
      <c r="E744" s="22"/>
      <c r="F744" s="22" t="str">
        <f t="shared" si="99"/>
        <v>Overflow</v>
      </c>
      <c r="G744" s="22"/>
      <c r="H744" s="22"/>
      <c r="I744" s="22"/>
      <c r="J744" s="20"/>
      <c r="K744" s="23"/>
      <c r="L744" s="21"/>
      <c r="M744" s="20"/>
      <c r="N744" s="23"/>
      <c r="O744" s="23"/>
      <c r="P744" s="23"/>
      <c r="Q744" s="21"/>
      <c r="R744" s="18" t="s">
        <v>543</v>
      </c>
      <c r="S744" s="18"/>
      <c r="T744" s="19" t="s">
        <v>561</v>
      </c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20" t="s">
        <v>560</v>
      </c>
      <c r="AN744" s="21"/>
      <c r="AO744" s="20"/>
      <c r="AP744" s="23"/>
      <c r="AQ744" s="23"/>
      <c r="AR744" s="18"/>
      <c r="AS744" s="18"/>
      <c r="AT744" s="18"/>
      <c r="AU744" s="18"/>
      <c r="AV744" s="18"/>
      <c r="AW744" s="18"/>
      <c r="AX744" s="13">
        <v>0</v>
      </c>
      <c r="AY744" s="13">
        <v>0</v>
      </c>
      <c r="AZ744" s="13">
        <v>0</v>
      </c>
      <c r="BA744" s="13">
        <v>0</v>
      </c>
      <c r="BB744" s="13">
        <v>0</v>
      </c>
      <c r="BC744" s="13">
        <v>0</v>
      </c>
      <c r="BD744" s="13"/>
      <c r="BE744" s="15"/>
      <c r="BF744" s="18">
        <v>0</v>
      </c>
      <c r="BG744" s="18"/>
      <c r="BH744" s="18"/>
      <c r="BI744" s="18"/>
      <c r="BJ744" s="18"/>
      <c r="BK744" s="18"/>
    </row>
    <row r="745" spans="2:63" ht="22.5" customHeight="1" x14ac:dyDescent="0.25">
      <c r="B745" s="22" t="str">
        <f t="shared" ref="B745:B746" si="108">CONCATENATE("0x", DEC2HEX(D745, 4))</f>
        <v>0x02E5</v>
      </c>
      <c r="C745" s="22"/>
      <c r="D745" s="22">
        <f t="shared" ref="D745:D747" si="109">D744+1</f>
        <v>741</v>
      </c>
      <c r="E745" s="22"/>
      <c r="F745" s="22" t="str">
        <f t="shared" ref="F745:F746" si="110">IFERROR(CONCATENATE("0b", DEC2BIN(D745, 9)), "Overflow")</f>
        <v>Overflow</v>
      </c>
      <c r="G745" s="22"/>
      <c r="H745" s="22"/>
      <c r="I745" s="22"/>
      <c r="J745" s="20"/>
      <c r="K745" s="23"/>
      <c r="L745" s="21"/>
      <c r="M745" s="20"/>
      <c r="N745" s="23"/>
      <c r="O745" s="23"/>
      <c r="P745" s="23"/>
      <c r="Q745" s="21"/>
      <c r="R745" s="18" t="s">
        <v>543</v>
      </c>
      <c r="S745" s="18"/>
      <c r="T745" s="19" t="s">
        <v>582</v>
      </c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20" t="s">
        <v>579</v>
      </c>
      <c r="AN745" s="21"/>
      <c r="AO745" s="20"/>
      <c r="AP745" s="23"/>
      <c r="AQ745" s="23"/>
      <c r="AR745" s="18"/>
      <c r="AS745" s="18"/>
      <c r="AT745" s="18"/>
      <c r="AU745" s="18"/>
      <c r="AV745" s="18"/>
      <c r="AW745" s="18"/>
      <c r="AX745" s="16">
        <v>0</v>
      </c>
      <c r="AY745" s="16">
        <v>0</v>
      </c>
      <c r="AZ745" s="16">
        <v>0</v>
      </c>
      <c r="BA745" s="16">
        <v>0</v>
      </c>
      <c r="BB745" s="16">
        <v>0</v>
      </c>
      <c r="BC745" s="16">
        <v>0</v>
      </c>
      <c r="BD745" s="16"/>
      <c r="BE745" s="16"/>
      <c r="BF745" s="18">
        <v>0</v>
      </c>
      <c r="BG745" s="18"/>
      <c r="BH745" s="18"/>
      <c r="BI745" s="18"/>
      <c r="BJ745" s="18"/>
      <c r="BK745" s="18"/>
    </row>
    <row r="746" spans="2:63" ht="22.5" customHeight="1" x14ac:dyDescent="0.25">
      <c r="B746" s="22" t="str">
        <f t="shared" si="108"/>
        <v>0x02E6</v>
      </c>
      <c r="C746" s="22"/>
      <c r="D746" s="22">
        <f t="shared" si="109"/>
        <v>742</v>
      </c>
      <c r="E746" s="22"/>
      <c r="F746" s="22" t="str">
        <f t="shared" si="110"/>
        <v>Overflow</v>
      </c>
      <c r="G746" s="22"/>
      <c r="H746" s="22"/>
      <c r="I746" s="22"/>
      <c r="J746" s="20"/>
      <c r="K746" s="23"/>
      <c r="L746" s="21"/>
      <c r="M746" s="20"/>
      <c r="N746" s="23"/>
      <c r="O746" s="23"/>
      <c r="P746" s="23"/>
      <c r="Q746" s="21"/>
      <c r="R746" s="18" t="s">
        <v>544</v>
      </c>
      <c r="S746" s="18"/>
      <c r="T746" s="19" t="s">
        <v>581</v>
      </c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20" t="s">
        <v>580</v>
      </c>
      <c r="AN746" s="21"/>
      <c r="AO746" s="20"/>
      <c r="AP746" s="23"/>
      <c r="AQ746" s="23"/>
      <c r="AR746" s="18"/>
      <c r="AS746" s="18"/>
      <c r="AT746" s="18"/>
      <c r="AU746" s="18"/>
      <c r="AV746" s="18"/>
      <c r="AW746" s="18"/>
      <c r="AX746" s="16">
        <v>0</v>
      </c>
      <c r="AY746" s="16">
        <v>0</v>
      </c>
      <c r="AZ746" s="16">
        <v>0</v>
      </c>
      <c r="BA746" s="16">
        <v>0</v>
      </c>
      <c r="BB746" s="16">
        <v>0</v>
      </c>
      <c r="BC746" s="16">
        <v>0</v>
      </c>
      <c r="BD746" s="16"/>
      <c r="BE746" s="16"/>
      <c r="BF746" s="18">
        <v>0</v>
      </c>
      <c r="BG746" s="18"/>
      <c r="BH746" s="18"/>
      <c r="BI746" s="18"/>
      <c r="BJ746" s="18"/>
      <c r="BK746" s="18"/>
    </row>
    <row r="747" spans="2:63" ht="22.5" customHeight="1" x14ac:dyDescent="0.25">
      <c r="B747" s="22" t="str">
        <f t="shared" ref="B747:B753" si="111">CONCATENATE("0x", DEC2HEX(D747, 4))</f>
        <v>0x02E7</v>
      </c>
      <c r="C747" s="22"/>
      <c r="D747" s="22">
        <f t="shared" si="109"/>
        <v>743</v>
      </c>
      <c r="E747" s="22"/>
      <c r="F747" s="22" t="str">
        <f t="shared" ref="F747:F753" si="112">IFERROR(CONCATENATE("0b", DEC2BIN(D747, 9)), "Overflow")</f>
        <v>Overflow</v>
      </c>
      <c r="G747" s="22"/>
      <c r="H747" s="22"/>
      <c r="I747" s="22"/>
      <c r="J747" s="20"/>
      <c r="K747" s="23"/>
      <c r="L747" s="21"/>
      <c r="M747" s="20"/>
      <c r="N747" s="23"/>
      <c r="O747" s="23"/>
      <c r="P747" s="23"/>
      <c r="Q747" s="21"/>
      <c r="R747" s="18" t="s">
        <v>543</v>
      </c>
      <c r="S747" s="18"/>
      <c r="T747" s="19" t="s">
        <v>575</v>
      </c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20" t="s">
        <v>577</v>
      </c>
      <c r="AN747" s="21"/>
      <c r="AO747" s="20"/>
      <c r="AP747" s="23"/>
      <c r="AQ747" s="23"/>
      <c r="AR747" s="18"/>
      <c r="AS747" s="18"/>
      <c r="AT747" s="18"/>
      <c r="AU747" s="18"/>
      <c r="AV747" s="18"/>
      <c r="AW747" s="18"/>
      <c r="AX747" s="16"/>
      <c r="AY747" s="16"/>
      <c r="AZ747" s="16"/>
      <c r="BA747" s="16"/>
      <c r="BB747" s="16"/>
      <c r="BC747" s="16"/>
      <c r="BD747" s="16"/>
      <c r="BE747" s="16"/>
      <c r="BF747" s="18">
        <v>0</v>
      </c>
      <c r="BG747" s="18"/>
      <c r="BH747" s="18"/>
      <c r="BI747" s="18"/>
      <c r="BJ747" s="18"/>
      <c r="BK747" s="18"/>
    </row>
    <row r="748" spans="2:63" ht="22.5" customHeight="1" x14ac:dyDescent="0.25">
      <c r="B748" s="22" t="str">
        <f t="shared" si="111"/>
        <v>0x02E8</v>
      </c>
      <c r="C748" s="22"/>
      <c r="D748" s="22">
        <f t="shared" ref="D748:D753" si="113">D747+1</f>
        <v>744</v>
      </c>
      <c r="E748" s="22"/>
      <c r="F748" s="22" t="str">
        <f t="shared" si="112"/>
        <v>Overflow</v>
      </c>
      <c r="G748" s="22"/>
      <c r="H748" s="22"/>
      <c r="I748" s="22"/>
      <c r="J748" s="20"/>
      <c r="K748" s="23"/>
      <c r="L748" s="21"/>
      <c r="M748" s="20"/>
      <c r="N748" s="23"/>
      <c r="O748" s="23"/>
      <c r="P748" s="23"/>
      <c r="Q748" s="21"/>
      <c r="R748" s="18" t="s">
        <v>544</v>
      </c>
      <c r="S748" s="18"/>
      <c r="T748" s="19" t="s">
        <v>576</v>
      </c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20" t="s">
        <v>578</v>
      </c>
      <c r="AN748" s="21"/>
      <c r="AO748" s="20"/>
      <c r="AP748" s="23"/>
      <c r="AQ748" s="23"/>
      <c r="AR748" s="18"/>
      <c r="AS748" s="18"/>
      <c r="AT748" s="18"/>
      <c r="AU748" s="18"/>
      <c r="AV748" s="18"/>
      <c r="AW748" s="18"/>
      <c r="AX748" s="16"/>
      <c r="AY748" s="16"/>
      <c r="AZ748" s="16"/>
      <c r="BA748" s="16"/>
      <c r="BB748" s="16"/>
      <c r="BC748" s="16"/>
      <c r="BD748" s="16"/>
      <c r="BE748" s="16"/>
      <c r="BF748" s="18">
        <v>0</v>
      </c>
      <c r="BG748" s="18"/>
      <c r="BH748" s="18"/>
      <c r="BI748" s="18"/>
      <c r="BJ748" s="18"/>
      <c r="BK748" s="18"/>
    </row>
    <row r="749" spans="2:63" ht="22.5" customHeight="1" x14ac:dyDescent="0.25">
      <c r="B749" s="22" t="str">
        <f t="shared" si="111"/>
        <v>0x02E9</v>
      </c>
      <c r="C749" s="22"/>
      <c r="D749" s="22">
        <f t="shared" si="113"/>
        <v>745</v>
      </c>
      <c r="E749" s="22"/>
      <c r="F749" s="22" t="str">
        <f t="shared" si="112"/>
        <v>Overflow</v>
      </c>
      <c r="G749" s="22"/>
      <c r="H749" s="22"/>
      <c r="I749" s="22"/>
      <c r="J749" s="20"/>
      <c r="K749" s="23"/>
      <c r="L749" s="21"/>
      <c r="M749" s="20"/>
      <c r="N749" s="23"/>
      <c r="O749" s="23"/>
      <c r="P749" s="23"/>
      <c r="Q749" s="21"/>
      <c r="R749" s="18" t="s">
        <v>543</v>
      </c>
      <c r="S749" s="18"/>
      <c r="T749" s="19" t="s">
        <v>571</v>
      </c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20" t="s">
        <v>572</v>
      </c>
      <c r="AN749" s="21"/>
      <c r="AO749" s="20"/>
      <c r="AP749" s="23"/>
      <c r="AQ749" s="23"/>
      <c r="AR749" s="18"/>
      <c r="AS749" s="18"/>
      <c r="AT749" s="18"/>
      <c r="AU749" s="18"/>
      <c r="AV749" s="18"/>
      <c r="AW749" s="18"/>
      <c r="AX749" s="16"/>
      <c r="AY749" s="16"/>
      <c r="AZ749" s="16"/>
      <c r="BA749" s="16"/>
      <c r="BB749" s="16"/>
      <c r="BC749" s="16"/>
      <c r="BD749" s="16"/>
      <c r="BE749" s="16"/>
      <c r="BF749" s="18">
        <v>0</v>
      </c>
      <c r="BG749" s="18"/>
      <c r="BH749" s="18"/>
      <c r="BI749" s="18"/>
      <c r="BJ749" s="18"/>
      <c r="BK749" s="18"/>
    </row>
    <row r="750" spans="2:63" ht="22.5" customHeight="1" x14ac:dyDescent="0.25">
      <c r="B750" s="22" t="str">
        <f t="shared" si="111"/>
        <v>0x02EA</v>
      </c>
      <c r="C750" s="22"/>
      <c r="D750" s="22">
        <f t="shared" si="113"/>
        <v>746</v>
      </c>
      <c r="E750" s="22"/>
      <c r="F750" s="22" t="str">
        <f t="shared" si="112"/>
        <v>Overflow</v>
      </c>
      <c r="G750" s="22"/>
      <c r="H750" s="22"/>
      <c r="I750" s="22"/>
      <c r="J750" s="20"/>
      <c r="K750" s="23"/>
      <c r="L750" s="21"/>
      <c r="M750" s="20"/>
      <c r="N750" s="23"/>
      <c r="O750" s="23"/>
      <c r="P750" s="23"/>
      <c r="Q750" s="21"/>
      <c r="R750" s="18" t="s">
        <v>544</v>
      </c>
      <c r="S750" s="18"/>
      <c r="T750" s="19" t="s">
        <v>574</v>
      </c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20" t="s">
        <v>573</v>
      </c>
      <c r="AN750" s="21"/>
      <c r="AO750" s="20"/>
      <c r="AP750" s="23"/>
      <c r="AQ750" s="23"/>
      <c r="AR750" s="18"/>
      <c r="AS750" s="18"/>
      <c r="AT750" s="18"/>
      <c r="AU750" s="18"/>
      <c r="AV750" s="18"/>
      <c r="AW750" s="18"/>
      <c r="AX750" s="16"/>
      <c r="AY750" s="16"/>
      <c r="AZ750" s="16"/>
      <c r="BA750" s="16"/>
      <c r="BB750" s="16"/>
      <c r="BC750" s="16"/>
      <c r="BD750" s="16"/>
      <c r="BE750" s="16"/>
      <c r="BF750" s="18">
        <v>0</v>
      </c>
      <c r="BG750" s="18"/>
      <c r="BH750" s="18"/>
      <c r="BI750" s="18"/>
      <c r="BJ750" s="18"/>
      <c r="BK750" s="18"/>
    </row>
    <row r="751" spans="2:63" ht="22.5" customHeight="1" x14ac:dyDescent="0.25">
      <c r="B751" s="22" t="str">
        <f t="shared" ref="B751:B752" si="114">CONCATENATE("0x", DEC2HEX(D751, 4))</f>
        <v>0x02EB</v>
      </c>
      <c r="C751" s="22"/>
      <c r="D751" s="22">
        <f t="shared" si="113"/>
        <v>747</v>
      </c>
      <c r="E751" s="22"/>
      <c r="F751" s="22" t="str">
        <f t="shared" ref="F751:F752" si="115">IFERROR(CONCATENATE("0b", DEC2BIN(D751, 9)), "Overflow")</f>
        <v>Overflow</v>
      </c>
      <c r="G751" s="22"/>
      <c r="H751" s="22"/>
      <c r="I751" s="22"/>
      <c r="J751" s="20"/>
      <c r="K751" s="23"/>
      <c r="L751" s="21"/>
      <c r="M751" s="20"/>
      <c r="N751" s="23"/>
      <c r="O751" s="23"/>
      <c r="P751" s="23"/>
      <c r="Q751" s="21"/>
      <c r="R751" s="18" t="s">
        <v>543</v>
      </c>
      <c r="S751" s="18"/>
      <c r="T751" s="19" t="s">
        <v>584</v>
      </c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20" t="s">
        <v>583</v>
      </c>
      <c r="AN751" s="21"/>
      <c r="AO751" s="20" t="s">
        <v>20</v>
      </c>
      <c r="AP751" s="23"/>
      <c r="AQ751" s="23"/>
      <c r="AR751" s="18"/>
      <c r="AS751" s="18"/>
      <c r="AT751" s="18"/>
      <c r="AU751" s="18"/>
      <c r="AV751" s="18"/>
      <c r="AW751" s="18"/>
      <c r="AX751" s="17"/>
      <c r="AY751" s="17"/>
      <c r="AZ751" s="17"/>
      <c r="BA751" s="17"/>
      <c r="BB751" s="17"/>
      <c r="BC751" s="17"/>
      <c r="BD751" s="17"/>
      <c r="BE751" s="17"/>
      <c r="BF751" s="18">
        <v>1</v>
      </c>
      <c r="BG751" s="18"/>
      <c r="BH751" s="18"/>
      <c r="BI751" s="18"/>
      <c r="BJ751" s="18"/>
      <c r="BK751" s="18"/>
    </row>
    <row r="752" spans="2:63" ht="22.5" customHeight="1" x14ac:dyDescent="0.25">
      <c r="B752" s="22" t="str">
        <f t="shared" si="114"/>
        <v>0x02EC</v>
      </c>
      <c r="C752" s="22"/>
      <c r="D752" s="22">
        <f t="shared" si="113"/>
        <v>748</v>
      </c>
      <c r="E752" s="22"/>
      <c r="F752" s="22" t="str">
        <f t="shared" si="115"/>
        <v>Overflow</v>
      </c>
      <c r="G752" s="22"/>
      <c r="H752" s="22"/>
      <c r="I752" s="22"/>
      <c r="J752" s="20"/>
      <c r="K752" s="23"/>
      <c r="L752" s="21"/>
      <c r="M752" s="20"/>
      <c r="N752" s="23"/>
      <c r="O752" s="23"/>
      <c r="P752" s="23"/>
      <c r="Q752" s="21"/>
      <c r="R752" s="18" t="s">
        <v>544</v>
      </c>
      <c r="S752" s="18"/>
      <c r="T752" s="19" t="s">
        <v>587</v>
      </c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20" t="s">
        <v>585</v>
      </c>
      <c r="AN752" s="21"/>
      <c r="AO752" s="20" t="s">
        <v>22</v>
      </c>
      <c r="AP752" s="23"/>
      <c r="AQ752" s="23"/>
      <c r="AR752" s="18"/>
      <c r="AS752" s="18"/>
      <c r="AT752" s="18"/>
      <c r="AU752" s="18"/>
      <c r="AV752" s="18"/>
      <c r="AW752" s="18"/>
      <c r="AX752" s="17"/>
      <c r="AY752" s="17"/>
      <c r="AZ752" s="17"/>
      <c r="BA752" s="17"/>
      <c r="BB752" s="17"/>
      <c r="BC752" s="17"/>
      <c r="BD752" s="17"/>
      <c r="BE752" s="17"/>
      <c r="BF752" s="18">
        <v>1</v>
      </c>
      <c r="BG752" s="18"/>
      <c r="BH752" s="18"/>
      <c r="BI752" s="18"/>
      <c r="BJ752" s="18"/>
      <c r="BK752" s="18"/>
    </row>
    <row r="753" spans="2:63" ht="22.5" customHeight="1" x14ac:dyDescent="0.25">
      <c r="B753" s="22" t="str">
        <f t="shared" si="111"/>
        <v>0x02ED</v>
      </c>
      <c r="C753" s="22"/>
      <c r="D753" s="22">
        <f t="shared" si="113"/>
        <v>749</v>
      </c>
      <c r="E753" s="22"/>
      <c r="F753" s="22" t="str">
        <f t="shared" si="112"/>
        <v>Overflow</v>
      </c>
      <c r="G753" s="22"/>
      <c r="H753" s="22"/>
      <c r="I753" s="22"/>
      <c r="J753" s="20"/>
      <c r="K753" s="23"/>
      <c r="L753" s="21"/>
      <c r="M753" s="20"/>
      <c r="N753" s="23"/>
      <c r="O753" s="23"/>
      <c r="P753" s="23"/>
      <c r="Q753" s="21"/>
      <c r="R753" s="18" t="s">
        <v>544</v>
      </c>
      <c r="S753" s="18"/>
      <c r="T753" s="19" t="s">
        <v>588</v>
      </c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20" t="s">
        <v>586</v>
      </c>
      <c r="AN753" s="21"/>
      <c r="AO753" s="20" t="s">
        <v>22</v>
      </c>
      <c r="AP753" s="23"/>
      <c r="AQ753" s="23"/>
      <c r="AR753" s="18"/>
      <c r="AS753" s="18"/>
      <c r="AT753" s="18"/>
      <c r="AU753" s="18"/>
      <c r="AV753" s="18"/>
      <c r="AW753" s="18"/>
      <c r="AX753" s="16"/>
      <c r="AY753" s="16"/>
      <c r="AZ753" s="16"/>
      <c r="BA753" s="16"/>
      <c r="BB753" s="16"/>
      <c r="BC753" s="16"/>
      <c r="BD753" s="16"/>
      <c r="BE753" s="16"/>
      <c r="BF753" s="18">
        <v>1</v>
      </c>
      <c r="BG753" s="18"/>
      <c r="BH753" s="18"/>
      <c r="BI753" s="18"/>
      <c r="BJ753" s="18"/>
      <c r="BK753" s="18"/>
    </row>
    <row r="754" spans="2:63" ht="22.5" customHeight="1" x14ac:dyDescent="0.25">
      <c r="B754" s="22" t="str">
        <f t="shared" si="98"/>
        <v>0x02EE</v>
      </c>
      <c r="C754" s="22"/>
      <c r="D754" s="22">
        <f t="shared" ref="D754" si="116">D753+1</f>
        <v>750</v>
      </c>
      <c r="E754" s="22"/>
      <c r="F754" s="22" t="str">
        <f t="shared" si="99"/>
        <v>Overflow</v>
      </c>
      <c r="G754" s="22"/>
      <c r="H754" s="22"/>
      <c r="I754" s="22"/>
      <c r="J754" s="20"/>
      <c r="K754" s="23"/>
      <c r="L754" s="21"/>
      <c r="M754" s="20"/>
      <c r="N754" s="23"/>
      <c r="O754" s="23"/>
      <c r="P754" s="23"/>
      <c r="Q754" s="21"/>
      <c r="R754" s="18" t="s">
        <v>543</v>
      </c>
      <c r="S754" s="18"/>
      <c r="T754" s="19" t="s">
        <v>538</v>
      </c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20" t="s">
        <v>539</v>
      </c>
      <c r="AN754" s="21"/>
      <c r="AO754" s="20"/>
      <c r="AP754" s="23"/>
      <c r="AQ754" s="23"/>
      <c r="AR754" s="18"/>
      <c r="AS754" s="18"/>
      <c r="AT754" s="18"/>
      <c r="AU754" s="18"/>
      <c r="AV754" s="18"/>
      <c r="AW754" s="18"/>
      <c r="AX754" s="13">
        <v>0</v>
      </c>
      <c r="AY754" s="13">
        <v>0</v>
      </c>
      <c r="AZ754" s="13">
        <v>0</v>
      </c>
      <c r="BA754" s="13">
        <v>0</v>
      </c>
      <c r="BB754" s="13">
        <v>0</v>
      </c>
      <c r="BC754" s="13">
        <v>0</v>
      </c>
      <c r="BD754" s="13"/>
      <c r="BE754" s="15"/>
      <c r="BF754" s="18">
        <v>0</v>
      </c>
      <c r="BG754" s="18"/>
      <c r="BH754" s="18"/>
      <c r="BI754" s="18"/>
      <c r="BJ754" s="18"/>
      <c r="BK754" s="18"/>
    </row>
    <row r="755" spans="2:63" ht="22.5" customHeight="1" x14ac:dyDescent="0.25">
      <c r="B755" s="22" t="str">
        <f t="shared" si="98"/>
        <v>0x02EF</v>
      </c>
      <c r="C755" s="22"/>
      <c r="D755" s="22">
        <f t="shared" si="86"/>
        <v>751</v>
      </c>
      <c r="E755" s="22"/>
      <c r="F755" s="22" t="str">
        <f t="shared" si="99"/>
        <v>Overflow</v>
      </c>
      <c r="G755" s="22"/>
      <c r="H755" s="22"/>
      <c r="I755" s="22"/>
      <c r="J755" s="20"/>
      <c r="K755" s="23"/>
      <c r="L755" s="21"/>
      <c r="M755" s="20"/>
      <c r="N755" s="23"/>
      <c r="O755" s="23"/>
      <c r="P755" s="23"/>
      <c r="Q755" s="21"/>
      <c r="R755" s="18"/>
      <c r="S755" s="18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20"/>
      <c r="AN755" s="21"/>
      <c r="AO755" s="20"/>
      <c r="AP755" s="23"/>
      <c r="AQ755" s="23"/>
      <c r="AR755" s="18"/>
      <c r="AS755" s="18"/>
      <c r="AT755" s="18"/>
      <c r="AU755" s="18"/>
      <c r="AV755" s="18"/>
      <c r="AW755" s="18"/>
      <c r="AX755" s="13">
        <v>0</v>
      </c>
      <c r="AY755" s="13">
        <v>0</v>
      </c>
      <c r="AZ755" s="13">
        <v>0</v>
      </c>
      <c r="BA755" s="13">
        <v>0</v>
      </c>
      <c r="BB755" s="13">
        <v>0</v>
      </c>
      <c r="BC755" s="13">
        <v>0</v>
      </c>
      <c r="BD755" s="13"/>
      <c r="BE755" s="13"/>
      <c r="BF755" s="18"/>
      <c r="BG755" s="18"/>
      <c r="BH755" s="18"/>
      <c r="BI755" s="18"/>
      <c r="BJ755" s="18"/>
      <c r="BK755" s="18"/>
    </row>
  </sheetData>
  <autoFilter ref="AM3:AN697">
    <filterColumn colId="0" showButton="0"/>
  </autoFilter>
  <mergeCells count="9340">
    <mergeCell ref="J754:L754"/>
    <mergeCell ref="J755:L755"/>
    <mergeCell ref="J737:L737"/>
    <mergeCell ref="J738:L738"/>
    <mergeCell ref="J739:L739"/>
    <mergeCell ref="J740:L740"/>
    <mergeCell ref="J741:L741"/>
    <mergeCell ref="J742:L742"/>
    <mergeCell ref="J743:L743"/>
    <mergeCell ref="J744:L744"/>
    <mergeCell ref="J745:L745"/>
    <mergeCell ref="J746:L746"/>
    <mergeCell ref="J747:L747"/>
    <mergeCell ref="J748:L748"/>
    <mergeCell ref="J749:L749"/>
    <mergeCell ref="J750:L750"/>
    <mergeCell ref="J751:L751"/>
    <mergeCell ref="J752:L752"/>
    <mergeCell ref="J753:L753"/>
    <mergeCell ref="J715:L715"/>
    <mergeCell ref="J716:L716"/>
    <mergeCell ref="J717:L717"/>
    <mergeCell ref="J718:L718"/>
    <mergeCell ref="J719:L719"/>
    <mergeCell ref="J720:L720"/>
    <mergeCell ref="J721:L721"/>
    <mergeCell ref="J722:L722"/>
    <mergeCell ref="J723:L723"/>
    <mergeCell ref="J724:L724"/>
    <mergeCell ref="J725:L725"/>
    <mergeCell ref="J726:L726"/>
    <mergeCell ref="J727:L727"/>
    <mergeCell ref="J728:L728"/>
    <mergeCell ref="J729:L729"/>
    <mergeCell ref="J730:L730"/>
    <mergeCell ref="J731:L731"/>
    <mergeCell ref="J698:L698"/>
    <mergeCell ref="J699:L699"/>
    <mergeCell ref="J700:L700"/>
    <mergeCell ref="J701:L701"/>
    <mergeCell ref="J702:L702"/>
    <mergeCell ref="J703:L703"/>
    <mergeCell ref="J704:L704"/>
    <mergeCell ref="J705:L705"/>
    <mergeCell ref="J706:L706"/>
    <mergeCell ref="J707:L707"/>
    <mergeCell ref="J708:L708"/>
    <mergeCell ref="J709:L709"/>
    <mergeCell ref="J710:L710"/>
    <mergeCell ref="J711:L711"/>
    <mergeCell ref="J712:L712"/>
    <mergeCell ref="J713:L713"/>
    <mergeCell ref="J714:L714"/>
    <mergeCell ref="J681:L681"/>
    <mergeCell ref="J682:L682"/>
    <mergeCell ref="J683:L683"/>
    <mergeCell ref="J684:L684"/>
    <mergeCell ref="J685:L685"/>
    <mergeCell ref="J686:L686"/>
    <mergeCell ref="J687:L687"/>
    <mergeCell ref="J688:L688"/>
    <mergeCell ref="J689:L689"/>
    <mergeCell ref="J690:L690"/>
    <mergeCell ref="J691:L691"/>
    <mergeCell ref="J692:L692"/>
    <mergeCell ref="J693:L693"/>
    <mergeCell ref="J694:L694"/>
    <mergeCell ref="J695:L695"/>
    <mergeCell ref="J696:L696"/>
    <mergeCell ref="J697:L697"/>
    <mergeCell ref="J663:L663"/>
    <mergeCell ref="J664:L664"/>
    <mergeCell ref="J665:L665"/>
    <mergeCell ref="J666:L666"/>
    <mergeCell ref="J667:L667"/>
    <mergeCell ref="J668:L668"/>
    <mergeCell ref="J669:L669"/>
    <mergeCell ref="J670:L670"/>
    <mergeCell ref="J671:L671"/>
    <mergeCell ref="J672:L672"/>
    <mergeCell ref="J673:L673"/>
    <mergeCell ref="J674:L674"/>
    <mergeCell ref="J675:L675"/>
    <mergeCell ref="J676:L676"/>
    <mergeCell ref="J677:L677"/>
    <mergeCell ref="J678:L678"/>
    <mergeCell ref="J679:L679"/>
    <mergeCell ref="J639:L639"/>
    <mergeCell ref="J640:L640"/>
    <mergeCell ref="J641:L641"/>
    <mergeCell ref="J642:L642"/>
    <mergeCell ref="J643:L643"/>
    <mergeCell ref="J644:L644"/>
    <mergeCell ref="J645:L645"/>
    <mergeCell ref="J646:L646"/>
    <mergeCell ref="J647:L647"/>
    <mergeCell ref="J648:L648"/>
    <mergeCell ref="J649:L649"/>
    <mergeCell ref="J650:L650"/>
    <mergeCell ref="J651:L651"/>
    <mergeCell ref="J652:L652"/>
    <mergeCell ref="J653:L653"/>
    <mergeCell ref="J654:L654"/>
    <mergeCell ref="J655:L655"/>
    <mergeCell ref="J612:L612"/>
    <mergeCell ref="J613:L613"/>
    <mergeCell ref="J614:L614"/>
    <mergeCell ref="J615:L615"/>
    <mergeCell ref="J616:L616"/>
    <mergeCell ref="J617:L617"/>
    <mergeCell ref="J618:L618"/>
    <mergeCell ref="J619:L619"/>
    <mergeCell ref="J620:L620"/>
    <mergeCell ref="J621:L621"/>
    <mergeCell ref="J622:L622"/>
    <mergeCell ref="J623:L623"/>
    <mergeCell ref="J624:L624"/>
    <mergeCell ref="J625:L625"/>
    <mergeCell ref="J626:L626"/>
    <mergeCell ref="J627:L627"/>
    <mergeCell ref="J628:L628"/>
    <mergeCell ref="J595:L595"/>
    <mergeCell ref="J596:L596"/>
    <mergeCell ref="J597:L597"/>
    <mergeCell ref="J598:L598"/>
    <mergeCell ref="J599:L599"/>
    <mergeCell ref="J600:L600"/>
    <mergeCell ref="J601:L601"/>
    <mergeCell ref="J602:L602"/>
    <mergeCell ref="J603:L603"/>
    <mergeCell ref="J604:L604"/>
    <mergeCell ref="J605:L605"/>
    <mergeCell ref="J606:L606"/>
    <mergeCell ref="J607:L607"/>
    <mergeCell ref="J608:L608"/>
    <mergeCell ref="J609:L609"/>
    <mergeCell ref="J610:L610"/>
    <mergeCell ref="J611:L611"/>
    <mergeCell ref="J578:L578"/>
    <mergeCell ref="J579:L579"/>
    <mergeCell ref="J580:L580"/>
    <mergeCell ref="J581:L581"/>
    <mergeCell ref="J582:L582"/>
    <mergeCell ref="J583:L583"/>
    <mergeCell ref="J584:L584"/>
    <mergeCell ref="J585:L585"/>
    <mergeCell ref="J586:L586"/>
    <mergeCell ref="J587:L587"/>
    <mergeCell ref="J588:L588"/>
    <mergeCell ref="J589:L589"/>
    <mergeCell ref="J590:L590"/>
    <mergeCell ref="J591:L591"/>
    <mergeCell ref="J592:L592"/>
    <mergeCell ref="J593:L593"/>
    <mergeCell ref="J594:L594"/>
    <mergeCell ref="J561:L561"/>
    <mergeCell ref="J562:L562"/>
    <mergeCell ref="J563:L563"/>
    <mergeCell ref="J564:L564"/>
    <mergeCell ref="J565:L565"/>
    <mergeCell ref="J566:L566"/>
    <mergeCell ref="J567:L567"/>
    <mergeCell ref="J568:L568"/>
    <mergeCell ref="J569:L569"/>
    <mergeCell ref="J570:L570"/>
    <mergeCell ref="J571:L571"/>
    <mergeCell ref="J572:L572"/>
    <mergeCell ref="J573:L573"/>
    <mergeCell ref="J574:L574"/>
    <mergeCell ref="J575:L575"/>
    <mergeCell ref="J576:L576"/>
    <mergeCell ref="J577:L577"/>
    <mergeCell ref="J541:L541"/>
    <mergeCell ref="J542:L542"/>
    <mergeCell ref="J543:L543"/>
    <mergeCell ref="J544:L544"/>
    <mergeCell ref="J545:L545"/>
    <mergeCell ref="J546:L546"/>
    <mergeCell ref="J547:L547"/>
    <mergeCell ref="J548:L548"/>
    <mergeCell ref="J549:L549"/>
    <mergeCell ref="J550:L550"/>
    <mergeCell ref="J551:L551"/>
    <mergeCell ref="J552:L552"/>
    <mergeCell ref="J553:L553"/>
    <mergeCell ref="J554:L554"/>
    <mergeCell ref="J555:L555"/>
    <mergeCell ref="J556:L556"/>
    <mergeCell ref="J557:L557"/>
    <mergeCell ref="J521:L521"/>
    <mergeCell ref="J522:L522"/>
    <mergeCell ref="J523:L523"/>
    <mergeCell ref="J524:L524"/>
    <mergeCell ref="J525:L525"/>
    <mergeCell ref="J526:L526"/>
    <mergeCell ref="J527:L527"/>
    <mergeCell ref="J528:L528"/>
    <mergeCell ref="J529:L529"/>
    <mergeCell ref="J530:L530"/>
    <mergeCell ref="J531:L531"/>
    <mergeCell ref="J532:L532"/>
    <mergeCell ref="J533:L533"/>
    <mergeCell ref="J534:L534"/>
    <mergeCell ref="J535:L535"/>
    <mergeCell ref="J536:L536"/>
    <mergeCell ref="J537:L537"/>
    <mergeCell ref="J502:L502"/>
    <mergeCell ref="J503:L503"/>
    <mergeCell ref="J504:L504"/>
    <mergeCell ref="J505:L505"/>
    <mergeCell ref="J506:L506"/>
    <mergeCell ref="J507:L507"/>
    <mergeCell ref="J508:L508"/>
    <mergeCell ref="J509:L509"/>
    <mergeCell ref="J510:L510"/>
    <mergeCell ref="J511:L511"/>
    <mergeCell ref="J512:L512"/>
    <mergeCell ref="J513:L513"/>
    <mergeCell ref="J514:L514"/>
    <mergeCell ref="J515:L515"/>
    <mergeCell ref="J516:L516"/>
    <mergeCell ref="J517:L517"/>
    <mergeCell ref="J518:L518"/>
    <mergeCell ref="J485:L485"/>
    <mergeCell ref="J486:L486"/>
    <mergeCell ref="J487:L487"/>
    <mergeCell ref="J488:L488"/>
    <mergeCell ref="J489:L489"/>
    <mergeCell ref="J490:L490"/>
    <mergeCell ref="J491:L491"/>
    <mergeCell ref="J492:L492"/>
    <mergeCell ref="J493:L493"/>
    <mergeCell ref="J494:L494"/>
    <mergeCell ref="J495:L495"/>
    <mergeCell ref="J496:L496"/>
    <mergeCell ref="J497:L497"/>
    <mergeCell ref="J498:L498"/>
    <mergeCell ref="J499:L499"/>
    <mergeCell ref="J500:L500"/>
    <mergeCell ref="J501:L501"/>
    <mergeCell ref="J461:L461"/>
    <mergeCell ref="J462:L462"/>
    <mergeCell ref="J463:L463"/>
    <mergeCell ref="J464:L464"/>
    <mergeCell ref="J465:L465"/>
    <mergeCell ref="J466:L466"/>
    <mergeCell ref="J467:L467"/>
    <mergeCell ref="J468:L468"/>
    <mergeCell ref="J469:L469"/>
    <mergeCell ref="J470:L470"/>
    <mergeCell ref="J471:L471"/>
    <mergeCell ref="J472:L472"/>
    <mergeCell ref="J473:L473"/>
    <mergeCell ref="J474:L474"/>
    <mergeCell ref="J475:L475"/>
    <mergeCell ref="J476:L476"/>
    <mergeCell ref="J477:L477"/>
    <mergeCell ref="J434:L434"/>
    <mergeCell ref="J435:L435"/>
    <mergeCell ref="J436:L436"/>
    <mergeCell ref="J437:L437"/>
    <mergeCell ref="J438:L438"/>
    <mergeCell ref="J439:L439"/>
    <mergeCell ref="J440:L440"/>
    <mergeCell ref="J441:L441"/>
    <mergeCell ref="J442:L442"/>
    <mergeCell ref="J443:L443"/>
    <mergeCell ref="J444:L444"/>
    <mergeCell ref="J445:L445"/>
    <mergeCell ref="J446:L446"/>
    <mergeCell ref="J447:L447"/>
    <mergeCell ref="J448:L448"/>
    <mergeCell ref="J449:L449"/>
    <mergeCell ref="J450:L450"/>
    <mergeCell ref="J417:L417"/>
    <mergeCell ref="J418:L418"/>
    <mergeCell ref="J419:L419"/>
    <mergeCell ref="J420:L420"/>
    <mergeCell ref="J421:L421"/>
    <mergeCell ref="J422:L422"/>
    <mergeCell ref="J423:L423"/>
    <mergeCell ref="J424:L424"/>
    <mergeCell ref="J425:L425"/>
    <mergeCell ref="J426:L426"/>
    <mergeCell ref="J427:L427"/>
    <mergeCell ref="J428:L428"/>
    <mergeCell ref="J429:L429"/>
    <mergeCell ref="J430:L430"/>
    <mergeCell ref="J431:L431"/>
    <mergeCell ref="J432:L432"/>
    <mergeCell ref="J433:L433"/>
    <mergeCell ref="J399:L399"/>
    <mergeCell ref="J400:L400"/>
    <mergeCell ref="J401:L401"/>
    <mergeCell ref="J402:L402"/>
    <mergeCell ref="J403:L403"/>
    <mergeCell ref="J404:L404"/>
    <mergeCell ref="J405:L405"/>
    <mergeCell ref="J406:L406"/>
    <mergeCell ref="J407:L407"/>
    <mergeCell ref="J408:L408"/>
    <mergeCell ref="J409:L409"/>
    <mergeCell ref="J410:L410"/>
    <mergeCell ref="J411:L411"/>
    <mergeCell ref="J412:L412"/>
    <mergeCell ref="J413:L413"/>
    <mergeCell ref="J414:L414"/>
    <mergeCell ref="J415:L415"/>
    <mergeCell ref="J382:L382"/>
    <mergeCell ref="J383:L383"/>
    <mergeCell ref="J384:L384"/>
    <mergeCell ref="J385:L385"/>
    <mergeCell ref="J386:L386"/>
    <mergeCell ref="J387:L387"/>
    <mergeCell ref="J388:L388"/>
    <mergeCell ref="J389:L389"/>
    <mergeCell ref="J390:L390"/>
    <mergeCell ref="J391:L391"/>
    <mergeCell ref="J392:L392"/>
    <mergeCell ref="J393:L393"/>
    <mergeCell ref="J394:L394"/>
    <mergeCell ref="J395:L395"/>
    <mergeCell ref="J396:L396"/>
    <mergeCell ref="J397:L397"/>
    <mergeCell ref="J398:L398"/>
    <mergeCell ref="J365:L365"/>
    <mergeCell ref="J366:L366"/>
    <mergeCell ref="J367:L367"/>
    <mergeCell ref="J368:L368"/>
    <mergeCell ref="J369:L369"/>
    <mergeCell ref="J370:L370"/>
    <mergeCell ref="J371:L371"/>
    <mergeCell ref="J372:L372"/>
    <mergeCell ref="J373:L373"/>
    <mergeCell ref="J374:L374"/>
    <mergeCell ref="J375:L375"/>
    <mergeCell ref="J376:L376"/>
    <mergeCell ref="J377:L377"/>
    <mergeCell ref="J378:L378"/>
    <mergeCell ref="J379:L379"/>
    <mergeCell ref="J380:L380"/>
    <mergeCell ref="J381:L381"/>
    <mergeCell ref="J348:L348"/>
    <mergeCell ref="J349:L349"/>
    <mergeCell ref="J350:L350"/>
    <mergeCell ref="J351:L351"/>
    <mergeCell ref="J352:L352"/>
    <mergeCell ref="J353:L353"/>
    <mergeCell ref="J354:L354"/>
    <mergeCell ref="J355:L355"/>
    <mergeCell ref="J356:L356"/>
    <mergeCell ref="J357:L357"/>
    <mergeCell ref="J358:L358"/>
    <mergeCell ref="J359:L359"/>
    <mergeCell ref="J360:L360"/>
    <mergeCell ref="J361:L361"/>
    <mergeCell ref="J362:L362"/>
    <mergeCell ref="J363:L363"/>
    <mergeCell ref="J364:L364"/>
    <mergeCell ref="J331:L331"/>
    <mergeCell ref="J332:L332"/>
    <mergeCell ref="J333:L333"/>
    <mergeCell ref="J334:L334"/>
    <mergeCell ref="J335:L335"/>
    <mergeCell ref="J336:L336"/>
    <mergeCell ref="J337:L337"/>
    <mergeCell ref="J338:L338"/>
    <mergeCell ref="J339:L339"/>
    <mergeCell ref="J340:L340"/>
    <mergeCell ref="J341:L341"/>
    <mergeCell ref="J342:L342"/>
    <mergeCell ref="J343:L343"/>
    <mergeCell ref="J344:L344"/>
    <mergeCell ref="J345:L345"/>
    <mergeCell ref="J346:L346"/>
    <mergeCell ref="J347:L347"/>
    <mergeCell ref="J314:L314"/>
    <mergeCell ref="J315:L315"/>
    <mergeCell ref="J316:L316"/>
    <mergeCell ref="J317:L317"/>
    <mergeCell ref="J318:L318"/>
    <mergeCell ref="J319:L319"/>
    <mergeCell ref="J320:L320"/>
    <mergeCell ref="J321:L321"/>
    <mergeCell ref="J322:L322"/>
    <mergeCell ref="J323:L323"/>
    <mergeCell ref="J324:L324"/>
    <mergeCell ref="J325:L325"/>
    <mergeCell ref="J326:L326"/>
    <mergeCell ref="J327:L327"/>
    <mergeCell ref="J328:L328"/>
    <mergeCell ref="J329:L329"/>
    <mergeCell ref="J330:L330"/>
    <mergeCell ref="J297:L297"/>
    <mergeCell ref="J298:L298"/>
    <mergeCell ref="J299:L299"/>
    <mergeCell ref="J300:L300"/>
    <mergeCell ref="J301:L301"/>
    <mergeCell ref="J302:L302"/>
    <mergeCell ref="J303:L303"/>
    <mergeCell ref="J304:L304"/>
    <mergeCell ref="J305:L305"/>
    <mergeCell ref="J306:L306"/>
    <mergeCell ref="J307:L307"/>
    <mergeCell ref="J308:L308"/>
    <mergeCell ref="J309:L309"/>
    <mergeCell ref="J310:L310"/>
    <mergeCell ref="J311:L311"/>
    <mergeCell ref="J312:L312"/>
    <mergeCell ref="J313:L313"/>
    <mergeCell ref="J280:L280"/>
    <mergeCell ref="J281:L281"/>
    <mergeCell ref="J282:L282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J291:L291"/>
    <mergeCell ref="J292:L292"/>
    <mergeCell ref="J293:L293"/>
    <mergeCell ref="J294:L294"/>
    <mergeCell ref="J295:L295"/>
    <mergeCell ref="J296:L296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J271:L271"/>
    <mergeCell ref="J272:L272"/>
    <mergeCell ref="J273:L273"/>
    <mergeCell ref="J274:L274"/>
    <mergeCell ref="J275:L275"/>
    <mergeCell ref="J276:L276"/>
    <mergeCell ref="J277:L277"/>
    <mergeCell ref="J278:L278"/>
    <mergeCell ref="J279:L279"/>
    <mergeCell ref="J246:L246"/>
    <mergeCell ref="J247:L247"/>
    <mergeCell ref="J248:L248"/>
    <mergeCell ref="J249:L249"/>
    <mergeCell ref="J250:L250"/>
    <mergeCell ref="J251:L251"/>
    <mergeCell ref="J252:L252"/>
    <mergeCell ref="J253:L253"/>
    <mergeCell ref="J254:L254"/>
    <mergeCell ref="J255:L255"/>
    <mergeCell ref="J256:L256"/>
    <mergeCell ref="J257:L257"/>
    <mergeCell ref="J258:L258"/>
    <mergeCell ref="J259:L259"/>
    <mergeCell ref="J260:L260"/>
    <mergeCell ref="J261:L261"/>
    <mergeCell ref="J262:L262"/>
    <mergeCell ref="J229:L229"/>
    <mergeCell ref="J230:L230"/>
    <mergeCell ref="J231:L231"/>
    <mergeCell ref="J232:L232"/>
    <mergeCell ref="J233:L233"/>
    <mergeCell ref="J234:L234"/>
    <mergeCell ref="J235:L235"/>
    <mergeCell ref="J236:L236"/>
    <mergeCell ref="J237:L237"/>
    <mergeCell ref="J238:L238"/>
    <mergeCell ref="J239:L239"/>
    <mergeCell ref="J240:L240"/>
    <mergeCell ref="J241:L241"/>
    <mergeCell ref="J242:L242"/>
    <mergeCell ref="J243:L243"/>
    <mergeCell ref="J244:L244"/>
    <mergeCell ref="J245:L245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0:L220"/>
    <mergeCell ref="J221:L221"/>
    <mergeCell ref="J222:L222"/>
    <mergeCell ref="J223:L223"/>
    <mergeCell ref="J224:L224"/>
    <mergeCell ref="J225:L225"/>
    <mergeCell ref="J226:L226"/>
    <mergeCell ref="J227:L227"/>
    <mergeCell ref="J228:L228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177:L177"/>
    <mergeCell ref="J178:L178"/>
    <mergeCell ref="J179:L179"/>
    <mergeCell ref="J180:L180"/>
    <mergeCell ref="J181:L181"/>
    <mergeCell ref="J182:L182"/>
    <mergeCell ref="J183:L183"/>
    <mergeCell ref="J184:L184"/>
    <mergeCell ref="J185:L185"/>
    <mergeCell ref="J186:L186"/>
    <mergeCell ref="J187:L187"/>
    <mergeCell ref="J188:L188"/>
    <mergeCell ref="J189:L189"/>
    <mergeCell ref="J190:L190"/>
    <mergeCell ref="J191:L191"/>
    <mergeCell ref="J192:L192"/>
    <mergeCell ref="J193:L193"/>
    <mergeCell ref="J160:L160"/>
    <mergeCell ref="J161:L161"/>
    <mergeCell ref="J162:L162"/>
    <mergeCell ref="J163:L163"/>
    <mergeCell ref="J164:L164"/>
    <mergeCell ref="J165:L165"/>
    <mergeCell ref="J166:L166"/>
    <mergeCell ref="J167:L167"/>
    <mergeCell ref="J168:L168"/>
    <mergeCell ref="J169:L169"/>
    <mergeCell ref="J170:L170"/>
    <mergeCell ref="J171:L171"/>
    <mergeCell ref="J172:L172"/>
    <mergeCell ref="J173:L173"/>
    <mergeCell ref="J174:L174"/>
    <mergeCell ref="J175:L175"/>
    <mergeCell ref="J176:L176"/>
    <mergeCell ref="J143:L143"/>
    <mergeCell ref="J144:L144"/>
    <mergeCell ref="J145:L145"/>
    <mergeCell ref="J146:L146"/>
    <mergeCell ref="J147:L147"/>
    <mergeCell ref="J148:L148"/>
    <mergeCell ref="J149:L149"/>
    <mergeCell ref="J150:L150"/>
    <mergeCell ref="J151:L151"/>
    <mergeCell ref="J152:L152"/>
    <mergeCell ref="J153:L153"/>
    <mergeCell ref="J154:L154"/>
    <mergeCell ref="J155:L155"/>
    <mergeCell ref="J156:L156"/>
    <mergeCell ref="J157:L157"/>
    <mergeCell ref="J158:L158"/>
    <mergeCell ref="J159:L159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41:L141"/>
    <mergeCell ref="J108:L108"/>
    <mergeCell ref="J109:L109"/>
    <mergeCell ref="J110:L110"/>
    <mergeCell ref="J111:L111"/>
    <mergeCell ref="J112:L112"/>
    <mergeCell ref="J113:L113"/>
    <mergeCell ref="J114:L114"/>
    <mergeCell ref="J115:L115"/>
    <mergeCell ref="J116:L116"/>
    <mergeCell ref="J117:L117"/>
    <mergeCell ref="J118:L118"/>
    <mergeCell ref="J119:L119"/>
    <mergeCell ref="J120:L120"/>
    <mergeCell ref="J121:L121"/>
    <mergeCell ref="J122:L122"/>
    <mergeCell ref="J123:L123"/>
    <mergeCell ref="J124:L124"/>
    <mergeCell ref="J88:L88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J98:L98"/>
    <mergeCell ref="J99:L99"/>
    <mergeCell ref="J100:L100"/>
    <mergeCell ref="J101:L101"/>
    <mergeCell ref="J102:L102"/>
    <mergeCell ref="J103:L103"/>
    <mergeCell ref="J104:L104"/>
    <mergeCell ref="J71:L71"/>
    <mergeCell ref="J72:L72"/>
    <mergeCell ref="J73:L73"/>
    <mergeCell ref="J74:L74"/>
    <mergeCell ref="J75:L75"/>
    <mergeCell ref="J76:L76"/>
    <mergeCell ref="J77:L77"/>
    <mergeCell ref="J78:L78"/>
    <mergeCell ref="J79:L79"/>
    <mergeCell ref="J80:L80"/>
    <mergeCell ref="J81:L81"/>
    <mergeCell ref="J82:L82"/>
    <mergeCell ref="J83:L83"/>
    <mergeCell ref="J84:L84"/>
    <mergeCell ref="J85:L85"/>
    <mergeCell ref="J86:L86"/>
    <mergeCell ref="J87:L87"/>
    <mergeCell ref="M744:Q744"/>
    <mergeCell ref="M745:Q745"/>
    <mergeCell ref="M746:Q746"/>
    <mergeCell ref="M747:Q747"/>
    <mergeCell ref="M748:Q748"/>
    <mergeCell ref="M749:Q749"/>
    <mergeCell ref="M750:Q750"/>
    <mergeCell ref="M751:Q751"/>
    <mergeCell ref="M752:Q752"/>
    <mergeCell ref="M753:Q753"/>
    <mergeCell ref="M754:Q754"/>
    <mergeCell ref="M755:Q755"/>
    <mergeCell ref="J50:L50"/>
    <mergeCell ref="J51:L51"/>
    <mergeCell ref="J52:L52"/>
    <mergeCell ref="J53:L53"/>
    <mergeCell ref="J54:L54"/>
    <mergeCell ref="J55:L55"/>
    <mergeCell ref="J56:L56"/>
    <mergeCell ref="J57:L57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68:L68"/>
    <mergeCell ref="J69:L69"/>
    <mergeCell ref="M727:Q727"/>
    <mergeCell ref="M728:Q728"/>
    <mergeCell ref="M729:Q729"/>
    <mergeCell ref="M730:Q730"/>
    <mergeCell ref="M731:Q731"/>
    <mergeCell ref="M732:Q732"/>
    <mergeCell ref="M733:Q733"/>
    <mergeCell ref="M734:Q734"/>
    <mergeCell ref="M735:Q735"/>
    <mergeCell ref="M736:Q736"/>
    <mergeCell ref="M737:Q737"/>
    <mergeCell ref="M738:Q738"/>
    <mergeCell ref="M739:Q739"/>
    <mergeCell ref="M740:Q740"/>
    <mergeCell ref="M741:Q741"/>
    <mergeCell ref="M742:Q742"/>
    <mergeCell ref="M743:Q743"/>
    <mergeCell ref="M710:Q710"/>
    <mergeCell ref="M711:Q711"/>
    <mergeCell ref="M712:Q712"/>
    <mergeCell ref="M713:Q713"/>
    <mergeCell ref="M714:Q714"/>
    <mergeCell ref="M715:Q715"/>
    <mergeCell ref="M716:Q716"/>
    <mergeCell ref="M717:Q717"/>
    <mergeCell ref="M718:Q718"/>
    <mergeCell ref="M719:Q719"/>
    <mergeCell ref="M720:Q720"/>
    <mergeCell ref="M721:Q721"/>
    <mergeCell ref="M722:Q722"/>
    <mergeCell ref="M723:Q723"/>
    <mergeCell ref="M724:Q724"/>
    <mergeCell ref="M725:Q725"/>
    <mergeCell ref="M726:Q726"/>
    <mergeCell ref="M692:Q692"/>
    <mergeCell ref="M693:Q693"/>
    <mergeCell ref="M694:Q694"/>
    <mergeCell ref="M695:Q695"/>
    <mergeCell ref="M696:Q696"/>
    <mergeCell ref="M697:Q697"/>
    <mergeCell ref="M698:Q698"/>
    <mergeCell ref="M699:Q699"/>
    <mergeCell ref="M700:Q700"/>
    <mergeCell ref="M701:Q701"/>
    <mergeCell ref="M702:Q702"/>
    <mergeCell ref="M703:Q703"/>
    <mergeCell ref="M704:Q704"/>
    <mergeCell ref="M705:Q705"/>
    <mergeCell ref="M706:Q706"/>
    <mergeCell ref="M707:Q707"/>
    <mergeCell ref="M708:Q708"/>
    <mergeCell ref="M639:Q639"/>
    <mergeCell ref="M640:Q640"/>
    <mergeCell ref="M641:Q641"/>
    <mergeCell ref="M642:Q642"/>
    <mergeCell ref="M643:Q643"/>
    <mergeCell ref="M644:Q644"/>
    <mergeCell ref="M645:Q645"/>
    <mergeCell ref="M646:Q646"/>
    <mergeCell ref="M647:Q647"/>
    <mergeCell ref="M648:Q648"/>
    <mergeCell ref="M649:Q649"/>
    <mergeCell ref="M650:Q650"/>
    <mergeCell ref="M651:Q651"/>
    <mergeCell ref="M652:Q652"/>
    <mergeCell ref="M653:Q653"/>
    <mergeCell ref="M654:Q654"/>
    <mergeCell ref="M655:Q655"/>
    <mergeCell ref="M610:Q610"/>
    <mergeCell ref="M611:Q611"/>
    <mergeCell ref="M612:Q612"/>
    <mergeCell ref="M613:Q613"/>
    <mergeCell ref="M614:Q614"/>
    <mergeCell ref="M615:Q615"/>
    <mergeCell ref="M616:Q616"/>
    <mergeCell ref="M617:Q617"/>
    <mergeCell ref="M618:Q618"/>
    <mergeCell ref="M619:Q619"/>
    <mergeCell ref="M620:Q620"/>
    <mergeCell ref="M621:Q621"/>
    <mergeCell ref="M622:Q622"/>
    <mergeCell ref="M623:Q623"/>
    <mergeCell ref="M624:Q624"/>
    <mergeCell ref="M625:Q625"/>
    <mergeCell ref="M626:Q626"/>
    <mergeCell ref="M593:Q593"/>
    <mergeCell ref="M594:Q594"/>
    <mergeCell ref="M595:Q595"/>
    <mergeCell ref="M596:Q596"/>
    <mergeCell ref="M597:Q597"/>
    <mergeCell ref="M598:Q598"/>
    <mergeCell ref="M599:Q599"/>
    <mergeCell ref="M600:Q600"/>
    <mergeCell ref="M601:Q601"/>
    <mergeCell ref="M602:Q602"/>
    <mergeCell ref="M603:Q603"/>
    <mergeCell ref="M604:Q604"/>
    <mergeCell ref="M605:Q605"/>
    <mergeCell ref="M606:Q606"/>
    <mergeCell ref="M607:Q607"/>
    <mergeCell ref="M608:Q608"/>
    <mergeCell ref="M609:Q609"/>
    <mergeCell ref="M563:Q563"/>
    <mergeCell ref="M564:Q564"/>
    <mergeCell ref="M565:Q565"/>
    <mergeCell ref="M566:Q566"/>
    <mergeCell ref="M567:Q567"/>
    <mergeCell ref="M568:Q568"/>
    <mergeCell ref="M569:Q569"/>
    <mergeCell ref="M570:Q570"/>
    <mergeCell ref="M571:Q571"/>
    <mergeCell ref="M572:Q572"/>
    <mergeCell ref="M573:Q573"/>
    <mergeCell ref="M574:Q574"/>
    <mergeCell ref="M575:Q575"/>
    <mergeCell ref="M576:Q576"/>
    <mergeCell ref="M577:Q577"/>
    <mergeCell ref="M578:Q578"/>
    <mergeCell ref="M579:Q579"/>
    <mergeCell ref="M502:Q502"/>
    <mergeCell ref="M503:Q503"/>
    <mergeCell ref="M504:Q504"/>
    <mergeCell ref="M505:Q505"/>
    <mergeCell ref="M506:Q506"/>
    <mergeCell ref="M507:Q507"/>
    <mergeCell ref="M508:Q508"/>
    <mergeCell ref="M509:Q509"/>
    <mergeCell ref="M510:Q510"/>
    <mergeCell ref="M511:Q511"/>
    <mergeCell ref="M512:Q512"/>
    <mergeCell ref="M513:Q513"/>
    <mergeCell ref="M514:Q514"/>
    <mergeCell ref="M515:Q515"/>
    <mergeCell ref="M516:Q516"/>
    <mergeCell ref="M517:Q517"/>
    <mergeCell ref="M518:Q518"/>
    <mergeCell ref="M485:Q485"/>
    <mergeCell ref="M486:Q486"/>
    <mergeCell ref="M487:Q487"/>
    <mergeCell ref="M488:Q488"/>
    <mergeCell ref="M489:Q489"/>
    <mergeCell ref="M490:Q490"/>
    <mergeCell ref="M491:Q491"/>
    <mergeCell ref="M492:Q492"/>
    <mergeCell ref="M493:Q493"/>
    <mergeCell ref="M494:Q494"/>
    <mergeCell ref="M495:Q495"/>
    <mergeCell ref="M496:Q496"/>
    <mergeCell ref="M497:Q497"/>
    <mergeCell ref="M498:Q498"/>
    <mergeCell ref="M499:Q499"/>
    <mergeCell ref="M500:Q500"/>
    <mergeCell ref="M501:Q501"/>
    <mergeCell ref="M434:Q434"/>
    <mergeCell ref="M435:Q435"/>
    <mergeCell ref="M436:Q436"/>
    <mergeCell ref="M437:Q437"/>
    <mergeCell ref="M438:Q438"/>
    <mergeCell ref="M439:Q439"/>
    <mergeCell ref="M440:Q440"/>
    <mergeCell ref="M441:Q441"/>
    <mergeCell ref="M442:Q442"/>
    <mergeCell ref="M443:Q443"/>
    <mergeCell ref="M444:Q444"/>
    <mergeCell ref="M445:Q445"/>
    <mergeCell ref="M446:Q446"/>
    <mergeCell ref="M447:Q447"/>
    <mergeCell ref="M448:Q448"/>
    <mergeCell ref="M449:Q449"/>
    <mergeCell ref="M450:Q450"/>
    <mergeCell ref="M417:Q417"/>
    <mergeCell ref="M418:Q418"/>
    <mergeCell ref="M419:Q419"/>
    <mergeCell ref="M420:Q420"/>
    <mergeCell ref="M421:Q421"/>
    <mergeCell ref="M422:Q422"/>
    <mergeCell ref="M423:Q423"/>
    <mergeCell ref="M424:Q424"/>
    <mergeCell ref="M425:Q425"/>
    <mergeCell ref="M426:Q426"/>
    <mergeCell ref="M427:Q427"/>
    <mergeCell ref="M428:Q428"/>
    <mergeCell ref="M429:Q429"/>
    <mergeCell ref="M430:Q430"/>
    <mergeCell ref="M431:Q431"/>
    <mergeCell ref="M432:Q432"/>
    <mergeCell ref="M433:Q433"/>
    <mergeCell ref="M396:Q396"/>
    <mergeCell ref="M397:Q397"/>
    <mergeCell ref="M398:Q398"/>
    <mergeCell ref="M399:Q399"/>
    <mergeCell ref="M400:Q400"/>
    <mergeCell ref="M401:Q401"/>
    <mergeCell ref="M402:Q402"/>
    <mergeCell ref="M403:Q403"/>
    <mergeCell ref="M404:Q404"/>
    <mergeCell ref="M405:Q405"/>
    <mergeCell ref="M406:Q406"/>
    <mergeCell ref="M407:Q407"/>
    <mergeCell ref="M408:Q408"/>
    <mergeCell ref="M409:Q409"/>
    <mergeCell ref="M410:Q410"/>
    <mergeCell ref="M411:Q411"/>
    <mergeCell ref="M412:Q412"/>
    <mergeCell ref="M379:Q379"/>
    <mergeCell ref="M380:Q380"/>
    <mergeCell ref="M381:Q381"/>
    <mergeCell ref="M382:Q382"/>
    <mergeCell ref="M383:Q383"/>
    <mergeCell ref="M384:Q384"/>
    <mergeCell ref="M385:Q385"/>
    <mergeCell ref="M386:Q386"/>
    <mergeCell ref="M387:Q387"/>
    <mergeCell ref="M388:Q388"/>
    <mergeCell ref="M389:Q389"/>
    <mergeCell ref="M390:Q390"/>
    <mergeCell ref="M391:Q391"/>
    <mergeCell ref="M392:Q392"/>
    <mergeCell ref="M393:Q393"/>
    <mergeCell ref="M394:Q394"/>
    <mergeCell ref="M395:Q395"/>
    <mergeCell ref="M358:Q358"/>
    <mergeCell ref="M359:Q359"/>
    <mergeCell ref="M360:Q360"/>
    <mergeCell ref="M361:Q361"/>
    <mergeCell ref="M362:Q362"/>
    <mergeCell ref="M363:Q363"/>
    <mergeCell ref="M364:Q364"/>
    <mergeCell ref="M365:Q365"/>
    <mergeCell ref="M366:Q366"/>
    <mergeCell ref="M367:Q367"/>
    <mergeCell ref="M368:Q368"/>
    <mergeCell ref="M369:Q369"/>
    <mergeCell ref="M370:Q370"/>
    <mergeCell ref="M371:Q371"/>
    <mergeCell ref="M372:Q372"/>
    <mergeCell ref="M373:Q373"/>
    <mergeCell ref="M374:Q374"/>
    <mergeCell ref="M341:Q341"/>
    <mergeCell ref="M342:Q342"/>
    <mergeCell ref="M343:Q343"/>
    <mergeCell ref="M344:Q344"/>
    <mergeCell ref="M345:Q345"/>
    <mergeCell ref="M346:Q346"/>
    <mergeCell ref="M347:Q347"/>
    <mergeCell ref="M348:Q348"/>
    <mergeCell ref="M349:Q349"/>
    <mergeCell ref="M350:Q350"/>
    <mergeCell ref="M351:Q351"/>
    <mergeCell ref="M352:Q352"/>
    <mergeCell ref="M353:Q353"/>
    <mergeCell ref="M354:Q354"/>
    <mergeCell ref="M355:Q355"/>
    <mergeCell ref="M356:Q356"/>
    <mergeCell ref="M357:Q357"/>
    <mergeCell ref="M324:Q324"/>
    <mergeCell ref="M325:Q325"/>
    <mergeCell ref="M326:Q326"/>
    <mergeCell ref="M327:Q327"/>
    <mergeCell ref="M328:Q328"/>
    <mergeCell ref="M329:Q329"/>
    <mergeCell ref="M330:Q330"/>
    <mergeCell ref="M331:Q331"/>
    <mergeCell ref="M332:Q332"/>
    <mergeCell ref="M333:Q333"/>
    <mergeCell ref="M334:Q334"/>
    <mergeCell ref="M335:Q335"/>
    <mergeCell ref="M336:Q336"/>
    <mergeCell ref="M337:Q337"/>
    <mergeCell ref="M338:Q338"/>
    <mergeCell ref="M339:Q339"/>
    <mergeCell ref="M340:Q340"/>
    <mergeCell ref="M296:Q296"/>
    <mergeCell ref="M297:Q297"/>
    <mergeCell ref="M298:Q298"/>
    <mergeCell ref="M299:Q299"/>
    <mergeCell ref="M300:Q300"/>
    <mergeCell ref="M301:Q301"/>
    <mergeCell ref="M302:Q302"/>
    <mergeCell ref="M303:Q303"/>
    <mergeCell ref="M304:Q304"/>
    <mergeCell ref="M305:Q305"/>
    <mergeCell ref="M306:Q306"/>
    <mergeCell ref="M307:Q307"/>
    <mergeCell ref="M308:Q308"/>
    <mergeCell ref="M309:Q309"/>
    <mergeCell ref="M310:Q310"/>
    <mergeCell ref="M311:Q311"/>
    <mergeCell ref="M312:Q312"/>
    <mergeCell ref="M279:Q279"/>
    <mergeCell ref="M280:Q280"/>
    <mergeCell ref="M281:Q281"/>
    <mergeCell ref="M282:Q282"/>
    <mergeCell ref="M283:Q283"/>
    <mergeCell ref="M284:Q284"/>
    <mergeCell ref="M285:Q285"/>
    <mergeCell ref="M286:Q286"/>
    <mergeCell ref="M287:Q287"/>
    <mergeCell ref="M288:Q288"/>
    <mergeCell ref="M289:Q289"/>
    <mergeCell ref="M290:Q290"/>
    <mergeCell ref="M291:Q291"/>
    <mergeCell ref="M292:Q292"/>
    <mergeCell ref="M293:Q293"/>
    <mergeCell ref="M294:Q294"/>
    <mergeCell ref="M295:Q295"/>
    <mergeCell ref="M262:Q262"/>
    <mergeCell ref="M263:Q263"/>
    <mergeCell ref="M264:Q264"/>
    <mergeCell ref="M265:Q265"/>
    <mergeCell ref="M266:Q266"/>
    <mergeCell ref="M267:Q267"/>
    <mergeCell ref="M268:Q268"/>
    <mergeCell ref="M269:Q269"/>
    <mergeCell ref="M270:Q270"/>
    <mergeCell ref="M271:Q271"/>
    <mergeCell ref="M272:Q272"/>
    <mergeCell ref="M273:Q273"/>
    <mergeCell ref="M274:Q274"/>
    <mergeCell ref="M275:Q275"/>
    <mergeCell ref="M276:Q276"/>
    <mergeCell ref="M277:Q277"/>
    <mergeCell ref="M278:Q278"/>
    <mergeCell ref="M245:Q245"/>
    <mergeCell ref="M246:Q246"/>
    <mergeCell ref="M247:Q247"/>
    <mergeCell ref="M248:Q248"/>
    <mergeCell ref="M249:Q249"/>
    <mergeCell ref="M250:Q250"/>
    <mergeCell ref="M251:Q251"/>
    <mergeCell ref="M252:Q252"/>
    <mergeCell ref="M253:Q253"/>
    <mergeCell ref="M254:Q254"/>
    <mergeCell ref="M255:Q255"/>
    <mergeCell ref="M256:Q256"/>
    <mergeCell ref="M257:Q257"/>
    <mergeCell ref="M258:Q258"/>
    <mergeCell ref="M259:Q259"/>
    <mergeCell ref="M260:Q260"/>
    <mergeCell ref="M261:Q261"/>
    <mergeCell ref="M228:Q228"/>
    <mergeCell ref="M229:Q229"/>
    <mergeCell ref="M230:Q230"/>
    <mergeCell ref="M231:Q231"/>
    <mergeCell ref="M232:Q232"/>
    <mergeCell ref="M233:Q233"/>
    <mergeCell ref="M234:Q234"/>
    <mergeCell ref="M235:Q235"/>
    <mergeCell ref="M236:Q236"/>
    <mergeCell ref="M237:Q237"/>
    <mergeCell ref="M238:Q238"/>
    <mergeCell ref="M239:Q239"/>
    <mergeCell ref="M240:Q240"/>
    <mergeCell ref="M241:Q241"/>
    <mergeCell ref="M242:Q242"/>
    <mergeCell ref="M243:Q243"/>
    <mergeCell ref="M244:Q244"/>
    <mergeCell ref="M195:Q195"/>
    <mergeCell ref="M196:Q196"/>
    <mergeCell ref="M197:Q197"/>
    <mergeCell ref="M198:Q198"/>
    <mergeCell ref="M199:Q199"/>
    <mergeCell ref="M200:Q200"/>
    <mergeCell ref="M201:Q201"/>
    <mergeCell ref="M202:Q202"/>
    <mergeCell ref="M203:Q203"/>
    <mergeCell ref="M204:Q204"/>
    <mergeCell ref="M205:Q205"/>
    <mergeCell ref="M206:Q206"/>
    <mergeCell ref="M207:Q207"/>
    <mergeCell ref="M208:Q208"/>
    <mergeCell ref="M209:Q209"/>
    <mergeCell ref="M210:Q210"/>
    <mergeCell ref="M211:Q211"/>
    <mergeCell ref="M178:Q178"/>
    <mergeCell ref="M179:Q179"/>
    <mergeCell ref="M180:Q180"/>
    <mergeCell ref="M181:Q181"/>
    <mergeCell ref="M182:Q182"/>
    <mergeCell ref="M183:Q183"/>
    <mergeCell ref="M184:Q184"/>
    <mergeCell ref="M185:Q185"/>
    <mergeCell ref="M186:Q186"/>
    <mergeCell ref="M187:Q187"/>
    <mergeCell ref="M188:Q188"/>
    <mergeCell ref="M189:Q189"/>
    <mergeCell ref="M190:Q190"/>
    <mergeCell ref="M191:Q191"/>
    <mergeCell ref="M192:Q192"/>
    <mergeCell ref="M193:Q193"/>
    <mergeCell ref="M194:Q194"/>
    <mergeCell ref="M161:Q161"/>
    <mergeCell ref="M162:Q162"/>
    <mergeCell ref="M163:Q163"/>
    <mergeCell ref="M164:Q164"/>
    <mergeCell ref="M165:Q165"/>
    <mergeCell ref="M166:Q166"/>
    <mergeCell ref="M167:Q167"/>
    <mergeCell ref="M168:Q168"/>
    <mergeCell ref="M169:Q169"/>
    <mergeCell ref="M170:Q170"/>
    <mergeCell ref="M171:Q171"/>
    <mergeCell ref="M172:Q172"/>
    <mergeCell ref="M173:Q173"/>
    <mergeCell ref="M174:Q174"/>
    <mergeCell ref="M175:Q175"/>
    <mergeCell ref="M176:Q176"/>
    <mergeCell ref="M177:Q177"/>
    <mergeCell ref="M144:Q144"/>
    <mergeCell ref="M145:Q145"/>
    <mergeCell ref="M146:Q146"/>
    <mergeCell ref="M147:Q147"/>
    <mergeCell ref="M148:Q148"/>
    <mergeCell ref="M149:Q149"/>
    <mergeCell ref="M150:Q150"/>
    <mergeCell ref="M151:Q151"/>
    <mergeCell ref="M152:Q152"/>
    <mergeCell ref="M153:Q153"/>
    <mergeCell ref="M154:Q154"/>
    <mergeCell ref="M155:Q155"/>
    <mergeCell ref="M156:Q156"/>
    <mergeCell ref="M157:Q157"/>
    <mergeCell ref="M158:Q158"/>
    <mergeCell ref="M159:Q159"/>
    <mergeCell ref="M160:Q160"/>
    <mergeCell ref="M126:Q126"/>
    <mergeCell ref="M127:Q127"/>
    <mergeCell ref="M128:Q128"/>
    <mergeCell ref="M129:Q129"/>
    <mergeCell ref="M130:Q130"/>
    <mergeCell ref="M131:Q131"/>
    <mergeCell ref="M132:Q132"/>
    <mergeCell ref="M133:Q133"/>
    <mergeCell ref="M134:Q134"/>
    <mergeCell ref="M135:Q135"/>
    <mergeCell ref="M136:Q136"/>
    <mergeCell ref="M137:Q137"/>
    <mergeCell ref="M138:Q138"/>
    <mergeCell ref="M139:Q139"/>
    <mergeCell ref="M140:Q140"/>
    <mergeCell ref="M141:Q141"/>
    <mergeCell ref="M142:Q142"/>
    <mergeCell ref="M109:Q109"/>
    <mergeCell ref="M110:Q110"/>
    <mergeCell ref="M111:Q111"/>
    <mergeCell ref="M112:Q112"/>
    <mergeCell ref="M113:Q113"/>
    <mergeCell ref="M114:Q114"/>
    <mergeCell ref="M115:Q115"/>
    <mergeCell ref="M116:Q116"/>
    <mergeCell ref="M117:Q117"/>
    <mergeCell ref="M118:Q118"/>
    <mergeCell ref="M119:Q119"/>
    <mergeCell ref="M120:Q120"/>
    <mergeCell ref="M121:Q121"/>
    <mergeCell ref="M122:Q122"/>
    <mergeCell ref="M123:Q123"/>
    <mergeCell ref="M124:Q124"/>
    <mergeCell ref="M125:Q125"/>
    <mergeCell ref="M92:Q92"/>
    <mergeCell ref="M93:Q93"/>
    <mergeCell ref="M94:Q94"/>
    <mergeCell ref="M95:Q95"/>
    <mergeCell ref="M96:Q96"/>
    <mergeCell ref="M97:Q97"/>
    <mergeCell ref="M98:Q98"/>
    <mergeCell ref="M99:Q99"/>
    <mergeCell ref="M100:Q100"/>
    <mergeCell ref="M101:Q101"/>
    <mergeCell ref="M102:Q102"/>
    <mergeCell ref="M103:Q103"/>
    <mergeCell ref="M104:Q104"/>
    <mergeCell ref="M105:Q105"/>
    <mergeCell ref="M106:Q106"/>
    <mergeCell ref="M107:Q107"/>
    <mergeCell ref="M108:Q108"/>
    <mergeCell ref="M75:Q75"/>
    <mergeCell ref="M76:Q76"/>
    <mergeCell ref="M77:Q77"/>
    <mergeCell ref="M78:Q78"/>
    <mergeCell ref="M79:Q79"/>
    <mergeCell ref="M80:Q80"/>
    <mergeCell ref="M81:Q81"/>
    <mergeCell ref="M82:Q82"/>
    <mergeCell ref="M83:Q83"/>
    <mergeCell ref="M84:Q84"/>
    <mergeCell ref="M85:Q85"/>
    <mergeCell ref="M86:Q86"/>
    <mergeCell ref="M87:Q87"/>
    <mergeCell ref="M88:Q88"/>
    <mergeCell ref="M89:Q89"/>
    <mergeCell ref="M90:Q90"/>
    <mergeCell ref="M91:Q91"/>
    <mergeCell ref="M50:Q50"/>
    <mergeCell ref="M51:Q51"/>
    <mergeCell ref="M52:Q52"/>
    <mergeCell ref="M53:Q53"/>
    <mergeCell ref="M54:Q54"/>
    <mergeCell ref="M55:Q55"/>
    <mergeCell ref="M56:Q56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J49:L49"/>
    <mergeCell ref="M23:Q23"/>
    <mergeCell ref="M24:Q24"/>
    <mergeCell ref="M25:Q25"/>
    <mergeCell ref="M26:Q26"/>
    <mergeCell ref="M27:Q27"/>
    <mergeCell ref="M28:Q28"/>
    <mergeCell ref="M29:Q29"/>
    <mergeCell ref="M30:Q30"/>
    <mergeCell ref="M31:Q31"/>
    <mergeCell ref="M32:Q32"/>
    <mergeCell ref="M33:Q33"/>
    <mergeCell ref="M34:Q34"/>
    <mergeCell ref="M35:Q35"/>
    <mergeCell ref="M36:Q36"/>
    <mergeCell ref="M37:Q37"/>
    <mergeCell ref="M38:Q38"/>
    <mergeCell ref="M39:Q39"/>
    <mergeCell ref="M40:Q40"/>
    <mergeCell ref="M41:Q41"/>
    <mergeCell ref="M42:Q42"/>
    <mergeCell ref="M43:Q43"/>
    <mergeCell ref="M44:Q44"/>
    <mergeCell ref="M45:Q45"/>
    <mergeCell ref="M46:Q46"/>
    <mergeCell ref="M47:Q47"/>
    <mergeCell ref="M48:Q48"/>
    <mergeCell ref="M49:Q49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AO14:AQ14"/>
    <mergeCell ref="AU14:AW14"/>
    <mergeCell ref="AR15:AT15"/>
    <mergeCell ref="AU15:AW15"/>
    <mergeCell ref="AO17:AQ17"/>
    <mergeCell ref="AO18:AQ18"/>
    <mergeCell ref="AU17:AW17"/>
    <mergeCell ref="AU18:AW18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M20:Q20"/>
    <mergeCell ref="M21:Q21"/>
    <mergeCell ref="M22:Q22"/>
    <mergeCell ref="B2:Q2"/>
    <mergeCell ref="J3:L3"/>
    <mergeCell ref="J5:L5"/>
    <mergeCell ref="J4:L4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M3:Q3"/>
    <mergeCell ref="M4:Q4"/>
    <mergeCell ref="M5:Q5"/>
    <mergeCell ref="M6:Q6"/>
    <mergeCell ref="M7:Q7"/>
    <mergeCell ref="M8:Q8"/>
    <mergeCell ref="M9:Q9"/>
    <mergeCell ref="M10:Q10"/>
    <mergeCell ref="M11:Q11"/>
    <mergeCell ref="M12:Q12"/>
    <mergeCell ref="M13:Q13"/>
    <mergeCell ref="M14:Q14"/>
    <mergeCell ref="M15:Q15"/>
    <mergeCell ref="M16:Q16"/>
    <mergeCell ref="M17:Q17"/>
    <mergeCell ref="M18:Q18"/>
    <mergeCell ref="T751:AL751"/>
    <mergeCell ref="AM751:AN751"/>
    <mergeCell ref="AO751:AQ751"/>
    <mergeCell ref="AR751:AT751"/>
    <mergeCell ref="AU751:AW751"/>
    <mergeCell ref="BF751:BH751"/>
    <mergeCell ref="BI751:BK751"/>
    <mergeCell ref="B751:C751"/>
    <mergeCell ref="D751:E751"/>
    <mergeCell ref="F751:I751"/>
    <mergeCell ref="R751:S751"/>
    <mergeCell ref="B752:C752"/>
    <mergeCell ref="D752:E752"/>
    <mergeCell ref="F752:I752"/>
    <mergeCell ref="R752:S752"/>
    <mergeCell ref="T752:AL752"/>
    <mergeCell ref="AM752:AN752"/>
    <mergeCell ref="AO752:AQ752"/>
    <mergeCell ref="AR752:AT752"/>
    <mergeCell ref="AU752:AW752"/>
    <mergeCell ref="BF752:BH752"/>
    <mergeCell ref="BI752:BK752"/>
    <mergeCell ref="B732:C732"/>
    <mergeCell ref="D732:E732"/>
    <mergeCell ref="F732:I732"/>
    <mergeCell ref="R732:S732"/>
    <mergeCell ref="T732:AL732"/>
    <mergeCell ref="AM732:AN732"/>
    <mergeCell ref="AO732:AQ732"/>
    <mergeCell ref="AR732:AT732"/>
    <mergeCell ref="AU732:AW732"/>
    <mergeCell ref="BF732:BH732"/>
    <mergeCell ref="BI732:BK732"/>
    <mergeCell ref="B731:C731"/>
    <mergeCell ref="D731:E731"/>
    <mergeCell ref="F731:I731"/>
    <mergeCell ref="R731:S731"/>
    <mergeCell ref="T731:AL731"/>
    <mergeCell ref="AM731:AN731"/>
    <mergeCell ref="AO731:AQ731"/>
    <mergeCell ref="AR731:AT731"/>
    <mergeCell ref="AU731:AW731"/>
    <mergeCell ref="BF731:BH731"/>
    <mergeCell ref="BI731:BK731"/>
    <mergeCell ref="J732:L732"/>
    <mergeCell ref="BF729:BH729"/>
    <mergeCell ref="BI729:BK729"/>
    <mergeCell ref="B730:C730"/>
    <mergeCell ref="D730:E730"/>
    <mergeCell ref="F730:I730"/>
    <mergeCell ref="R730:S730"/>
    <mergeCell ref="T730:AL730"/>
    <mergeCell ref="AM730:AN730"/>
    <mergeCell ref="AO730:AQ730"/>
    <mergeCell ref="AR730:AT730"/>
    <mergeCell ref="AU730:AW730"/>
    <mergeCell ref="BF730:BH730"/>
    <mergeCell ref="BI730:BK730"/>
    <mergeCell ref="AO728:AT728"/>
    <mergeCell ref="AO729:AT729"/>
    <mergeCell ref="AM737:AN737"/>
    <mergeCell ref="AU737:AW737"/>
    <mergeCell ref="B738:C738"/>
    <mergeCell ref="D738:E738"/>
    <mergeCell ref="F738:I738"/>
    <mergeCell ref="R738:S738"/>
    <mergeCell ref="T738:AL738"/>
    <mergeCell ref="AM738:AN738"/>
    <mergeCell ref="AO738:AQ738"/>
    <mergeCell ref="AR738:AW738"/>
    <mergeCell ref="AR736:AW736"/>
    <mergeCell ref="B728:C728"/>
    <mergeCell ref="D728:E728"/>
    <mergeCell ref="F728:I728"/>
    <mergeCell ref="R728:S728"/>
    <mergeCell ref="T728:AL728"/>
    <mergeCell ref="AM728:AN728"/>
    <mergeCell ref="AU728:AW728"/>
    <mergeCell ref="B729:C729"/>
    <mergeCell ref="D729:E729"/>
    <mergeCell ref="F729:I729"/>
    <mergeCell ref="R729:S729"/>
    <mergeCell ref="T729:AL729"/>
    <mergeCell ref="AM729:AN729"/>
    <mergeCell ref="AU729:AW729"/>
    <mergeCell ref="AM735:AN735"/>
    <mergeCell ref="AO735:AQ735"/>
    <mergeCell ref="AR735:AW735"/>
    <mergeCell ref="B736:C736"/>
    <mergeCell ref="D736:E736"/>
    <mergeCell ref="F736:I736"/>
    <mergeCell ref="R736:S736"/>
    <mergeCell ref="T736:AL736"/>
    <mergeCell ref="AM736:AN736"/>
    <mergeCell ref="AO736:AQ736"/>
    <mergeCell ref="BF736:BH736"/>
    <mergeCell ref="BI736:BK736"/>
    <mergeCell ref="B733:C733"/>
    <mergeCell ref="F733:I733"/>
    <mergeCell ref="R733:S733"/>
    <mergeCell ref="T733:AL733"/>
    <mergeCell ref="AM733:AN733"/>
    <mergeCell ref="AO733:AQ733"/>
    <mergeCell ref="AR733:AT733"/>
    <mergeCell ref="AU733:AW733"/>
    <mergeCell ref="BF733:BH733"/>
    <mergeCell ref="BI733:BK733"/>
    <mergeCell ref="B734:C734"/>
    <mergeCell ref="D734:E734"/>
    <mergeCell ref="F734:I734"/>
    <mergeCell ref="R734:S734"/>
    <mergeCell ref="T734:AL734"/>
    <mergeCell ref="AM734:AN734"/>
    <mergeCell ref="D733:E733"/>
    <mergeCell ref="J733:L733"/>
    <mergeCell ref="J734:L734"/>
    <mergeCell ref="J735:L735"/>
    <mergeCell ref="J736:L736"/>
    <mergeCell ref="AO737:AQ737"/>
    <mergeCell ref="AR742:AT742"/>
    <mergeCell ref="AR737:AT737"/>
    <mergeCell ref="T740:AL740"/>
    <mergeCell ref="T741:AL741"/>
    <mergeCell ref="B737:C737"/>
    <mergeCell ref="D737:E737"/>
    <mergeCell ref="F737:I737"/>
    <mergeCell ref="R737:S737"/>
    <mergeCell ref="T737:AL737"/>
    <mergeCell ref="AU754:AW754"/>
    <mergeCell ref="B743:C743"/>
    <mergeCell ref="D743:E743"/>
    <mergeCell ref="F743:I743"/>
    <mergeCell ref="T743:AL743"/>
    <mergeCell ref="AM743:AN743"/>
    <mergeCell ref="AU743:AW743"/>
    <mergeCell ref="AO743:AQ743"/>
    <mergeCell ref="AR743:AT743"/>
    <mergeCell ref="AU742:AW742"/>
    <mergeCell ref="AO742:AQ742"/>
    <mergeCell ref="D739:E739"/>
    <mergeCell ref="R740:S740"/>
    <mergeCell ref="R743:S743"/>
    <mergeCell ref="R742:S742"/>
    <mergeCell ref="R744:S744"/>
    <mergeCell ref="R754:S754"/>
    <mergeCell ref="B747:C747"/>
    <mergeCell ref="B748:C748"/>
    <mergeCell ref="B755:C755"/>
    <mergeCell ref="D755:E755"/>
    <mergeCell ref="F755:I755"/>
    <mergeCell ref="T755:AL755"/>
    <mergeCell ref="AM755:AN755"/>
    <mergeCell ref="AO755:AQ755"/>
    <mergeCell ref="AR755:AT755"/>
    <mergeCell ref="AU755:AW755"/>
    <mergeCell ref="D744:E744"/>
    <mergeCell ref="AO741:AT741"/>
    <mergeCell ref="B744:C744"/>
    <mergeCell ref="F744:I744"/>
    <mergeCell ref="T744:AL744"/>
    <mergeCell ref="AM744:AN744"/>
    <mergeCell ref="AO744:AQ744"/>
    <mergeCell ref="AR744:AT744"/>
    <mergeCell ref="AU744:AW744"/>
    <mergeCell ref="B742:C742"/>
    <mergeCell ref="D742:E742"/>
    <mergeCell ref="F742:I742"/>
    <mergeCell ref="T742:AL742"/>
    <mergeCell ref="AM742:AN742"/>
    <mergeCell ref="B754:C754"/>
    <mergeCell ref="D754:E754"/>
    <mergeCell ref="F754:I754"/>
    <mergeCell ref="T754:AL754"/>
    <mergeCell ref="AM754:AN754"/>
    <mergeCell ref="AO754:AQ754"/>
    <mergeCell ref="AR754:AT754"/>
    <mergeCell ref="R741:S741"/>
    <mergeCell ref="AU722:AW722"/>
    <mergeCell ref="B740:C740"/>
    <mergeCell ref="D740:E740"/>
    <mergeCell ref="F740:I740"/>
    <mergeCell ref="AM740:AN740"/>
    <mergeCell ref="AO740:AQ740"/>
    <mergeCell ref="AR740:AT740"/>
    <mergeCell ref="AU740:AW740"/>
    <mergeCell ref="B741:C741"/>
    <mergeCell ref="D741:E741"/>
    <mergeCell ref="F741:I741"/>
    <mergeCell ref="AM741:AN741"/>
    <mergeCell ref="AU741:AW741"/>
    <mergeCell ref="B726:C726"/>
    <mergeCell ref="D726:E726"/>
    <mergeCell ref="F726:I726"/>
    <mergeCell ref="T726:AL726"/>
    <mergeCell ref="AM726:AN726"/>
    <mergeCell ref="AU726:AW726"/>
    <mergeCell ref="AO734:AQ734"/>
    <mergeCell ref="AR734:AT734"/>
    <mergeCell ref="AU734:AW734"/>
    <mergeCell ref="B735:C735"/>
    <mergeCell ref="D735:E735"/>
    <mergeCell ref="F735:I735"/>
    <mergeCell ref="R735:S735"/>
    <mergeCell ref="T735:AL735"/>
    <mergeCell ref="B727:C727"/>
    <mergeCell ref="D727:E727"/>
    <mergeCell ref="F727:I727"/>
    <mergeCell ref="T727:AL727"/>
    <mergeCell ref="AM727:AN727"/>
    <mergeCell ref="AU727:AW727"/>
    <mergeCell ref="B739:C739"/>
    <mergeCell ref="F739:I739"/>
    <mergeCell ref="T739:AL739"/>
    <mergeCell ref="AM739:AN739"/>
    <mergeCell ref="AO739:AQ739"/>
    <mergeCell ref="AR739:AT739"/>
    <mergeCell ref="AU739:AW739"/>
    <mergeCell ref="B724:C724"/>
    <mergeCell ref="D724:E724"/>
    <mergeCell ref="F724:I724"/>
    <mergeCell ref="T724:AL724"/>
    <mergeCell ref="AM724:AN724"/>
    <mergeCell ref="AO724:AQ724"/>
    <mergeCell ref="AR724:AT724"/>
    <mergeCell ref="AU724:AW724"/>
    <mergeCell ref="B725:C725"/>
    <mergeCell ref="D725:E725"/>
    <mergeCell ref="F725:I725"/>
    <mergeCell ref="T725:AL725"/>
    <mergeCell ref="AM725:AN725"/>
    <mergeCell ref="AO725:AQ725"/>
    <mergeCell ref="AR725:AT725"/>
    <mergeCell ref="AU725:AW725"/>
    <mergeCell ref="B722:C722"/>
    <mergeCell ref="D722:E722"/>
    <mergeCell ref="F722:I722"/>
    <mergeCell ref="T722:AL722"/>
    <mergeCell ref="AM722:AN722"/>
    <mergeCell ref="AO702:AT702"/>
    <mergeCell ref="AO703:AT703"/>
    <mergeCell ref="AO706:AT706"/>
    <mergeCell ref="AO707:AT707"/>
    <mergeCell ref="B723:C723"/>
    <mergeCell ref="D723:E723"/>
    <mergeCell ref="F723:I723"/>
    <mergeCell ref="T723:AL723"/>
    <mergeCell ref="AM723:AN723"/>
    <mergeCell ref="AU723:AW723"/>
    <mergeCell ref="AO710:AT710"/>
    <mergeCell ref="AO711:AT711"/>
    <mergeCell ref="AO718:AT718"/>
    <mergeCell ref="AO719:AT719"/>
    <mergeCell ref="AO722:AT722"/>
    <mergeCell ref="AO723:AT723"/>
    <mergeCell ref="B720:C720"/>
    <mergeCell ref="D720:E720"/>
    <mergeCell ref="F720:I720"/>
    <mergeCell ref="T720:AL720"/>
    <mergeCell ref="AM720:AN720"/>
    <mergeCell ref="AO720:AQ720"/>
    <mergeCell ref="B721:C721"/>
    <mergeCell ref="D721:E721"/>
    <mergeCell ref="F721:I721"/>
    <mergeCell ref="AU715:AW715"/>
    <mergeCell ref="B717:C717"/>
    <mergeCell ref="D717:E717"/>
    <mergeCell ref="F717:I717"/>
    <mergeCell ref="T717:AL717"/>
    <mergeCell ref="AM717:AN717"/>
    <mergeCell ref="AO717:AQ717"/>
    <mergeCell ref="AR717:AT717"/>
    <mergeCell ref="AU717:AW717"/>
    <mergeCell ref="T721:AL721"/>
    <mergeCell ref="AM721:AN721"/>
    <mergeCell ref="AO721:AQ721"/>
    <mergeCell ref="AR721:AT721"/>
    <mergeCell ref="AU721:AW721"/>
    <mergeCell ref="B718:C718"/>
    <mergeCell ref="D718:E718"/>
    <mergeCell ref="F718:I718"/>
    <mergeCell ref="T718:AL718"/>
    <mergeCell ref="AM718:AN718"/>
    <mergeCell ref="AU718:AW718"/>
    <mergeCell ref="B719:C719"/>
    <mergeCell ref="D719:E719"/>
    <mergeCell ref="F719:I719"/>
    <mergeCell ref="T719:AL719"/>
    <mergeCell ref="AM719:AN719"/>
    <mergeCell ref="AU719:AW719"/>
    <mergeCell ref="AR720:AT720"/>
    <mergeCell ref="B710:C710"/>
    <mergeCell ref="D710:E710"/>
    <mergeCell ref="F710:I710"/>
    <mergeCell ref="T710:AL710"/>
    <mergeCell ref="AM710:AN710"/>
    <mergeCell ref="AU710:AW710"/>
    <mergeCell ref="B711:C711"/>
    <mergeCell ref="D711:E711"/>
    <mergeCell ref="F711:I711"/>
    <mergeCell ref="T711:AL711"/>
    <mergeCell ref="AM711:AN711"/>
    <mergeCell ref="AU711:AW711"/>
    <mergeCell ref="F716:I716"/>
    <mergeCell ref="T716:AL716"/>
    <mergeCell ref="AM716:AN716"/>
    <mergeCell ref="AO716:AQ716"/>
    <mergeCell ref="AR716:AT716"/>
    <mergeCell ref="AU716:AW716"/>
    <mergeCell ref="B713:C713"/>
    <mergeCell ref="D713:E713"/>
    <mergeCell ref="F713:I713"/>
    <mergeCell ref="T713:AL713"/>
    <mergeCell ref="AM713:AN713"/>
    <mergeCell ref="AU713:AW713"/>
    <mergeCell ref="B714:C714"/>
    <mergeCell ref="D714:E714"/>
    <mergeCell ref="F714:I714"/>
    <mergeCell ref="T714:AL714"/>
    <mergeCell ref="AM705:AN705"/>
    <mergeCell ref="AO705:AQ705"/>
    <mergeCell ref="AR705:AT705"/>
    <mergeCell ref="AU705:AW705"/>
    <mergeCell ref="B708:C708"/>
    <mergeCell ref="D708:E708"/>
    <mergeCell ref="F708:I708"/>
    <mergeCell ref="T708:AL708"/>
    <mergeCell ref="AM708:AN708"/>
    <mergeCell ref="AO708:AQ708"/>
    <mergeCell ref="AR708:AT708"/>
    <mergeCell ref="AU708:AW708"/>
    <mergeCell ref="B709:C709"/>
    <mergeCell ref="D709:E709"/>
    <mergeCell ref="F709:I709"/>
    <mergeCell ref="T709:AL709"/>
    <mergeCell ref="AM709:AN709"/>
    <mergeCell ref="AO709:AQ709"/>
    <mergeCell ref="AR709:AT709"/>
    <mergeCell ref="AU709:AW709"/>
    <mergeCell ref="M709:Q709"/>
    <mergeCell ref="AR701:AT701"/>
    <mergeCell ref="AU701:AW701"/>
    <mergeCell ref="R702:S702"/>
    <mergeCell ref="R703:S703"/>
    <mergeCell ref="B706:C706"/>
    <mergeCell ref="D706:E706"/>
    <mergeCell ref="F706:I706"/>
    <mergeCell ref="T706:AL706"/>
    <mergeCell ref="AM706:AN706"/>
    <mergeCell ref="AU706:AW706"/>
    <mergeCell ref="B707:C707"/>
    <mergeCell ref="D707:E707"/>
    <mergeCell ref="F707:I707"/>
    <mergeCell ref="T707:AL707"/>
    <mergeCell ref="AM707:AN707"/>
    <mergeCell ref="AU707:AW707"/>
    <mergeCell ref="B704:C704"/>
    <mergeCell ref="D704:E704"/>
    <mergeCell ref="F704:I704"/>
    <mergeCell ref="T704:AL704"/>
    <mergeCell ref="AM704:AN704"/>
    <mergeCell ref="AO704:AQ704"/>
    <mergeCell ref="AR704:AT704"/>
    <mergeCell ref="AU704:AW704"/>
    <mergeCell ref="B705:C705"/>
    <mergeCell ref="D705:E705"/>
    <mergeCell ref="F705:I705"/>
    <mergeCell ref="T705:AL705"/>
    <mergeCell ref="B192:C192"/>
    <mergeCell ref="D192:E192"/>
    <mergeCell ref="F192:I192"/>
    <mergeCell ref="T192:AL192"/>
    <mergeCell ref="AM192:AN192"/>
    <mergeCell ref="AO192:AQ192"/>
    <mergeCell ref="AR192:AW192"/>
    <mergeCell ref="B193:C193"/>
    <mergeCell ref="D193:E193"/>
    <mergeCell ref="F193:I193"/>
    <mergeCell ref="T193:AL193"/>
    <mergeCell ref="AM193:AN193"/>
    <mergeCell ref="AO193:AT193"/>
    <mergeCell ref="AU193:AW193"/>
    <mergeCell ref="B700:C700"/>
    <mergeCell ref="D700:E700"/>
    <mergeCell ref="F700:I700"/>
    <mergeCell ref="T700:AL700"/>
    <mergeCell ref="AM700:AN700"/>
    <mergeCell ref="AO700:AQ700"/>
    <mergeCell ref="AR700:AT700"/>
    <mergeCell ref="AU700:AW700"/>
    <mergeCell ref="B701:C701"/>
    <mergeCell ref="D701:E701"/>
    <mergeCell ref="F701:I701"/>
    <mergeCell ref="T701:AL701"/>
    <mergeCell ref="AM701:AN701"/>
    <mergeCell ref="AO701:AQ701"/>
    <mergeCell ref="AO250:AT250"/>
    <mergeCell ref="AU250:AW250"/>
    <mergeCell ref="D245:E245"/>
    <mergeCell ref="T245:AL245"/>
    <mergeCell ref="AM245:AN245"/>
    <mergeCell ref="AO245:AT245"/>
    <mergeCell ref="AU245:AW245"/>
    <mergeCell ref="AM244:AN244"/>
    <mergeCell ref="B194:C194"/>
    <mergeCell ref="D194:E194"/>
    <mergeCell ref="F194:I194"/>
    <mergeCell ref="T194:AL194"/>
    <mergeCell ref="AM194:AN194"/>
    <mergeCell ref="AO194:AT194"/>
    <mergeCell ref="AU194:AW194"/>
    <mergeCell ref="AU195:AW195"/>
    <mergeCell ref="AU196:AW196"/>
    <mergeCell ref="AU197:AW197"/>
    <mergeCell ref="AU198:AW198"/>
    <mergeCell ref="AU199:AW199"/>
    <mergeCell ref="AU200:AW200"/>
    <mergeCell ref="AR243:AW243"/>
    <mergeCell ref="B245:C245"/>
    <mergeCell ref="D242:E242"/>
    <mergeCell ref="AU242:AW242"/>
    <mergeCell ref="B231:C231"/>
    <mergeCell ref="D231:E231"/>
    <mergeCell ref="D219:E219"/>
    <mergeCell ref="B190:C190"/>
    <mergeCell ref="D190:E190"/>
    <mergeCell ref="F190:I190"/>
    <mergeCell ref="T190:AL190"/>
    <mergeCell ref="AM190:AN190"/>
    <mergeCell ref="AO190:AQ190"/>
    <mergeCell ref="AR190:AT190"/>
    <mergeCell ref="B191:C191"/>
    <mergeCell ref="D191:E191"/>
    <mergeCell ref="F191:I191"/>
    <mergeCell ref="T191:AL191"/>
    <mergeCell ref="AM191:AN191"/>
    <mergeCell ref="AO191:AQ191"/>
    <mergeCell ref="AR191:AT191"/>
    <mergeCell ref="AU191:AW191"/>
    <mergeCell ref="B188:C188"/>
    <mergeCell ref="D188:E188"/>
    <mergeCell ref="F188:I188"/>
    <mergeCell ref="T188:AL188"/>
    <mergeCell ref="AM188:AN188"/>
    <mergeCell ref="AO188:AT188"/>
    <mergeCell ref="AU188:AW188"/>
    <mergeCell ref="B189:C189"/>
    <mergeCell ref="D189:E189"/>
    <mergeCell ref="F189:I189"/>
    <mergeCell ref="T189:AL189"/>
    <mergeCell ref="AM189:AN189"/>
    <mergeCell ref="AO189:AT189"/>
    <mergeCell ref="AU189:AW189"/>
    <mergeCell ref="B186:C186"/>
    <mergeCell ref="D186:E186"/>
    <mergeCell ref="F186:I186"/>
    <mergeCell ref="T186:AL186"/>
    <mergeCell ref="AM186:AN186"/>
    <mergeCell ref="AO186:AQ186"/>
    <mergeCell ref="AR186:AT186"/>
    <mergeCell ref="AU186:AW186"/>
    <mergeCell ref="B187:C187"/>
    <mergeCell ref="D187:E187"/>
    <mergeCell ref="F187:I187"/>
    <mergeCell ref="T187:AL187"/>
    <mergeCell ref="AM187:AN187"/>
    <mergeCell ref="AO187:AQ187"/>
    <mergeCell ref="AR187:AW187"/>
    <mergeCell ref="B184:C184"/>
    <mergeCell ref="D184:E184"/>
    <mergeCell ref="F184:I184"/>
    <mergeCell ref="T184:AL184"/>
    <mergeCell ref="AM184:AN184"/>
    <mergeCell ref="AO184:AT184"/>
    <mergeCell ref="AU184:AW184"/>
    <mergeCell ref="B185:C185"/>
    <mergeCell ref="D185:E185"/>
    <mergeCell ref="F185:I185"/>
    <mergeCell ref="T185:AL185"/>
    <mergeCell ref="AM185:AN185"/>
    <mergeCell ref="AO185:AQ185"/>
    <mergeCell ref="AR185:AW185"/>
    <mergeCell ref="B182:C182"/>
    <mergeCell ref="D182:E182"/>
    <mergeCell ref="F182:I182"/>
    <mergeCell ref="T182:AL182"/>
    <mergeCell ref="AM182:AN182"/>
    <mergeCell ref="AO182:AQ182"/>
    <mergeCell ref="AR182:AW182"/>
    <mergeCell ref="B183:C183"/>
    <mergeCell ref="D183:E183"/>
    <mergeCell ref="F183:I183"/>
    <mergeCell ref="T183:AL183"/>
    <mergeCell ref="AM183:AN183"/>
    <mergeCell ref="AO183:AT183"/>
    <mergeCell ref="AU183:AW183"/>
    <mergeCell ref="R183:S183"/>
    <mergeCell ref="B180:C180"/>
    <mergeCell ref="D180:E180"/>
    <mergeCell ref="F180:I180"/>
    <mergeCell ref="T180:AL180"/>
    <mergeCell ref="AM180:AN180"/>
    <mergeCell ref="AO180:AQ180"/>
    <mergeCell ref="AR180:AW180"/>
    <mergeCell ref="B181:C181"/>
    <mergeCell ref="D181:E181"/>
    <mergeCell ref="F181:I181"/>
    <mergeCell ref="T181:AL181"/>
    <mergeCell ref="AM181:AN181"/>
    <mergeCell ref="AO181:AQ181"/>
    <mergeCell ref="AR181:AT181"/>
    <mergeCell ref="AU181:AW181"/>
    <mergeCell ref="B178:C178"/>
    <mergeCell ref="D178:E178"/>
    <mergeCell ref="F178:I178"/>
    <mergeCell ref="T178:AL178"/>
    <mergeCell ref="AM178:AN178"/>
    <mergeCell ref="AO178:AT178"/>
    <mergeCell ref="AU178:AW178"/>
    <mergeCell ref="B179:C179"/>
    <mergeCell ref="D179:E179"/>
    <mergeCell ref="F179:I179"/>
    <mergeCell ref="T179:AL179"/>
    <mergeCell ref="AM179:AN179"/>
    <mergeCell ref="AO179:AT179"/>
    <mergeCell ref="AU179:AW179"/>
    <mergeCell ref="B176:C176"/>
    <mergeCell ref="D176:E176"/>
    <mergeCell ref="F176:I176"/>
    <mergeCell ref="T176:AL176"/>
    <mergeCell ref="AM176:AN176"/>
    <mergeCell ref="AO176:AQ176"/>
    <mergeCell ref="AR176:AT176"/>
    <mergeCell ref="AU176:AW176"/>
    <mergeCell ref="B177:C177"/>
    <mergeCell ref="D177:E177"/>
    <mergeCell ref="F177:I177"/>
    <mergeCell ref="T177:AL177"/>
    <mergeCell ref="AM177:AN177"/>
    <mergeCell ref="AO177:AQ177"/>
    <mergeCell ref="AR177:AW177"/>
    <mergeCell ref="B175:C175"/>
    <mergeCell ref="D175:E175"/>
    <mergeCell ref="F175:I175"/>
    <mergeCell ref="T175:AL175"/>
    <mergeCell ref="AM175:AN175"/>
    <mergeCell ref="AO175:AQ175"/>
    <mergeCell ref="AR175:AT175"/>
    <mergeCell ref="AU175:AW175"/>
    <mergeCell ref="B155:C155"/>
    <mergeCell ref="D155:E155"/>
    <mergeCell ref="B161:C161"/>
    <mergeCell ref="D161:E161"/>
    <mergeCell ref="B162:C162"/>
    <mergeCell ref="D162:E162"/>
    <mergeCell ref="B160:C160"/>
    <mergeCell ref="D160:E160"/>
    <mergeCell ref="B158:C158"/>
    <mergeCell ref="D158:E158"/>
    <mergeCell ref="B159:C159"/>
    <mergeCell ref="B156:C156"/>
    <mergeCell ref="B157:C157"/>
    <mergeCell ref="B169:C169"/>
    <mergeCell ref="D169:E169"/>
    <mergeCell ref="B166:C166"/>
    <mergeCell ref="D166:E166"/>
    <mergeCell ref="B167:C167"/>
    <mergeCell ref="D167:E167"/>
    <mergeCell ref="B165:C165"/>
    <mergeCell ref="D165:E165"/>
    <mergeCell ref="B163:C163"/>
    <mergeCell ref="B153:C153"/>
    <mergeCell ref="D153:E153"/>
    <mergeCell ref="F153:I153"/>
    <mergeCell ref="T153:AL153"/>
    <mergeCell ref="AM153:AN153"/>
    <mergeCell ref="AO153:AT153"/>
    <mergeCell ref="AU153:AW153"/>
    <mergeCell ref="B154:C154"/>
    <mergeCell ref="D154:E154"/>
    <mergeCell ref="F154:I154"/>
    <mergeCell ref="T154:AL154"/>
    <mergeCell ref="AM154:AN154"/>
    <mergeCell ref="AO154:AT154"/>
    <mergeCell ref="AU154:AW154"/>
    <mergeCell ref="B151:C151"/>
    <mergeCell ref="D151:E151"/>
    <mergeCell ref="F151:I151"/>
    <mergeCell ref="T151:AL151"/>
    <mergeCell ref="AM151:AN151"/>
    <mergeCell ref="AO151:AQ151"/>
    <mergeCell ref="AR151:AT151"/>
    <mergeCell ref="AU151:AW151"/>
    <mergeCell ref="B152:C152"/>
    <mergeCell ref="D152:E152"/>
    <mergeCell ref="F152:I152"/>
    <mergeCell ref="T152:AL152"/>
    <mergeCell ref="AM152:AN152"/>
    <mergeCell ref="AO152:AQ152"/>
    <mergeCell ref="AR152:AW152"/>
    <mergeCell ref="D149:E149"/>
    <mergeCell ref="F149:I149"/>
    <mergeCell ref="T149:AL149"/>
    <mergeCell ref="AM149:AN149"/>
    <mergeCell ref="AO149:AT149"/>
    <mergeCell ref="AU149:AW149"/>
    <mergeCell ref="B150:C150"/>
    <mergeCell ref="D150:E150"/>
    <mergeCell ref="F150:I150"/>
    <mergeCell ref="T150:AL150"/>
    <mergeCell ref="AM150:AN150"/>
    <mergeCell ref="AO150:AQ150"/>
    <mergeCell ref="AR150:AT150"/>
    <mergeCell ref="T146:AL146"/>
    <mergeCell ref="AM146:AN146"/>
    <mergeCell ref="AO146:AQ146"/>
    <mergeCell ref="AR146:AT146"/>
    <mergeCell ref="AU146:AW146"/>
    <mergeCell ref="B147:C147"/>
    <mergeCell ref="D147:E147"/>
    <mergeCell ref="F147:I147"/>
    <mergeCell ref="T147:AL147"/>
    <mergeCell ref="AM147:AN147"/>
    <mergeCell ref="AO147:AQ147"/>
    <mergeCell ref="AR147:AW147"/>
    <mergeCell ref="B148:C148"/>
    <mergeCell ref="D148:E148"/>
    <mergeCell ref="F148:I148"/>
    <mergeCell ref="T148:AL148"/>
    <mergeCell ref="AM148:AN148"/>
    <mergeCell ref="AO148:AT148"/>
    <mergeCell ref="AU148:AW148"/>
    <mergeCell ref="T143:AL143"/>
    <mergeCell ref="AM143:AN143"/>
    <mergeCell ref="AO143:AT143"/>
    <mergeCell ref="AU143:AW143"/>
    <mergeCell ref="B144:C144"/>
    <mergeCell ref="D144:E144"/>
    <mergeCell ref="F144:I144"/>
    <mergeCell ref="T144:AL144"/>
    <mergeCell ref="AM144:AN144"/>
    <mergeCell ref="AO144:AT144"/>
    <mergeCell ref="AU144:AW144"/>
    <mergeCell ref="B145:C145"/>
    <mergeCell ref="D145:E145"/>
    <mergeCell ref="F145:I145"/>
    <mergeCell ref="T145:AL145"/>
    <mergeCell ref="AM145:AN145"/>
    <mergeCell ref="AO145:AQ145"/>
    <mergeCell ref="AR145:AW145"/>
    <mergeCell ref="R148:S148"/>
    <mergeCell ref="R143:S143"/>
    <mergeCell ref="R144:S144"/>
    <mergeCell ref="R145:S145"/>
    <mergeCell ref="R146:S146"/>
    <mergeCell ref="R147:S147"/>
    <mergeCell ref="M143:Q143"/>
    <mergeCell ref="B141:C141"/>
    <mergeCell ref="D141:E141"/>
    <mergeCell ref="F141:I141"/>
    <mergeCell ref="T141:AL141"/>
    <mergeCell ref="AM141:AN141"/>
    <mergeCell ref="AO141:AQ141"/>
    <mergeCell ref="AR141:AT141"/>
    <mergeCell ref="AU141:AW141"/>
    <mergeCell ref="B142:C142"/>
    <mergeCell ref="D142:E142"/>
    <mergeCell ref="F142:I142"/>
    <mergeCell ref="T142:AL142"/>
    <mergeCell ref="AM142:AN142"/>
    <mergeCell ref="AO142:AQ142"/>
    <mergeCell ref="AR142:AW142"/>
    <mergeCell ref="R142:S142"/>
    <mergeCell ref="R141:S141"/>
    <mergeCell ref="J142:L142"/>
    <mergeCell ref="B138:C138"/>
    <mergeCell ref="D138:E138"/>
    <mergeCell ref="F138:I138"/>
    <mergeCell ref="T138:AL138"/>
    <mergeCell ref="AM138:AN138"/>
    <mergeCell ref="AO138:AT138"/>
    <mergeCell ref="AU138:AW138"/>
    <mergeCell ref="B139:C139"/>
    <mergeCell ref="D139:E139"/>
    <mergeCell ref="F139:I139"/>
    <mergeCell ref="T139:AL139"/>
    <mergeCell ref="AM139:AN139"/>
    <mergeCell ref="AO139:AT139"/>
    <mergeCell ref="AU139:AW139"/>
    <mergeCell ref="T140:AL140"/>
    <mergeCell ref="AM140:AN140"/>
    <mergeCell ref="AO140:AQ140"/>
    <mergeCell ref="AR140:AW140"/>
    <mergeCell ref="R140:S140"/>
    <mergeCell ref="F3:I3"/>
    <mergeCell ref="T23:AL23"/>
    <mergeCell ref="AM23:AN23"/>
    <mergeCell ref="AO23:AT23"/>
    <mergeCell ref="AU23:AW23"/>
    <mergeCell ref="T20:AL20"/>
    <mergeCell ref="AM20:AN20"/>
    <mergeCell ref="T19:AL19"/>
    <mergeCell ref="T137:AL137"/>
    <mergeCell ref="AM137:AN137"/>
    <mergeCell ref="AO137:AQ137"/>
    <mergeCell ref="AR137:AW137"/>
    <mergeCell ref="AO24:AQ24"/>
    <mergeCell ref="T135:AL135"/>
    <mergeCell ref="AM135:AN135"/>
    <mergeCell ref="AO135:AQ135"/>
    <mergeCell ref="AR135:AT135"/>
    <mergeCell ref="AU135:AW135"/>
    <mergeCell ref="T22:AL22"/>
    <mergeCell ref="AM22:AN22"/>
    <mergeCell ref="AO22:AT22"/>
    <mergeCell ref="AU22:AW22"/>
    <mergeCell ref="AU44:AW44"/>
    <mergeCell ref="AU64:AW64"/>
    <mergeCell ref="AO20:AQ20"/>
    <mergeCell ref="AR20:AW20"/>
    <mergeCell ref="B136:C136"/>
    <mergeCell ref="D136:E136"/>
    <mergeCell ref="F136:I136"/>
    <mergeCell ref="T136:AL136"/>
    <mergeCell ref="AM136:AN136"/>
    <mergeCell ref="AO136:AQ136"/>
    <mergeCell ref="AR136:AT136"/>
    <mergeCell ref="AU136:AW136"/>
    <mergeCell ref="AR11:AT11"/>
    <mergeCell ref="AU11:AW11"/>
    <mergeCell ref="T18:AL18"/>
    <mergeCell ref="AM18:AN18"/>
    <mergeCell ref="T29:AL29"/>
    <mergeCell ref="AM29:AN29"/>
    <mergeCell ref="AO29:AT29"/>
    <mergeCell ref="AU29:AW29"/>
    <mergeCell ref="AO28:AQ28"/>
    <mergeCell ref="AR28:AW28"/>
    <mergeCell ref="B26:C26"/>
    <mergeCell ref="D26:E26"/>
    <mergeCell ref="T26:AL26"/>
    <mergeCell ref="AM26:AN26"/>
    <mergeCell ref="AU26:AW26"/>
    <mergeCell ref="AO26:AT26"/>
    <mergeCell ref="B28:C28"/>
    <mergeCell ref="D27:E27"/>
    <mergeCell ref="B27:C27"/>
    <mergeCell ref="F28:I28"/>
    <mergeCell ref="F29:I29"/>
    <mergeCell ref="T11:AL11"/>
    <mergeCell ref="AM11:AN11"/>
    <mergeCell ref="AM24:AN24"/>
    <mergeCell ref="AM13:AN13"/>
    <mergeCell ref="AM19:AN19"/>
    <mergeCell ref="AO11:AQ11"/>
    <mergeCell ref="AR24:AT24"/>
    <mergeCell ref="AU24:AW24"/>
    <mergeCell ref="AO16:AQ16"/>
    <mergeCell ref="AR16:AT16"/>
    <mergeCell ref="AU16:AW16"/>
    <mergeCell ref="AR18:AT18"/>
    <mergeCell ref="T15:AL15"/>
    <mergeCell ref="AM15:AN15"/>
    <mergeCell ref="AM17:AN17"/>
    <mergeCell ref="AR17:AT17"/>
    <mergeCell ref="AO15:AQ15"/>
    <mergeCell ref="T21:AL21"/>
    <mergeCell ref="AM21:AN21"/>
    <mergeCell ref="AO21:AQ21"/>
    <mergeCell ref="AR21:AT21"/>
    <mergeCell ref="AU21:AW21"/>
    <mergeCell ref="AR14:AT14"/>
    <mergeCell ref="AO19:AT19"/>
    <mergeCell ref="AU19:AW19"/>
    <mergeCell ref="B10:C10"/>
    <mergeCell ref="D10:E10"/>
    <mergeCell ref="T10:AL10"/>
    <mergeCell ref="AM10:AN10"/>
    <mergeCell ref="AO10:AQ10"/>
    <mergeCell ref="AR10:AT10"/>
    <mergeCell ref="B11:C11"/>
    <mergeCell ref="D11:E11"/>
    <mergeCell ref="T16:AL16"/>
    <mergeCell ref="AM16:AN16"/>
    <mergeCell ref="B17:C17"/>
    <mergeCell ref="D17:E17"/>
    <mergeCell ref="T17:AL17"/>
    <mergeCell ref="B12:C12"/>
    <mergeCell ref="AR13:AT13"/>
    <mergeCell ref="D12:E12"/>
    <mergeCell ref="T12:AL12"/>
    <mergeCell ref="AM12:AN12"/>
    <mergeCell ref="AR12:AT12"/>
    <mergeCell ref="B13:C13"/>
    <mergeCell ref="D13:E13"/>
    <mergeCell ref="T13:AL13"/>
    <mergeCell ref="M19:Q19"/>
    <mergeCell ref="AO12:AQ12"/>
    <mergeCell ref="AU12:AW12"/>
    <mergeCell ref="AO13:AQ13"/>
    <mergeCell ref="AU13:AW13"/>
    <mergeCell ref="B251:C251"/>
    <mergeCell ref="D251:E251"/>
    <mergeCell ref="T251:AL251"/>
    <mergeCell ref="AM251:AN251"/>
    <mergeCell ref="D7:E7"/>
    <mergeCell ref="T7:AL7"/>
    <mergeCell ref="AM7:AN7"/>
    <mergeCell ref="AO7:AQ7"/>
    <mergeCell ref="AR7:AT7"/>
    <mergeCell ref="AU7:AW7"/>
    <mergeCell ref="B8:C8"/>
    <mergeCell ref="D8:E8"/>
    <mergeCell ref="T8:AL8"/>
    <mergeCell ref="AM8:AN8"/>
    <mergeCell ref="AO8:AQ8"/>
    <mergeCell ref="AR8:AT8"/>
    <mergeCell ref="AU8:AW8"/>
    <mergeCell ref="B30:C30"/>
    <mergeCell ref="D30:E30"/>
    <mergeCell ref="T30:AL30"/>
    <mergeCell ref="AM30:AN30"/>
    <mergeCell ref="AO30:AQ30"/>
    <mergeCell ref="AR30:AT30"/>
    <mergeCell ref="B243:C243"/>
    <mergeCell ref="D243:E243"/>
    <mergeCell ref="T243:AL243"/>
    <mergeCell ref="D237:E237"/>
    <mergeCell ref="AO232:AQ232"/>
    <mergeCell ref="AO205:AT205"/>
    <mergeCell ref="AU205:AW205"/>
    <mergeCell ref="D210:E210"/>
    <mergeCell ref="T210:AL210"/>
    <mergeCell ref="AM210:AN210"/>
    <mergeCell ref="AO210:AT210"/>
    <mergeCell ref="AR207:AT207"/>
    <mergeCell ref="AU207:AW207"/>
    <mergeCell ref="AU210:AW210"/>
    <mergeCell ref="F207:I207"/>
    <mergeCell ref="F208:I208"/>
    <mergeCell ref="F209:I209"/>
    <mergeCell ref="F210:I210"/>
    <mergeCell ref="D214:E214"/>
    <mergeCell ref="D217:E217"/>
    <mergeCell ref="AO209:AT209"/>
    <mergeCell ref="AR206:AW206"/>
    <mergeCell ref="AU209:AW209"/>
    <mergeCell ref="T211:AL211"/>
    <mergeCell ref="AO211:AQ211"/>
    <mergeCell ref="F211:I211"/>
    <mergeCell ref="F212:I212"/>
    <mergeCell ref="M212:Q212"/>
    <mergeCell ref="M213:Q213"/>
    <mergeCell ref="M214:Q214"/>
    <mergeCell ref="M215:Q215"/>
    <mergeCell ref="M216:Q216"/>
    <mergeCell ref="M217:Q217"/>
    <mergeCell ref="J211:L211"/>
    <mergeCell ref="AO244:AT244"/>
    <mergeCell ref="AU244:AW244"/>
    <mergeCell ref="B240:C240"/>
    <mergeCell ref="D240:E240"/>
    <mergeCell ref="T240:AL240"/>
    <mergeCell ref="AM240:AN240"/>
    <mergeCell ref="AO240:AT240"/>
    <mergeCell ref="AU240:AW240"/>
    <mergeCell ref="B239:C239"/>
    <mergeCell ref="D239:E239"/>
    <mergeCell ref="AO239:AT239"/>
    <mergeCell ref="AU239:AW239"/>
    <mergeCell ref="B241:C241"/>
    <mergeCell ref="AO241:AQ241"/>
    <mergeCell ref="AR241:AT241"/>
    <mergeCell ref="AU241:AW241"/>
    <mergeCell ref="D241:E241"/>
    <mergeCell ref="AM239:AN239"/>
    <mergeCell ref="AM241:AN241"/>
    <mergeCell ref="AM243:AN243"/>
    <mergeCell ref="AO243:AQ243"/>
    <mergeCell ref="AO130:AQ130"/>
    <mergeCell ref="AR130:AT130"/>
    <mergeCell ref="AO131:AQ131"/>
    <mergeCell ref="AR131:AT131"/>
    <mergeCell ref="AO132:AQ132"/>
    <mergeCell ref="AR132:AW132"/>
    <mergeCell ref="D159:E159"/>
    <mergeCell ref="D156:E156"/>
    <mergeCell ref="D157:E157"/>
    <mergeCell ref="F156:I156"/>
    <mergeCell ref="F157:I157"/>
    <mergeCell ref="F158:I158"/>
    <mergeCell ref="F159:I159"/>
    <mergeCell ref="F160:I160"/>
    <mergeCell ref="F161:I161"/>
    <mergeCell ref="F162:I162"/>
    <mergeCell ref="T159:AL159"/>
    <mergeCell ref="T160:AL160"/>
    <mergeCell ref="T156:AL156"/>
    <mergeCell ref="T157:AL157"/>
    <mergeCell ref="T161:AL161"/>
    <mergeCell ref="T162:AL162"/>
    <mergeCell ref="AM157:AN157"/>
    <mergeCell ref="AM158:AN158"/>
    <mergeCell ref="AM159:AN159"/>
    <mergeCell ref="AM130:AN130"/>
    <mergeCell ref="AM131:AN131"/>
    <mergeCell ref="AM132:AN132"/>
    <mergeCell ref="AM133:AN133"/>
    <mergeCell ref="AM134:AN134"/>
    <mergeCell ref="AR120:AW120"/>
    <mergeCell ref="AO121:AQ121"/>
    <mergeCell ref="AR121:AT121"/>
    <mergeCell ref="AU121:AW121"/>
    <mergeCell ref="AO122:AQ122"/>
    <mergeCell ref="AR122:AW122"/>
    <mergeCell ref="AU123:AW123"/>
    <mergeCell ref="AO124:AT124"/>
    <mergeCell ref="AU124:AW124"/>
    <mergeCell ref="AO125:AQ125"/>
    <mergeCell ref="AR125:AW125"/>
    <mergeCell ref="AO128:AT128"/>
    <mergeCell ref="AU128:AW128"/>
    <mergeCell ref="AO126:AQ126"/>
    <mergeCell ref="AR126:AT126"/>
    <mergeCell ref="AU126:AW126"/>
    <mergeCell ref="AO127:AQ127"/>
    <mergeCell ref="AO129:AT129"/>
    <mergeCell ref="AR115:AT115"/>
    <mergeCell ref="AU115:AW115"/>
    <mergeCell ref="AU93:AW93"/>
    <mergeCell ref="AU94:AW94"/>
    <mergeCell ref="AO86:AQ86"/>
    <mergeCell ref="AR86:AT86"/>
    <mergeCell ref="AU86:AW86"/>
    <mergeCell ref="AO87:AQ87"/>
    <mergeCell ref="AR87:AW87"/>
    <mergeCell ref="AR127:AW127"/>
    <mergeCell ref="AU129:AW129"/>
    <mergeCell ref="AR117:AW117"/>
    <mergeCell ref="AO118:AT118"/>
    <mergeCell ref="AO119:AT119"/>
    <mergeCell ref="AO117:AQ117"/>
    <mergeCell ref="AO115:AQ115"/>
    <mergeCell ref="AU89:AW89"/>
    <mergeCell ref="AO90:AQ90"/>
    <mergeCell ref="AR90:AT90"/>
    <mergeCell ref="AO91:AQ91"/>
    <mergeCell ref="AR91:AT91"/>
    <mergeCell ref="AO92:AQ92"/>
    <mergeCell ref="AR77:AW77"/>
    <mergeCell ref="AO78:AT78"/>
    <mergeCell ref="AO79:AT79"/>
    <mergeCell ref="AO39:AT39"/>
    <mergeCell ref="AO38:AT38"/>
    <mergeCell ref="AO45:AQ45"/>
    <mergeCell ref="AO46:AQ46"/>
    <mergeCell ref="AO47:AQ47"/>
    <mergeCell ref="AR46:AT46"/>
    <mergeCell ref="AU46:AW46"/>
    <mergeCell ref="AO51:AQ51"/>
    <mergeCell ref="AO52:AQ52"/>
    <mergeCell ref="AU51:AW51"/>
    <mergeCell ref="AU50:AW50"/>
    <mergeCell ref="AO75:AQ75"/>
    <mergeCell ref="AR75:AT75"/>
    <mergeCell ref="AU75:AW75"/>
    <mergeCell ref="AU53:AW53"/>
    <mergeCell ref="AU54:AW54"/>
    <mergeCell ref="AU78:AW78"/>
    <mergeCell ref="AU79:AW79"/>
    <mergeCell ref="AR42:AW42"/>
    <mergeCell ref="AO41:AQ41"/>
    <mergeCell ref="AR41:AT41"/>
    <mergeCell ref="AU41:AW41"/>
    <mergeCell ref="AO42:AQ42"/>
    <mergeCell ref="AO82:AQ82"/>
    <mergeCell ref="AR82:AW82"/>
    <mergeCell ref="AU84:AW84"/>
    <mergeCell ref="AO85:AQ85"/>
    <mergeCell ref="AR85:AW85"/>
    <mergeCell ref="AR50:AT50"/>
    <mergeCell ref="AO76:AQ76"/>
    <mergeCell ref="AR76:AT76"/>
    <mergeCell ref="AU76:AW76"/>
    <mergeCell ref="AO83:AT83"/>
    <mergeCell ref="AU83:AW83"/>
    <mergeCell ref="AO84:AT84"/>
    <mergeCell ref="AR45:AW45"/>
    <mergeCell ref="AU49:AW49"/>
    <mergeCell ref="AO50:AQ50"/>
    <mergeCell ref="AR92:AW92"/>
    <mergeCell ref="AU91:AW91"/>
    <mergeCell ref="AR47:AW47"/>
    <mergeCell ref="AO48:AT48"/>
    <mergeCell ref="AU48:AW48"/>
    <mergeCell ref="AO49:AT49"/>
    <mergeCell ref="AO53:AT53"/>
    <mergeCell ref="AO54:AT54"/>
    <mergeCell ref="AO93:AT93"/>
    <mergeCell ref="AO94:AT94"/>
    <mergeCell ref="T6:AL6"/>
    <mergeCell ref="AM6:AN6"/>
    <mergeCell ref="B41:C41"/>
    <mergeCell ref="D41:E41"/>
    <mergeCell ref="B39:C39"/>
    <mergeCell ref="D39:E39"/>
    <mergeCell ref="B46:C46"/>
    <mergeCell ref="D46:E46"/>
    <mergeCell ref="B37:C37"/>
    <mergeCell ref="D37:E37"/>
    <mergeCell ref="D49:E49"/>
    <mergeCell ref="B47:C47"/>
    <mergeCell ref="D47:E47"/>
    <mergeCell ref="B45:C45"/>
    <mergeCell ref="D45:E45"/>
    <mergeCell ref="B43:C43"/>
    <mergeCell ref="D43:E43"/>
    <mergeCell ref="B44:C44"/>
    <mergeCell ref="D44:E44"/>
    <mergeCell ref="D36:E36"/>
    <mergeCell ref="T36:AL36"/>
    <mergeCell ref="AM36:AN36"/>
    <mergeCell ref="B35:C35"/>
    <mergeCell ref="D35:E35"/>
    <mergeCell ref="B7:C7"/>
    <mergeCell ref="T27:AL27"/>
    <mergeCell ref="AM27:AN27"/>
    <mergeCell ref="B25:C25"/>
    <mergeCell ref="D25:E25"/>
    <mergeCell ref="T25:AL25"/>
    <mergeCell ref="AM25:AN25"/>
    <mergeCell ref="B9:C9"/>
    <mergeCell ref="D9:E9"/>
    <mergeCell ref="T9:AL9"/>
    <mergeCell ref="AM9:AN9"/>
    <mergeCell ref="B14:C14"/>
    <mergeCell ref="D14:E14"/>
    <mergeCell ref="T14:AL14"/>
    <mergeCell ref="AM14:AN14"/>
    <mergeCell ref="B24:C24"/>
    <mergeCell ref="D24:E24"/>
    <mergeCell ref="T24:AL24"/>
    <mergeCell ref="B31:C31"/>
    <mergeCell ref="D31:E31"/>
    <mergeCell ref="B34:C34"/>
    <mergeCell ref="D34:E34"/>
    <mergeCell ref="F30:I30"/>
    <mergeCell ref="F22:I22"/>
    <mergeCell ref="D28:E28"/>
    <mergeCell ref="T28:AL28"/>
    <mergeCell ref="AM28:AN28"/>
    <mergeCell ref="AM35:AN35"/>
    <mergeCell ref="F53:I53"/>
    <mergeCell ref="F54:I54"/>
    <mergeCell ref="F75:I75"/>
    <mergeCell ref="B93:C93"/>
    <mergeCell ref="D93:E93"/>
    <mergeCell ref="B94:C94"/>
    <mergeCell ref="D94:E94"/>
    <mergeCell ref="B4:C4"/>
    <mergeCell ref="D4:E4"/>
    <mergeCell ref="B6:C6"/>
    <mergeCell ref="D6:E6"/>
    <mergeCell ref="B19:C19"/>
    <mergeCell ref="D19:E19"/>
    <mergeCell ref="B18:C18"/>
    <mergeCell ref="D18:E18"/>
    <mergeCell ref="B20:C20"/>
    <mergeCell ref="D20:E20"/>
    <mergeCell ref="B23:C23"/>
    <mergeCell ref="D23:E23"/>
    <mergeCell ref="B15:C15"/>
    <mergeCell ref="D15:E15"/>
    <mergeCell ref="B16:C16"/>
    <mergeCell ref="D16:E16"/>
    <mergeCell ref="B29:C29"/>
    <mergeCell ref="D29:E29"/>
    <mergeCell ref="B5:C5"/>
    <mergeCell ref="D5:E5"/>
    <mergeCell ref="B21:C21"/>
    <mergeCell ref="D21:E21"/>
    <mergeCell ref="B22:C22"/>
    <mergeCell ref="D22:E22"/>
    <mergeCell ref="B36:C36"/>
    <mergeCell ref="D51:E51"/>
    <mergeCell ref="B55:C55"/>
    <mergeCell ref="D55:E55"/>
    <mergeCell ref="B57:C57"/>
    <mergeCell ref="D57:E57"/>
    <mergeCell ref="B60:C60"/>
    <mergeCell ref="D60:E60"/>
    <mergeCell ref="B63:C63"/>
    <mergeCell ref="D63:E63"/>
    <mergeCell ref="B58:C58"/>
    <mergeCell ref="D58:E58"/>
    <mergeCell ref="B61:C61"/>
    <mergeCell ref="D61:E61"/>
    <mergeCell ref="B83:C83"/>
    <mergeCell ref="D83:E83"/>
    <mergeCell ref="B84:C84"/>
    <mergeCell ref="D84:E84"/>
    <mergeCell ref="B72:C72"/>
    <mergeCell ref="D72:E72"/>
    <mergeCell ref="D79:E79"/>
    <mergeCell ref="B76:C76"/>
    <mergeCell ref="D76:E76"/>
    <mergeCell ref="B77:C77"/>
    <mergeCell ref="D77:E77"/>
    <mergeCell ref="B91:C91"/>
    <mergeCell ref="D91:E91"/>
    <mergeCell ref="B92:C92"/>
    <mergeCell ref="D92:E92"/>
    <mergeCell ref="B90:C90"/>
    <mergeCell ref="D90:E90"/>
    <mergeCell ref="F115:I115"/>
    <mergeCell ref="B96:C96"/>
    <mergeCell ref="D96:E96"/>
    <mergeCell ref="F96:I96"/>
    <mergeCell ref="B99:C99"/>
    <mergeCell ref="D99:E99"/>
    <mergeCell ref="F99:I99"/>
    <mergeCell ref="B102:C102"/>
    <mergeCell ref="D102:E102"/>
    <mergeCell ref="F102:I102"/>
    <mergeCell ref="B105:C105"/>
    <mergeCell ref="D105:E105"/>
    <mergeCell ref="F105:I105"/>
    <mergeCell ref="B108:C108"/>
    <mergeCell ref="D108:E108"/>
    <mergeCell ref="B95:C95"/>
    <mergeCell ref="D95:E95"/>
    <mergeCell ref="F95:I95"/>
    <mergeCell ref="F90:I90"/>
    <mergeCell ref="F91:I91"/>
    <mergeCell ref="F92:I92"/>
    <mergeCell ref="F93:I93"/>
    <mergeCell ref="F94:I94"/>
    <mergeCell ref="B114:C114"/>
    <mergeCell ref="D114:E114"/>
    <mergeCell ref="F114:I114"/>
    <mergeCell ref="B122:C122"/>
    <mergeCell ref="D122:E122"/>
    <mergeCell ref="B120:C120"/>
    <mergeCell ref="D120:E120"/>
    <mergeCell ref="B118:C118"/>
    <mergeCell ref="D118:E118"/>
    <mergeCell ref="B119:C119"/>
    <mergeCell ref="D119:E119"/>
    <mergeCell ref="B116:C116"/>
    <mergeCell ref="D116:E116"/>
    <mergeCell ref="B117:C117"/>
    <mergeCell ref="D117:E117"/>
    <mergeCell ref="F116:I116"/>
    <mergeCell ref="F117:I117"/>
    <mergeCell ref="F118:I118"/>
    <mergeCell ref="F119:I119"/>
    <mergeCell ref="F120:I120"/>
    <mergeCell ref="F121:I121"/>
    <mergeCell ref="F122:I122"/>
    <mergeCell ref="B128:C128"/>
    <mergeCell ref="D128:E128"/>
    <mergeCell ref="B129:C129"/>
    <mergeCell ref="D129:E129"/>
    <mergeCell ref="B126:C126"/>
    <mergeCell ref="D126:E126"/>
    <mergeCell ref="B127:C127"/>
    <mergeCell ref="D127:E127"/>
    <mergeCell ref="B125:C125"/>
    <mergeCell ref="D125:E125"/>
    <mergeCell ref="B123:C123"/>
    <mergeCell ref="D123:E123"/>
    <mergeCell ref="B124:C124"/>
    <mergeCell ref="D124:E124"/>
    <mergeCell ref="F123:I123"/>
    <mergeCell ref="F124:I124"/>
    <mergeCell ref="F125:I125"/>
    <mergeCell ref="F126:I126"/>
    <mergeCell ref="F127:I127"/>
    <mergeCell ref="F128:I128"/>
    <mergeCell ref="F129:I129"/>
    <mergeCell ref="B133:C133"/>
    <mergeCell ref="D133:E133"/>
    <mergeCell ref="B134:C134"/>
    <mergeCell ref="D134:E134"/>
    <mergeCell ref="B131:C131"/>
    <mergeCell ref="D131:E131"/>
    <mergeCell ref="B132:C132"/>
    <mergeCell ref="D132:E132"/>
    <mergeCell ref="B130:C130"/>
    <mergeCell ref="D130:E130"/>
    <mergeCell ref="F130:I130"/>
    <mergeCell ref="F131:I131"/>
    <mergeCell ref="F132:I132"/>
    <mergeCell ref="F133:I133"/>
    <mergeCell ref="F134:I134"/>
    <mergeCell ref="F155:I155"/>
    <mergeCell ref="B135:C135"/>
    <mergeCell ref="D135:E135"/>
    <mergeCell ref="F135:I135"/>
    <mergeCell ref="B137:C137"/>
    <mergeCell ref="D137:E137"/>
    <mergeCell ref="F137:I137"/>
    <mergeCell ref="B140:C140"/>
    <mergeCell ref="D140:E140"/>
    <mergeCell ref="F140:I140"/>
    <mergeCell ref="B143:C143"/>
    <mergeCell ref="D143:E143"/>
    <mergeCell ref="F143:I143"/>
    <mergeCell ref="B146:C146"/>
    <mergeCell ref="D146:E146"/>
    <mergeCell ref="F146:I146"/>
    <mergeCell ref="B149:C149"/>
    <mergeCell ref="D163:E163"/>
    <mergeCell ref="B164:C164"/>
    <mergeCell ref="D164:E164"/>
    <mergeCell ref="F163:I163"/>
    <mergeCell ref="F164:I164"/>
    <mergeCell ref="F165:I165"/>
    <mergeCell ref="F166:I166"/>
    <mergeCell ref="F167:I167"/>
    <mergeCell ref="F168:I168"/>
    <mergeCell ref="F169:I169"/>
    <mergeCell ref="D174:E174"/>
    <mergeCell ref="B171:C171"/>
    <mergeCell ref="D171:E171"/>
    <mergeCell ref="B172:C172"/>
    <mergeCell ref="D172:E172"/>
    <mergeCell ref="B206:C206"/>
    <mergeCell ref="D206:E206"/>
    <mergeCell ref="B202:C202"/>
    <mergeCell ref="B205:C205"/>
    <mergeCell ref="D205:E205"/>
    <mergeCell ref="F170:I170"/>
    <mergeCell ref="F171:I171"/>
    <mergeCell ref="F172:I172"/>
    <mergeCell ref="F173:I173"/>
    <mergeCell ref="F174:I174"/>
    <mergeCell ref="F195:I195"/>
    <mergeCell ref="F196:I196"/>
    <mergeCell ref="F197:I197"/>
    <mergeCell ref="F198:I198"/>
    <mergeCell ref="F199:I199"/>
    <mergeCell ref="F200:I200"/>
    <mergeCell ref="F201:I201"/>
    <mergeCell ref="B250:C250"/>
    <mergeCell ref="D250:E250"/>
    <mergeCell ref="B174:C174"/>
    <mergeCell ref="B204:C204"/>
    <mergeCell ref="B265:C265"/>
    <mergeCell ref="D265:E265"/>
    <mergeCell ref="B266:C266"/>
    <mergeCell ref="D266:E266"/>
    <mergeCell ref="D263:E263"/>
    <mergeCell ref="B273:C273"/>
    <mergeCell ref="D273:E273"/>
    <mergeCell ref="B264:C264"/>
    <mergeCell ref="D264:E264"/>
    <mergeCell ref="F265:I265"/>
    <mergeCell ref="F266:I266"/>
    <mergeCell ref="F267:I267"/>
    <mergeCell ref="B272:C272"/>
    <mergeCell ref="D272:E272"/>
    <mergeCell ref="B270:C270"/>
    <mergeCell ref="D270:E270"/>
    <mergeCell ref="B271:C271"/>
    <mergeCell ref="D271:E271"/>
    <mergeCell ref="B268:C268"/>
    <mergeCell ref="D268:E268"/>
    <mergeCell ref="D269:E269"/>
    <mergeCell ref="F263:I263"/>
    <mergeCell ref="D204:E204"/>
    <mergeCell ref="B219:C219"/>
    <mergeCell ref="B247:C247"/>
    <mergeCell ref="D247:E247"/>
    <mergeCell ref="B211:C211"/>
    <mergeCell ref="D211:E211"/>
    <mergeCell ref="B277:C277"/>
    <mergeCell ref="D277:E277"/>
    <mergeCell ref="B279:C279"/>
    <mergeCell ref="D279:E279"/>
    <mergeCell ref="B281:C281"/>
    <mergeCell ref="D281:E281"/>
    <mergeCell ref="B283:C283"/>
    <mergeCell ref="D283:E283"/>
    <mergeCell ref="B269:C269"/>
    <mergeCell ref="B278:C278"/>
    <mergeCell ref="D278:E278"/>
    <mergeCell ref="F278:I278"/>
    <mergeCell ref="B282:C282"/>
    <mergeCell ref="D282:E282"/>
    <mergeCell ref="F282:I282"/>
    <mergeCell ref="B267:C267"/>
    <mergeCell ref="D267:E267"/>
    <mergeCell ref="D275:E275"/>
    <mergeCell ref="B274:C274"/>
    <mergeCell ref="D274:E274"/>
    <mergeCell ref="F269:I269"/>
    <mergeCell ref="F272:I272"/>
    <mergeCell ref="F301:I301"/>
    <mergeCell ref="F303:I303"/>
    <mergeCell ref="F293:I293"/>
    <mergeCell ref="F295:I295"/>
    <mergeCell ref="F297:I297"/>
    <mergeCell ref="B294:C294"/>
    <mergeCell ref="D294:E294"/>
    <mergeCell ref="B296:C296"/>
    <mergeCell ref="D296:E296"/>
    <mergeCell ref="B298:C298"/>
    <mergeCell ref="D298:E298"/>
    <mergeCell ref="B304:C304"/>
    <mergeCell ref="D304:E304"/>
    <mergeCell ref="F304:I304"/>
    <mergeCell ref="F318:I318"/>
    <mergeCell ref="B301:C301"/>
    <mergeCell ref="D301:E301"/>
    <mergeCell ref="B305:C305"/>
    <mergeCell ref="D305:E305"/>
    <mergeCell ref="B307:C307"/>
    <mergeCell ref="D307:E307"/>
    <mergeCell ref="F294:I294"/>
    <mergeCell ref="F296:I296"/>
    <mergeCell ref="F298:I298"/>
    <mergeCell ref="B303:C303"/>
    <mergeCell ref="D303:E303"/>
    <mergeCell ref="B300:C300"/>
    <mergeCell ref="D300:E300"/>
    <mergeCell ref="F300:I300"/>
    <mergeCell ref="B302:C302"/>
    <mergeCell ref="B299:C299"/>
    <mergeCell ref="D310:E310"/>
    <mergeCell ref="B337:C337"/>
    <mergeCell ref="D337:E337"/>
    <mergeCell ref="F305:I305"/>
    <mergeCell ref="F307:I307"/>
    <mergeCell ref="F317:I317"/>
    <mergeCell ref="F319:I319"/>
    <mergeCell ref="F321:I321"/>
    <mergeCell ref="F323:I323"/>
    <mergeCell ref="B320:C320"/>
    <mergeCell ref="D320:E320"/>
    <mergeCell ref="B322:C322"/>
    <mergeCell ref="D322:E322"/>
    <mergeCell ref="B324:C324"/>
    <mergeCell ref="D324:E324"/>
    <mergeCell ref="B306:C306"/>
    <mergeCell ref="D306:E306"/>
    <mergeCell ref="F306:I306"/>
    <mergeCell ref="B308:C308"/>
    <mergeCell ref="D308:E308"/>
    <mergeCell ref="F308:I308"/>
    <mergeCell ref="B318:C318"/>
    <mergeCell ref="D318:E318"/>
    <mergeCell ref="B321:C321"/>
    <mergeCell ref="D321:E321"/>
    <mergeCell ref="F335:I335"/>
    <mergeCell ref="F336:I336"/>
    <mergeCell ref="F337:I337"/>
    <mergeCell ref="F320:I320"/>
    <mergeCell ref="F322:I322"/>
    <mergeCell ref="F324:I324"/>
    <mergeCell ref="B309:C309"/>
    <mergeCell ref="B310:C310"/>
    <mergeCell ref="B356:C356"/>
    <mergeCell ref="D356:E356"/>
    <mergeCell ref="B338:C338"/>
    <mergeCell ref="D338:E338"/>
    <mergeCell ref="B335:C335"/>
    <mergeCell ref="D335:E335"/>
    <mergeCell ref="B336:C336"/>
    <mergeCell ref="D336:E336"/>
    <mergeCell ref="B333:C333"/>
    <mergeCell ref="D333:E333"/>
    <mergeCell ref="B334:C334"/>
    <mergeCell ref="D334:E334"/>
    <mergeCell ref="B349:C349"/>
    <mergeCell ref="D349:E349"/>
    <mergeCell ref="B346:C346"/>
    <mergeCell ref="D346:E346"/>
    <mergeCell ref="B339:C339"/>
    <mergeCell ref="D339:E339"/>
    <mergeCell ref="B342:C342"/>
    <mergeCell ref="D342:E342"/>
    <mergeCell ref="B350:C350"/>
    <mergeCell ref="D350:E350"/>
    <mergeCell ref="B344:C344"/>
    <mergeCell ref="D344:E344"/>
    <mergeCell ref="B347:C347"/>
    <mergeCell ref="D347:E347"/>
    <mergeCell ref="B341:C341"/>
    <mergeCell ref="D341:E341"/>
    <mergeCell ref="B343:C343"/>
    <mergeCell ref="D343:E343"/>
    <mergeCell ref="B353:C353"/>
    <mergeCell ref="D348:E348"/>
    <mergeCell ref="D395:E395"/>
    <mergeCell ref="B396:C396"/>
    <mergeCell ref="D396:E396"/>
    <mergeCell ref="B377:C377"/>
    <mergeCell ref="D377:E377"/>
    <mergeCell ref="B369:C369"/>
    <mergeCell ref="D369:E369"/>
    <mergeCell ref="B370:C370"/>
    <mergeCell ref="D370:E370"/>
    <mergeCell ref="B371:C371"/>
    <mergeCell ref="D371:E371"/>
    <mergeCell ref="D361:E361"/>
    <mergeCell ref="B359:C359"/>
    <mergeCell ref="D359:E359"/>
    <mergeCell ref="B351:C351"/>
    <mergeCell ref="D351:E351"/>
    <mergeCell ref="B357:C357"/>
    <mergeCell ref="D357:E357"/>
    <mergeCell ref="B368:C368"/>
    <mergeCell ref="D368:E368"/>
    <mergeCell ref="B361:C361"/>
    <mergeCell ref="B372:C372"/>
    <mergeCell ref="D372:E372"/>
    <mergeCell ref="B367:C367"/>
    <mergeCell ref="D367:E367"/>
    <mergeCell ref="B389:C389"/>
    <mergeCell ref="D389:E389"/>
    <mergeCell ref="B390:C390"/>
    <mergeCell ref="D390:E390"/>
    <mergeCell ref="B388:C388"/>
    <mergeCell ref="D388:E388"/>
    <mergeCell ref="B360:C360"/>
    <mergeCell ref="B387:C387"/>
    <mergeCell ref="D387:E387"/>
    <mergeCell ref="B386:C386"/>
    <mergeCell ref="B382:C382"/>
    <mergeCell ref="D382:E382"/>
    <mergeCell ref="B383:C383"/>
    <mergeCell ref="D383:E383"/>
    <mergeCell ref="D384:E384"/>
    <mergeCell ref="B384:C384"/>
    <mergeCell ref="B385:C385"/>
    <mergeCell ref="D385:E385"/>
    <mergeCell ref="T78:AL78"/>
    <mergeCell ref="T79:AL79"/>
    <mergeCell ref="T80:AL80"/>
    <mergeCell ref="T81:AL81"/>
    <mergeCell ref="T82:AL82"/>
    <mergeCell ref="T83:AL83"/>
    <mergeCell ref="T84:AL84"/>
    <mergeCell ref="T85:AL85"/>
    <mergeCell ref="T93:AL93"/>
    <mergeCell ref="T94:AL94"/>
    <mergeCell ref="T115:AL115"/>
    <mergeCell ref="T131:AL131"/>
    <mergeCell ref="T132:AL132"/>
    <mergeCell ref="T133:AL133"/>
    <mergeCell ref="T134:AL134"/>
    <mergeCell ref="T155:AL155"/>
    <mergeCell ref="T166:AL166"/>
    <mergeCell ref="T167:AL167"/>
    <mergeCell ref="T158:AL158"/>
    <mergeCell ref="D386:E386"/>
    <mergeCell ref="D360:E360"/>
    <mergeCell ref="T48:AL48"/>
    <mergeCell ref="T49:AL49"/>
    <mergeCell ref="T50:AL50"/>
    <mergeCell ref="T47:AL47"/>
    <mergeCell ref="T51:AL51"/>
    <mergeCell ref="T52:AL52"/>
    <mergeCell ref="T53:AL53"/>
    <mergeCell ref="T54:AL54"/>
    <mergeCell ref="T75:AL75"/>
    <mergeCell ref="T129:AL129"/>
    <mergeCell ref="T130:AL130"/>
    <mergeCell ref="T126:AL126"/>
    <mergeCell ref="T127:AL127"/>
    <mergeCell ref="T118:AL118"/>
    <mergeCell ref="T119:AL119"/>
    <mergeCell ref="T120:AL120"/>
    <mergeCell ref="T116:AL116"/>
    <mergeCell ref="T117:AL117"/>
    <mergeCell ref="T88:AL88"/>
    <mergeCell ref="T89:AL89"/>
    <mergeCell ref="T90:AL90"/>
    <mergeCell ref="T86:AL86"/>
    <mergeCell ref="T87:AL87"/>
    <mergeCell ref="T121:AL121"/>
    <mergeCell ref="T122:AL122"/>
    <mergeCell ref="T123:AL123"/>
    <mergeCell ref="T124:AL124"/>
    <mergeCell ref="T125:AL125"/>
    <mergeCell ref="T91:AL91"/>
    <mergeCell ref="T92:AL92"/>
    <mergeCell ref="T55:AL55"/>
    <mergeCell ref="T58:AL58"/>
    <mergeCell ref="AM40:AN40"/>
    <mergeCell ref="AM41:AN41"/>
    <mergeCell ref="AM42:AN42"/>
    <mergeCell ref="AM43:AN43"/>
    <mergeCell ref="AM44:AN44"/>
    <mergeCell ref="T391:AL391"/>
    <mergeCell ref="T378:AL378"/>
    <mergeCell ref="T379:AL379"/>
    <mergeCell ref="T380:AL380"/>
    <mergeCell ref="T371:AL371"/>
    <mergeCell ref="T377:AL377"/>
    <mergeCell ref="T358:AL358"/>
    <mergeCell ref="T360:AL360"/>
    <mergeCell ref="T351:AL351"/>
    <mergeCell ref="T357:AL357"/>
    <mergeCell ref="T335:AL335"/>
    <mergeCell ref="T336:AL336"/>
    <mergeCell ref="T337:AL337"/>
    <mergeCell ref="T338:AL338"/>
    <mergeCell ref="T381:AL381"/>
    <mergeCell ref="T387:AL387"/>
    <mergeCell ref="T388:AL388"/>
    <mergeCell ref="T389:AL389"/>
    <mergeCell ref="T390:AL390"/>
    <mergeCell ref="T361:AL361"/>
    <mergeCell ref="T367:AL367"/>
    <mergeCell ref="T368:AL368"/>
    <mergeCell ref="T369:AL369"/>
    <mergeCell ref="T370:AL370"/>
    <mergeCell ref="T339:AL339"/>
    <mergeCell ref="T342:AL342"/>
    <mergeCell ref="T128:AL128"/>
    <mergeCell ref="T42:AL42"/>
    <mergeCell ref="T43:AL43"/>
    <mergeCell ref="T44:AL44"/>
    <mergeCell ref="T45:AL45"/>
    <mergeCell ref="T46:AL46"/>
    <mergeCell ref="T4:AL4"/>
    <mergeCell ref="T35:AL35"/>
    <mergeCell ref="T37:AL37"/>
    <mergeCell ref="T38:AL38"/>
    <mergeCell ref="B75:C75"/>
    <mergeCell ref="D75:E75"/>
    <mergeCell ref="B53:C53"/>
    <mergeCell ref="D53:E53"/>
    <mergeCell ref="B54:C54"/>
    <mergeCell ref="D54:E54"/>
    <mergeCell ref="B51:C51"/>
    <mergeCell ref="T39:AL39"/>
    <mergeCell ref="T40:AL40"/>
    <mergeCell ref="T41:AL41"/>
    <mergeCell ref="B52:C52"/>
    <mergeCell ref="D52:E52"/>
    <mergeCell ref="B50:C50"/>
    <mergeCell ref="D50:E50"/>
    <mergeCell ref="B48:C48"/>
    <mergeCell ref="D48:E48"/>
    <mergeCell ref="B49:C49"/>
    <mergeCell ref="B42:C42"/>
    <mergeCell ref="D42:E42"/>
    <mergeCell ref="B40:C40"/>
    <mergeCell ref="D40:E40"/>
    <mergeCell ref="B38:C38"/>
    <mergeCell ref="D38:E38"/>
    <mergeCell ref="T169:AL169"/>
    <mergeCell ref="T170:AL170"/>
    <mergeCell ref="T202:AL202"/>
    <mergeCell ref="T203:AL203"/>
    <mergeCell ref="T207:AL207"/>
    <mergeCell ref="T208:AL208"/>
    <mergeCell ref="T212:AL212"/>
    <mergeCell ref="T205:AL205"/>
    <mergeCell ref="T301:AL301"/>
    <mergeCell ref="T303:AL303"/>
    <mergeCell ref="T285:AL285"/>
    <mergeCell ref="T287:AL287"/>
    <mergeCell ref="T265:AL265"/>
    <mergeCell ref="T266:AL266"/>
    <mergeCell ref="T267:AL267"/>
    <mergeCell ref="T262:AL262"/>
    <mergeCell ref="T206:AL206"/>
    <mergeCell ref="T172:AL172"/>
    <mergeCell ref="T173:AL173"/>
    <mergeCell ref="T174:AL174"/>
    <mergeCell ref="T261:AL261"/>
    <mergeCell ref="T198:AL198"/>
    <mergeCell ref="T282:AL282"/>
    <mergeCell ref="T284:AL284"/>
    <mergeCell ref="T269:AL269"/>
    <mergeCell ref="T250:AL250"/>
    <mergeCell ref="T204:AL204"/>
    <mergeCell ref="T209:AL209"/>
    <mergeCell ref="T213:AL213"/>
    <mergeCell ref="T291:AL291"/>
    <mergeCell ref="T281:AL281"/>
    <mergeCell ref="T283:AL283"/>
    <mergeCell ref="T164:AL164"/>
    <mergeCell ref="T165:AL165"/>
    <mergeCell ref="T231:AL231"/>
    <mergeCell ref="T219:AL219"/>
    <mergeCell ref="T228:AL228"/>
    <mergeCell ref="T230:AL230"/>
    <mergeCell ref="T268:AL268"/>
    <mergeCell ref="T200:AL200"/>
    <mergeCell ref="T220:AL220"/>
    <mergeCell ref="T239:AL239"/>
    <mergeCell ref="T241:AL241"/>
    <mergeCell ref="T232:AL232"/>
    <mergeCell ref="T247:AL247"/>
    <mergeCell ref="T248:AL248"/>
    <mergeCell ref="AM82:AN82"/>
    <mergeCell ref="AM83:AN83"/>
    <mergeCell ref="AM84:AN84"/>
    <mergeCell ref="AM123:AN123"/>
    <mergeCell ref="AM124:AN124"/>
    <mergeCell ref="AM115:AN115"/>
    <mergeCell ref="AM116:AN116"/>
    <mergeCell ref="AM117:AN117"/>
    <mergeCell ref="AM118:AN118"/>
    <mergeCell ref="AM119:AN119"/>
    <mergeCell ref="AM160:AN160"/>
    <mergeCell ref="AM161:AN161"/>
    <mergeCell ref="AM162:AN162"/>
    <mergeCell ref="AM163:AN163"/>
    <mergeCell ref="AM164:AN164"/>
    <mergeCell ref="AM155:AN155"/>
    <mergeCell ref="AM156:AN156"/>
    <mergeCell ref="T168:AL168"/>
    <mergeCell ref="AM37:AN37"/>
    <mergeCell ref="AM38:AN38"/>
    <mergeCell ref="AM39:AN39"/>
    <mergeCell ref="T344:AL344"/>
    <mergeCell ref="T347:AL347"/>
    <mergeCell ref="T359:AL359"/>
    <mergeCell ref="T350:AL350"/>
    <mergeCell ref="T305:AL305"/>
    <mergeCell ref="T307:AL307"/>
    <mergeCell ref="T317:AL317"/>
    <mergeCell ref="T319:AL319"/>
    <mergeCell ref="T321:AL321"/>
    <mergeCell ref="T323:AL323"/>
    <mergeCell ref="T270:AL270"/>
    <mergeCell ref="T271:AL271"/>
    <mergeCell ref="T273:AL273"/>
    <mergeCell ref="T275:AL275"/>
    <mergeCell ref="T171:AL171"/>
    <mergeCell ref="T333:AL333"/>
    <mergeCell ref="T334:AL334"/>
    <mergeCell ref="T289:AL289"/>
    <mergeCell ref="AM75:AN75"/>
    <mergeCell ref="AM76:AN76"/>
    <mergeCell ref="AM77:AN77"/>
    <mergeCell ref="AM78:AN78"/>
    <mergeCell ref="AM79:AN79"/>
    <mergeCell ref="AM120:AN120"/>
    <mergeCell ref="AM121:AN121"/>
    <mergeCell ref="AM122:AN122"/>
    <mergeCell ref="T163:AL163"/>
    <mergeCell ref="AM50:AN50"/>
    <mergeCell ref="AM51:AN51"/>
    <mergeCell ref="AM52:AN52"/>
    <mergeCell ref="AM53:AN53"/>
    <mergeCell ref="AM54:AN54"/>
    <mergeCell ref="AM45:AN45"/>
    <mergeCell ref="AM46:AN46"/>
    <mergeCell ref="AM47:AN47"/>
    <mergeCell ref="AM48:AN48"/>
    <mergeCell ref="AM49:AN49"/>
    <mergeCell ref="AM90:AN90"/>
    <mergeCell ref="AM91:AN91"/>
    <mergeCell ref="AM92:AN92"/>
    <mergeCell ref="AM93:AN93"/>
    <mergeCell ref="AM94:AN94"/>
    <mergeCell ref="AM85:AN85"/>
    <mergeCell ref="AM86:AN86"/>
    <mergeCell ref="AM87:AN87"/>
    <mergeCell ref="AM88:AN88"/>
    <mergeCell ref="AM89:AN89"/>
    <mergeCell ref="AM80:AN80"/>
    <mergeCell ref="AM81:AN81"/>
    <mergeCell ref="AM55:AN55"/>
    <mergeCell ref="AM58:AN58"/>
    <mergeCell ref="AM125:AN125"/>
    <mergeCell ref="AM126:AN126"/>
    <mergeCell ref="AM127:AN127"/>
    <mergeCell ref="AM128:AN128"/>
    <mergeCell ref="AM129:AN129"/>
    <mergeCell ref="AM165:AN165"/>
    <mergeCell ref="AM166:AN166"/>
    <mergeCell ref="AM167:AN167"/>
    <mergeCell ref="AM168:AN168"/>
    <mergeCell ref="AM169:AN169"/>
    <mergeCell ref="AM202:AN202"/>
    <mergeCell ref="AM203:AN203"/>
    <mergeCell ref="AM207:AN207"/>
    <mergeCell ref="AM208:AN208"/>
    <mergeCell ref="AM228:AN228"/>
    <mergeCell ref="AM230:AN230"/>
    <mergeCell ref="AM200:AN200"/>
    <mergeCell ref="AM220:AN220"/>
    <mergeCell ref="AM212:AN212"/>
    <mergeCell ref="AM205:AN205"/>
    <mergeCell ref="AM221:AN221"/>
    <mergeCell ref="AM273:AN273"/>
    <mergeCell ref="AM213:AN213"/>
    <mergeCell ref="AM267:AN267"/>
    <mergeCell ref="AM268:AN268"/>
    <mergeCell ref="AM270:AN270"/>
    <mergeCell ref="AM271:AN271"/>
    <mergeCell ref="AM265:AN265"/>
    <mergeCell ref="AM266:AN266"/>
    <mergeCell ref="AM170:AN170"/>
    <mergeCell ref="AM171:AN171"/>
    <mergeCell ref="AM172:AN172"/>
    <mergeCell ref="AM173:AN173"/>
    <mergeCell ref="AM174:AN174"/>
    <mergeCell ref="AM206:AN206"/>
    <mergeCell ref="AM197:AN197"/>
    <mergeCell ref="AM226:AN226"/>
    <mergeCell ref="AM215:AN215"/>
    <mergeCell ref="AM214:AN214"/>
    <mergeCell ref="AM235:AN235"/>
    <mergeCell ref="AM227:AN227"/>
    <mergeCell ref="AM231:AN231"/>
    <mergeCell ref="AM198:AN198"/>
    <mergeCell ref="AM269:AN269"/>
    <mergeCell ref="AM204:AN204"/>
    <mergeCell ref="AM209:AN209"/>
    <mergeCell ref="AM219:AN219"/>
    <mergeCell ref="AM223:AN223"/>
    <mergeCell ref="AM250:AN250"/>
    <mergeCell ref="AM211:AN211"/>
    <mergeCell ref="AM233:AN233"/>
    <mergeCell ref="AM237:AN237"/>
    <mergeCell ref="AM351:AN351"/>
    <mergeCell ref="AM357:AN357"/>
    <mergeCell ref="AM358:AN358"/>
    <mergeCell ref="AM337:AN337"/>
    <mergeCell ref="AM338:AN338"/>
    <mergeCell ref="AM339:AN339"/>
    <mergeCell ref="AM342:AN342"/>
    <mergeCell ref="AM344:AN344"/>
    <mergeCell ref="AM347:AN347"/>
    <mergeCell ref="AM321:AN321"/>
    <mergeCell ref="AM323:AN323"/>
    <mergeCell ref="AM333:AN333"/>
    <mergeCell ref="AM334:AN334"/>
    <mergeCell ref="AM335:AN335"/>
    <mergeCell ref="AM336:AN336"/>
    <mergeCell ref="AM301:AN301"/>
    <mergeCell ref="AM303:AN303"/>
    <mergeCell ref="AM305:AN305"/>
    <mergeCell ref="AM307:AN307"/>
    <mergeCell ref="AM317:AN317"/>
    <mergeCell ref="AM319:AN319"/>
    <mergeCell ref="AM324:AN324"/>
    <mergeCell ref="AM322:AN322"/>
    <mergeCell ref="AM320:AN320"/>
    <mergeCell ref="AM318:AN318"/>
    <mergeCell ref="AM302:AN302"/>
    <mergeCell ref="AM327:AN327"/>
    <mergeCell ref="AM328:AN328"/>
    <mergeCell ref="AM329:AN329"/>
    <mergeCell ref="AM330:AN330"/>
    <mergeCell ref="AM331:AN331"/>
    <mergeCell ref="AM332:AN332"/>
    <mergeCell ref="AM389:AN389"/>
    <mergeCell ref="AM390:AN390"/>
    <mergeCell ref="AM391:AN391"/>
    <mergeCell ref="AM397:AN397"/>
    <mergeCell ref="AO4:AQ4"/>
    <mergeCell ref="AR4:AT4"/>
    <mergeCell ref="AO35:AQ35"/>
    <mergeCell ref="AR35:AT35"/>
    <mergeCell ref="AU38:AW38"/>
    <mergeCell ref="AM379:AN379"/>
    <mergeCell ref="AM380:AN380"/>
    <mergeCell ref="AM381:AN381"/>
    <mergeCell ref="AM387:AN387"/>
    <mergeCell ref="AM388:AN388"/>
    <mergeCell ref="AM369:AN369"/>
    <mergeCell ref="AM370:AN370"/>
    <mergeCell ref="AM371:AN371"/>
    <mergeCell ref="AM377:AN377"/>
    <mergeCell ref="AU39:AW39"/>
    <mergeCell ref="AM378:AN378"/>
    <mergeCell ref="AM359:AN359"/>
    <mergeCell ref="AM360:AN360"/>
    <mergeCell ref="AO37:AQ37"/>
    <mergeCell ref="AO77:AQ77"/>
    <mergeCell ref="AU4:AW4"/>
    <mergeCell ref="AU155:AW155"/>
    <mergeCell ref="AU268:AW268"/>
    <mergeCell ref="AO270:AQ270"/>
    <mergeCell ref="AM248:AN248"/>
    <mergeCell ref="AM242:AN242"/>
    <mergeCell ref="AM249:AN249"/>
    <mergeCell ref="AU133:AW133"/>
    <mergeCell ref="AO6:AQ6"/>
    <mergeCell ref="AR6:AT6"/>
    <mergeCell ref="AU6:AW6"/>
    <mergeCell ref="AO5:AQ5"/>
    <mergeCell ref="AR5:AT5"/>
    <mergeCell ref="AU5:AW5"/>
    <mergeCell ref="AO36:AQ36"/>
    <mergeCell ref="AR36:AT36"/>
    <mergeCell ref="AU36:AW36"/>
    <mergeCell ref="AU35:AW35"/>
    <mergeCell ref="AO27:AT27"/>
    <mergeCell ref="AU27:AW27"/>
    <mergeCell ref="AO25:AQ25"/>
    <mergeCell ref="AR25:AT25"/>
    <mergeCell ref="AU25:AW25"/>
    <mergeCell ref="AO9:AQ9"/>
    <mergeCell ref="AR9:AT9"/>
    <mergeCell ref="AU30:AW30"/>
    <mergeCell ref="AO33:AQ33"/>
    <mergeCell ref="AU9:AW9"/>
    <mergeCell ref="AU10:AW10"/>
    <mergeCell ref="AU134:AW134"/>
    <mergeCell ref="AU131:AW131"/>
    <mergeCell ref="AO123:AT123"/>
    <mergeCell ref="AO158:AT158"/>
    <mergeCell ref="AO159:AT159"/>
    <mergeCell ref="AO160:AQ160"/>
    <mergeCell ref="AO161:AQ161"/>
    <mergeCell ref="AO162:AQ162"/>
    <mergeCell ref="AR37:AW37"/>
    <mergeCell ref="AR157:AW157"/>
    <mergeCell ref="AR52:AW52"/>
    <mergeCell ref="AO88:AT88"/>
    <mergeCell ref="AU88:AW88"/>
    <mergeCell ref="AO89:AT89"/>
    <mergeCell ref="AO80:AQ80"/>
    <mergeCell ref="AU43:AW43"/>
    <mergeCell ref="AO43:AT43"/>
    <mergeCell ref="AO44:AT44"/>
    <mergeCell ref="AR51:AT51"/>
    <mergeCell ref="AR81:AT81"/>
    <mergeCell ref="AU81:AW81"/>
    <mergeCell ref="AO133:AT133"/>
    <mergeCell ref="AR116:AT116"/>
    <mergeCell ref="AU116:AW116"/>
    <mergeCell ref="AO267:AQ267"/>
    <mergeCell ref="AR267:AT267"/>
    <mergeCell ref="AU267:AW267"/>
    <mergeCell ref="AO265:AQ265"/>
    <mergeCell ref="AR265:AT265"/>
    <mergeCell ref="AU265:AW265"/>
    <mergeCell ref="AU266:AW266"/>
    <mergeCell ref="AO266:AT266"/>
    <mergeCell ref="AO268:AT268"/>
    <mergeCell ref="AR270:AT270"/>
    <mergeCell ref="AU270:AW270"/>
    <mergeCell ref="AU271:AW271"/>
    <mergeCell ref="AU279:AW279"/>
    <mergeCell ref="AU281:AW281"/>
    <mergeCell ref="AU283:AW283"/>
    <mergeCell ref="AO271:AT271"/>
    <mergeCell ref="AO275:AT275"/>
    <mergeCell ref="AU282:AW282"/>
    <mergeCell ref="AO281:AQ281"/>
    <mergeCell ref="AR281:AT281"/>
    <mergeCell ref="AO283:AT283"/>
    <mergeCell ref="AO273:AQ273"/>
    <mergeCell ref="AR273:AT273"/>
    <mergeCell ref="AU273:AW273"/>
    <mergeCell ref="AU272:AW272"/>
    <mergeCell ref="AO282:AQ282"/>
    <mergeCell ref="AR282:AT282"/>
    <mergeCell ref="AO279:AT279"/>
    <mergeCell ref="AO274:AQ274"/>
    <mergeCell ref="AR274:AT274"/>
    <mergeCell ref="AU274:AW274"/>
    <mergeCell ref="AO280:AT280"/>
    <mergeCell ref="AU280:AW280"/>
    <mergeCell ref="AU303:AW303"/>
    <mergeCell ref="AO289:AQ289"/>
    <mergeCell ref="AR289:AT289"/>
    <mergeCell ref="AU289:AW289"/>
    <mergeCell ref="AU291:AW291"/>
    <mergeCell ref="AO291:AT291"/>
    <mergeCell ref="AO303:AT303"/>
    <mergeCell ref="AO307:AT307"/>
    <mergeCell ref="AU296:AW296"/>
    <mergeCell ref="AU298:AW298"/>
    <mergeCell ref="AO304:AT304"/>
    <mergeCell ref="AO300:AT300"/>
    <mergeCell ref="AO296:AT296"/>
    <mergeCell ref="AO298:AQ298"/>
    <mergeCell ref="AR298:AT298"/>
    <mergeCell ref="AO302:AQ302"/>
    <mergeCell ref="AR302:AT302"/>
    <mergeCell ref="AO292:AT292"/>
    <mergeCell ref="AO294:AQ294"/>
    <mergeCell ref="AR294:AT294"/>
    <mergeCell ref="AR297:AT297"/>
    <mergeCell ref="AU297:AW297"/>
    <mergeCell ref="AO331:AT331"/>
    <mergeCell ref="AU331:AW331"/>
    <mergeCell ref="AO332:AT332"/>
    <mergeCell ref="AU332:AW332"/>
    <mergeCell ref="AU330:AW330"/>
    <mergeCell ref="AO305:AQ305"/>
    <mergeCell ref="AR305:AT305"/>
    <mergeCell ref="AU305:AW305"/>
    <mergeCell ref="AU307:AW307"/>
    <mergeCell ref="AO320:AT320"/>
    <mergeCell ref="AO308:AT308"/>
    <mergeCell ref="AO306:AQ306"/>
    <mergeCell ref="AR306:AT306"/>
    <mergeCell ref="AO318:AQ318"/>
    <mergeCell ref="AO309:AQ309"/>
    <mergeCell ref="AR309:AT309"/>
    <mergeCell ref="AO310:AQ310"/>
    <mergeCell ref="AR310:AT310"/>
    <mergeCell ref="AU310:AW310"/>
    <mergeCell ref="AO311:AT311"/>
    <mergeCell ref="AU311:AW311"/>
    <mergeCell ref="AO312:AT312"/>
    <mergeCell ref="AU312:AW312"/>
    <mergeCell ref="AO313:AQ313"/>
    <mergeCell ref="AR313:AT313"/>
    <mergeCell ref="AR318:AT318"/>
    <mergeCell ref="AO322:AQ322"/>
    <mergeCell ref="AU338:AW338"/>
    <mergeCell ref="AU335:AW335"/>
    <mergeCell ref="AO336:AQ336"/>
    <mergeCell ref="AR336:AT336"/>
    <mergeCell ref="AU336:AW336"/>
    <mergeCell ref="AO335:AT335"/>
    <mergeCell ref="AO337:AT337"/>
    <mergeCell ref="AO338:AT338"/>
    <mergeCell ref="AO342:AT342"/>
    <mergeCell ref="AO333:AQ333"/>
    <mergeCell ref="AR333:AT333"/>
    <mergeCell ref="AU333:AW333"/>
    <mergeCell ref="AU334:AW334"/>
    <mergeCell ref="AO334:AT334"/>
    <mergeCell ref="AU358:AW358"/>
    <mergeCell ref="AO364:AQ364"/>
    <mergeCell ref="AR364:AW364"/>
    <mergeCell ref="AO365:AQ365"/>
    <mergeCell ref="AR365:AT365"/>
    <mergeCell ref="AU365:AW365"/>
    <mergeCell ref="AO339:AQ339"/>
    <mergeCell ref="AR339:AT339"/>
    <mergeCell ref="AU339:AW339"/>
    <mergeCell ref="AO340:AQ340"/>
    <mergeCell ref="AR340:AT340"/>
    <mergeCell ref="AU342:AW342"/>
    <mergeCell ref="AO349:AQ349"/>
    <mergeCell ref="AO350:AQ350"/>
    <mergeCell ref="AR350:AT350"/>
    <mergeCell ref="AO352:AT352"/>
    <mergeCell ref="AO353:AT353"/>
    <mergeCell ref="AU352:AW352"/>
    <mergeCell ref="AO351:AQ351"/>
    <mergeCell ref="AO344:AQ344"/>
    <mergeCell ref="AR341:AW341"/>
    <mergeCell ref="AR170:AT170"/>
    <mergeCell ref="AO163:AT163"/>
    <mergeCell ref="AU163:AW163"/>
    <mergeCell ref="AO164:AT164"/>
    <mergeCell ref="AU173:AW173"/>
    <mergeCell ref="AU174:AW174"/>
    <mergeCell ref="AU164:AW164"/>
    <mergeCell ref="AO156:AQ156"/>
    <mergeCell ref="AR156:AT156"/>
    <mergeCell ref="AU156:AW156"/>
    <mergeCell ref="AO157:AQ157"/>
    <mergeCell ref="AR161:AT161"/>
    <mergeCell ref="AR160:AW160"/>
    <mergeCell ref="AU161:AW161"/>
    <mergeCell ref="AU158:AW158"/>
    <mergeCell ref="AU159:AW159"/>
    <mergeCell ref="AR162:AW162"/>
    <mergeCell ref="AO165:AQ165"/>
    <mergeCell ref="AR165:AW165"/>
    <mergeCell ref="AO168:AT168"/>
    <mergeCell ref="AU168:AW168"/>
    <mergeCell ref="AO169:AT169"/>
    <mergeCell ref="AO173:AT173"/>
    <mergeCell ref="AO174:AT174"/>
    <mergeCell ref="B201:C201"/>
    <mergeCell ref="D201:E201"/>
    <mergeCell ref="T201:AL201"/>
    <mergeCell ref="AM201:AN201"/>
    <mergeCell ref="AU201:AW201"/>
    <mergeCell ref="AR201:AT201"/>
    <mergeCell ref="AO201:AQ201"/>
    <mergeCell ref="B195:C195"/>
    <mergeCell ref="D195:E195"/>
    <mergeCell ref="T195:AL195"/>
    <mergeCell ref="AM195:AN195"/>
    <mergeCell ref="AO195:AQ195"/>
    <mergeCell ref="B170:C170"/>
    <mergeCell ref="D170:E170"/>
    <mergeCell ref="B168:C168"/>
    <mergeCell ref="D168:E168"/>
    <mergeCell ref="B173:C173"/>
    <mergeCell ref="D173:E173"/>
    <mergeCell ref="AR171:AT171"/>
    <mergeCell ref="AO197:AQ197"/>
    <mergeCell ref="AR197:AT197"/>
    <mergeCell ref="AO200:AT200"/>
    <mergeCell ref="B198:C198"/>
    <mergeCell ref="D198:E198"/>
    <mergeCell ref="AU204:AW204"/>
    <mergeCell ref="D202:E202"/>
    <mergeCell ref="AO202:AQ202"/>
    <mergeCell ref="AR202:AT202"/>
    <mergeCell ref="AU202:AW202"/>
    <mergeCell ref="B203:C203"/>
    <mergeCell ref="D203:E203"/>
    <mergeCell ref="AO203:AQ203"/>
    <mergeCell ref="AR203:AW203"/>
    <mergeCell ref="AO204:AT204"/>
    <mergeCell ref="AO262:AT262"/>
    <mergeCell ref="AO216:AQ216"/>
    <mergeCell ref="AR216:AT216"/>
    <mergeCell ref="AU216:AW216"/>
    <mergeCell ref="AO206:AQ206"/>
    <mergeCell ref="B207:C207"/>
    <mergeCell ref="D207:E207"/>
    <mergeCell ref="AO207:AQ207"/>
    <mergeCell ref="B208:C208"/>
    <mergeCell ref="D208:E208"/>
    <mergeCell ref="AO208:AQ208"/>
    <mergeCell ref="AR208:AW208"/>
    <mergeCell ref="AU262:AW262"/>
    <mergeCell ref="B209:C209"/>
    <mergeCell ref="D209:E209"/>
    <mergeCell ref="AO261:AQ261"/>
    <mergeCell ref="AR261:AT261"/>
    <mergeCell ref="AU261:AW261"/>
    <mergeCell ref="AM261:AN261"/>
    <mergeCell ref="AM262:AN262"/>
    <mergeCell ref="B261:C261"/>
    <mergeCell ref="AO214:AT214"/>
    <mergeCell ref="D261:E261"/>
    <mergeCell ref="B216:C216"/>
    <mergeCell ref="D216:E216"/>
    <mergeCell ref="T216:AL216"/>
    <mergeCell ref="AM216:AN216"/>
    <mergeCell ref="B210:C210"/>
    <mergeCell ref="B212:C212"/>
    <mergeCell ref="D212:E212"/>
    <mergeCell ref="AO212:AQ212"/>
    <mergeCell ref="AR212:AT212"/>
    <mergeCell ref="AU212:AW212"/>
    <mergeCell ref="B213:C213"/>
    <mergeCell ref="D213:E213"/>
    <mergeCell ref="AO213:AQ213"/>
    <mergeCell ref="B218:C218"/>
    <mergeCell ref="D218:E218"/>
    <mergeCell ref="T218:AL218"/>
    <mergeCell ref="AM218:AN218"/>
    <mergeCell ref="AO218:AQ218"/>
    <mergeCell ref="AR218:AT218"/>
    <mergeCell ref="AU218:AW218"/>
    <mergeCell ref="AO215:AT215"/>
    <mergeCell ref="AR213:AW213"/>
    <mergeCell ref="AM217:AN217"/>
    <mergeCell ref="R218:S218"/>
    <mergeCell ref="T214:AL214"/>
    <mergeCell ref="T217:AL217"/>
    <mergeCell ref="AO217:AT217"/>
    <mergeCell ref="B214:C214"/>
    <mergeCell ref="B217:C217"/>
    <mergeCell ref="AR220:AT220"/>
    <mergeCell ref="AU220:AW220"/>
    <mergeCell ref="F213:I213"/>
    <mergeCell ref="F214:I214"/>
    <mergeCell ref="F215:I215"/>
    <mergeCell ref="F216:I216"/>
    <mergeCell ref="F217:I217"/>
    <mergeCell ref="F218:I218"/>
    <mergeCell ref="R219:S219"/>
    <mergeCell ref="R220:S220"/>
    <mergeCell ref="AU217:AW217"/>
    <mergeCell ref="D220:E220"/>
    <mergeCell ref="B220:C220"/>
    <mergeCell ref="M218:Q218"/>
    <mergeCell ref="M219:Q219"/>
    <mergeCell ref="M220:Q220"/>
    <mergeCell ref="T226:AL226"/>
    <mergeCell ref="B222:C222"/>
    <mergeCell ref="D222:E222"/>
    <mergeCell ref="T222:AL222"/>
    <mergeCell ref="AM222:AN222"/>
    <mergeCell ref="AO222:AQ222"/>
    <mergeCell ref="AR222:AT222"/>
    <mergeCell ref="AU222:AW222"/>
    <mergeCell ref="B223:C223"/>
    <mergeCell ref="D223:E223"/>
    <mergeCell ref="T223:AL223"/>
    <mergeCell ref="AO223:AT223"/>
    <mergeCell ref="T221:AL221"/>
    <mergeCell ref="B215:C215"/>
    <mergeCell ref="D215:E215"/>
    <mergeCell ref="T215:AL215"/>
    <mergeCell ref="AU215:AW215"/>
    <mergeCell ref="B221:C221"/>
    <mergeCell ref="M221:Q221"/>
    <mergeCell ref="M222:Q222"/>
    <mergeCell ref="M223:Q223"/>
    <mergeCell ref="M224:Q224"/>
    <mergeCell ref="M225:Q225"/>
    <mergeCell ref="M226:Q226"/>
    <mergeCell ref="R226:S226"/>
    <mergeCell ref="AU221:AW221"/>
    <mergeCell ref="B224:C224"/>
    <mergeCell ref="D224:E224"/>
    <mergeCell ref="T224:AL224"/>
    <mergeCell ref="AM224:AN224"/>
    <mergeCell ref="AO224:AQ224"/>
    <mergeCell ref="AR224:AT224"/>
    <mergeCell ref="AU224:AW224"/>
    <mergeCell ref="B225:C225"/>
    <mergeCell ref="B227:C227"/>
    <mergeCell ref="D227:E227"/>
    <mergeCell ref="T225:AL225"/>
    <mergeCell ref="AM225:AN225"/>
    <mergeCell ref="D221:E221"/>
    <mergeCell ref="M227:Q227"/>
    <mergeCell ref="B237:C237"/>
    <mergeCell ref="AO221:AT221"/>
    <mergeCell ref="AO225:AT225"/>
    <mergeCell ref="AU225:AW225"/>
    <mergeCell ref="B226:C226"/>
    <mergeCell ref="D226:E226"/>
    <mergeCell ref="AO226:AQ226"/>
    <mergeCell ref="AR226:AT226"/>
    <mergeCell ref="AU226:AW226"/>
    <mergeCell ref="B229:C229"/>
    <mergeCell ref="D229:E229"/>
    <mergeCell ref="T229:AL229"/>
    <mergeCell ref="AM229:AN229"/>
    <mergeCell ref="AO229:AT229"/>
    <mergeCell ref="D225:E225"/>
    <mergeCell ref="T227:AL227"/>
    <mergeCell ref="AO227:AQ227"/>
    <mergeCell ref="AR227:AT227"/>
    <mergeCell ref="AU227:AW227"/>
    <mergeCell ref="D228:E228"/>
    <mergeCell ref="AO228:AQ228"/>
    <mergeCell ref="AR228:AW228"/>
    <mergeCell ref="F228:I228"/>
    <mergeCell ref="R221:S221"/>
    <mergeCell ref="R222:S222"/>
    <mergeCell ref="R223:S223"/>
    <mergeCell ref="R224:S224"/>
    <mergeCell ref="R225:S225"/>
    <mergeCell ref="D234:E234"/>
    <mergeCell ref="T234:AL234"/>
    <mergeCell ref="AM234:AN234"/>
    <mergeCell ref="AO234:AT234"/>
    <mergeCell ref="AU234:AW234"/>
    <mergeCell ref="AR233:AW233"/>
    <mergeCell ref="B235:C235"/>
    <mergeCell ref="D235:E235"/>
    <mergeCell ref="T235:AL235"/>
    <mergeCell ref="AO235:AT235"/>
    <mergeCell ref="AU235:AW235"/>
    <mergeCell ref="B230:C230"/>
    <mergeCell ref="D230:E230"/>
    <mergeCell ref="AO230:AT230"/>
    <mergeCell ref="AU230:AW230"/>
    <mergeCell ref="AO231:AQ231"/>
    <mergeCell ref="AR231:AT231"/>
    <mergeCell ref="D233:E233"/>
    <mergeCell ref="AM232:AN232"/>
    <mergeCell ref="AO233:AQ233"/>
    <mergeCell ref="B233:C233"/>
    <mergeCell ref="T233:AL233"/>
    <mergeCell ref="F247:I247"/>
    <mergeCell ref="AM247:AN247"/>
    <mergeCell ref="B238:C238"/>
    <mergeCell ref="D238:E238"/>
    <mergeCell ref="T238:AL238"/>
    <mergeCell ref="AM238:AN238"/>
    <mergeCell ref="AO238:AQ238"/>
    <mergeCell ref="AR238:AW238"/>
    <mergeCell ref="B236:C236"/>
    <mergeCell ref="D236:E236"/>
    <mergeCell ref="T236:AL236"/>
    <mergeCell ref="AM236:AN236"/>
    <mergeCell ref="AO236:AQ236"/>
    <mergeCell ref="AR236:AT236"/>
    <mergeCell ref="AU236:AW236"/>
    <mergeCell ref="AM246:AN246"/>
    <mergeCell ref="AO246:AQ246"/>
    <mergeCell ref="AR246:AT246"/>
    <mergeCell ref="AU246:AW246"/>
    <mergeCell ref="F245:I245"/>
    <mergeCell ref="B244:C244"/>
    <mergeCell ref="D244:E244"/>
    <mergeCell ref="T244:AL244"/>
    <mergeCell ref="B242:C242"/>
    <mergeCell ref="F236:I236"/>
    <mergeCell ref="F237:I237"/>
    <mergeCell ref="T237:AL237"/>
    <mergeCell ref="AO237:AQ237"/>
    <mergeCell ref="AR237:AT237"/>
    <mergeCell ref="AU237:AW237"/>
    <mergeCell ref="F238:I238"/>
    <mergeCell ref="F239:I239"/>
    <mergeCell ref="F240:I240"/>
    <mergeCell ref="F241:I241"/>
    <mergeCell ref="F242:I242"/>
    <mergeCell ref="F243:I243"/>
    <mergeCell ref="F244:I244"/>
    <mergeCell ref="D246:E246"/>
    <mergeCell ref="T246:AL246"/>
    <mergeCell ref="B196:C196"/>
    <mergeCell ref="D196:E196"/>
    <mergeCell ref="T196:AL196"/>
    <mergeCell ref="AM196:AN196"/>
    <mergeCell ref="AO196:AT196"/>
    <mergeCell ref="B199:C199"/>
    <mergeCell ref="D199:E199"/>
    <mergeCell ref="T199:AL199"/>
    <mergeCell ref="AM199:AN199"/>
    <mergeCell ref="AO199:AQ199"/>
    <mergeCell ref="AR199:AT199"/>
    <mergeCell ref="B200:C200"/>
    <mergeCell ref="D200:E200"/>
    <mergeCell ref="B197:C197"/>
    <mergeCell ref="D197:E197"/>
    <mergeCell ref="T197:AL197"/>
    <mergeCell ref="B232:C232"/>
    <mergeCell ref="D232:E232"/>
    <mergeCell ref="T242:AL242"/>
    <mergeCell ref="AO242:AQ242"/>
    <mergeCell ref="AR242:AT242"/>
    <mergeCell ref="B228:C228"/>
    <mergeCell ref="B234:C234"/>
    <mergeCell ref="D262:E262"/>
    <mergeCell ref="B262:C262"/>
    <mergeCell ref="B263:C263"/>
    <mergeCell ref="T263:AL263"/>
    <mergeCell ref="AM263:AN263"/>
    <mergeCell ref="AO263:AQ263"/>
    <mergeCell ref="AR263:AT263"/>
    <mergeCell ref="AU263:AW263"/>
    <mergeCell ref="B252:C252"/>
    <mergeCell ref="D252:E252"/>
    <mergeCell ref="T252:AL252"/>
    <mergeCell ref="AM252:AN252"/>
    <mergeCell ref="B246:C246"/>
    <mergeCell ref="B249:C249"/>
    <mergeCell ref="D249:E249"/>
    <mergeCell ref="T249:AL249"/>
    <mergeCell ref="AO258:AQ258"/>
    <mergeCell ref="AR258:AW258"/>
    <mergeCell ref="B248:C248"/>
    <mergeCell ref="B259:C259"/>
    <mergeCell ref="D259:E259"/>
    <mergeCell ref="AO257:AQ257"/>
    <mergeCell ref="AR257:AT257"/>
    <mergeCell ref="AU257:AW257"/>
    <mergeCell ref="AO249:AT249"/>
    <mergeCell ref="D248:E248"/>
    <mergeCell ref="T264:AL264"/>
    <mergeCell ref="AM264:AN264"/>
    <mergeCell ref="AO264:AT264"/>
    <mergeCell ref="AU264:AW264"/>
    <mergeCell ref="AO40:AQ40"/>
    <mergeCell ref="AR40:AW40"/>
    <mergeCell ref="AO172:AQ172"/>
    <mergeCell ref="AR172:AW172"/>
    <mergeCell ref="AO171:AQ171"/>
    <mergeCell ref="AU171:AW171"/>
    <mergeCell ref="AO170:AQ170"/>
    <mergeCell ref="AU169:AW169"/>
    <mergeCell ref="AO166:AQ166"/>
    <mergeCell ref="AO167:AQ167"/>
    <mergeCell ref="AR166:AT166"/>
    <mergeCell ref="AU166:AW166"/>
    <mergeCell ref="AR167:AW167"/>
    <mergeCell ref="AO134:AT134"/>
    <mergeCell ref="AO116:AQ116"/>
    <mergeCell ref="AO81:AQ81"/>
    <mergeCell ref="AU118:AW118"/>
    <mergeCell ref="AU119:AW119"/>
    <mergeCell ref="AO155:AQ155"/>
    <mergeCell ref="AR155:AT155"/>
    <mergeCell ref="AO256:AQ256"/>
    <mergeCell ref="AU249:AW249"/>
    <mergeCell ref="AR232:AT232"/>
    <mergeCell ref="AU232:AW232"/>
    <mergeCell ref="AO219:AT219"/>
    <mergeCell ref="AU219:AW219"/>
    <mergeCell ref="AU211:AW211"/>
    <mergeCell ref="AU214:AW214"/>
    <mergeCell ref="AR211:AT211"/>
    <mergeCell ref="AR195:AT195"/>
    <mergeCell ref="AU229:AW229"/>
    <mergeCell ref="AU223:AW223"/>
    <mergeCell ref="AO198:AT198"/>
    <mergeCell ref="AR247:AT247"/>
    <mergeCell ref="AU247:AW247"/>
    <mergeCell ref="AU231:AW231"/>
    <mergeCell ref="AO248:AQ248"/>
    <mergeCell ref="AR248:AW248"/>
    <mergeCell ref="AO247:AQ247"/>
    <mergeCell ref="AO220:AQ220"/>
    <mergeCell ref="T340:AL340"/>
    <mergeCell ref="AM340:AN340"/>
    <mergeCell ref="AU340:AW340"/>
    <mergeCell ref="AO251:AQ251"/>
    <mergeCell ref="AO252:AQ252"/>
    <mergeCell ref="AR252:AT252"/>
    <mergeCell ref="AU252:AW252"/>
    <mergeCell ref="AO253:AQ253"/>
    <mergeCell ref="AR253:AW253"/>
    <mergeCell ref="AU255:AW255"/>
    <mergeCell ref="AR251:AT251"/>
    <mergeCell ref="AU254:AW254"/>
    <mergeCell ref="T299:AL299"/>
    <mergeCell ref="AM299:AN299"/>
    <mergeCell ref="AO299:AT299"/>
    <mergeCell ref="AU299:AW299"/>
    <mergeCell ref="T277:AL277"/>
    <mergeCell ref="T279:AL279"/>
    <mergeCell ref="T259:AL259"/>
    <mergeCell ref="AM259:AN259"/>
    <mergeCell ref="AM277:AN277"/>
    <mergeCell ref="T255:AL255"/>
    <mergeCell ref="AM255:AN255"/>
    <mergeCell ref="AO255:AT255"/>
    <mergeCell ref="AO277:AQ277"/>
    <mergeCell ref="AR277:AT277"/>
    <mergeCell ref="T343:AL343"/>
    <mergeCell ref="AM343:AN343"/>
    <mergeCell ref="AO343:AT343"/>
    <mergeCell ref="AU343:AW343"/>
    <mergeCell ref="B340:C340"/>
    <mergeCell ref="D340:E340"/>
    <mergeCell ref="AM356:AN356"/>
    <mergeCell ref="AO355:AQ355"/>
    <mergeCell ref="AR355:AT355"/>
    <mergeCell ref="T346:AL346"/>
    <mergeCell ref="AM346:AN346"/>
    <mergeCell ref="AO346:AQ346"/>
    <mergeCell ref="AR344:AW344"/>
    <mergeCell ref="AR346:AW346"/>
    <mergeCell ref="AU347:AW347"/>
    <mergeCell ref="B348:C348"/>
    <mergeCell ref="T348:AL348"/>
    <mergeCell ref="AM348:AN348"/>
    <mergeCell ref="AO348:AT348"/>
    <mergeCell ref="AM345:AN345"/>
    <mergeCell ref="AO345:AQ345"/>
    <mergeCell ref="AR345:AT345"/>
    <mergeCell ref="AU345:AW345"/>
    <mergeCell ref="AO347:AT347"/>
    <mergeCell ref="AU348:AW348"/>
    <mergeCell ref="AM349:AN349"/>
    <mergeCell ref="AM350:AN350"/>
    <mergeCell ref="B391:C391"/>
    <mergeCell ref="D391:E391"/>
    <mergeCell ref="T392:AL392"/>
    <mergeCell ref="T393:AL393"/>
    <mergeCell ref="T395:AL395"/>
    <mergeCell ref="T396:AL396"/>
    <mergeCell ref="T394:AL394"/>
    <mergeCell ref="AR351:AW351"/>
    <mergeCell ref="AO357:AT357"/>
    <mergeCell ref="AU357:AW357"/>
    <mergeCell ref="AO358:AT358"/>
    <mergeCell ref="AR361:AW361"/>
    <mergeCell ref="AO367:AT367"/>
    <mergeCell ref="AU367:AW367"/>
    <mergeCell ref="T349:AL349"/>
    <mergeCell ref="AO359:AQ359"/>
    <mergeCell ref="AO360:AQ360"/>
    <mergeCell ref="AR391:AW391"/>
    <mergeCell ref="AM361:AN361"/>
    <mergeCell ref="AO376:AQ376"/>
    <mergeCell ref="AR376:AW376"/>
    <mergeCell ref="AU378:AW378"/>
    <mergeCell ref="AO381:AQ381"/>
    <mergeCell ref="AO379:AQ379"/>
    <mergeCell ref="B394:C394"/>
    <mergeCell ref="B395:C395"/>
    <mergeCell ref="B398:C398"/>
    <mergeCell ref="D398:E398"/>
    <mergeCell ref="T398:AL398"/>
    <mergeCell ref="AM398:AN398"/>
    <mergeCell ref="AU398:AW398"/>
    <mergeCell ref="B397:C397"/>
    <mergeCell ref="D397:E397"/>
    <mergeCell ref="AM362:AN362"/>
    <mergeCell ref="AM363:AN363"/>
    <mergeCell ref="AM364:AN364"/>
    <mergeCell ref="AM365:AN365"/>
    <mergeCell ref="AM366:AN366"/>
    <mergeCell ref="AO362:AT362"/>
    <mergeCell ref="AU362:AW362"/>
    <mergeCell ref="AO363:AT363"/>
    <mergeCell ref="AU363:AW363"/>
    <mergeCell ref="AO389:AQ389"/>
    <mergeCell ref="AO390:AQ390"/>
    <mergeCell ref="AR390:AT390"/>
    <mergeCell ref="AU390:AW390"/>
    <mergeCell ref="AO370:AQ370"/>
    <mergeCell ref="AR370:AT370"/>
    <mergeCell ref="AU370:AW370"/>
    <mergeCell ref="AR371:AW371"/>
    <mergeCell ref="T31:AL31"/>
    <mergeCell ref="AM31:AN31"/>
    <mergeCell ref="AO31:AQ31"/>
    <mergeCell ref="AR31:AT31"/>
    <mergeCell ref="AU31:AW31"/>
    <mergeCell ref="B32:C32"/>
    <mergeCell ref="D32:E32"/>
    <mergeCell ref="T32:AL32"/>
    <mergeCell ref="AM32:AN32"/>
    <mergeCell ref="AU32:AW32"/>
    <mergeCell ref="AO32:AT32"/>
    <mergeCell ref="F31:I31"/>
    <mergeCell ref="F32:I32"/>
    <mergeCell ref="B401:C401"/>
    <mergeCell ref="D401:E401"/>
    <mergeCell ref="T401:AL401"/>
    <mergeCell ref="AM401:AN401"/>
    <mergeCell ref="AO401:AQ401"/>
    <mergeCell ref="AR401:AW401"/>
    <mergeCell ref="B254:C254"/>
    <mergeCell ref="D254:E254"/>
    <mergeCell ref="T254:AL254"/>
    <mergeCell ref="AM254:AN254"/>
    <mergeCell ref="AO254:AT254"/>
    <mergeCell ref="AR33:AT33"/>
    <mergeCell ref="AU33:AW33"/>
    <mergeCell ref="F33:I33"/>
    <mergeCell ref="B256:C256"/>
    <mergeCell ref="D256:E256"/>
    <mergeCell ref="T256:AL256"/>
    <mergeCell ref="AM256:AN256"/>
    <mergeCell ref="B257:C257"/>
    <mergeCell ref="D257:E257"/>
    <mergeCell ref="T257:AL257"/>
    <mergeCell ref="AM257:AN257"/>
    <mergeCell ref="F391:I391"/>
    <mergeCell ref="AO397:AT397"/>
    <mergeCell ref="AU397:AW397"/>
    <mergeCell ref="AO398:AT398"/>
    <mergeCell ref="T397:AL397"/>
    <mergeCell ref="B392:C392"/>
    <mergeCell ref="AO259:AT259"/>
    <mergeCell ref="AU259:AW259"/>
    <mergeCell ref="B255:C255"/>
    <mergeCell ref="D255:E255"/>
    <mergeCell ref="AM258:AN258"/>
    <mergeCell ref="AM295:AN295"/>
    <mergeCell ref="AO295:AT295"/>
    <mergeCell ref="AU295:AW295"/>
    <mergeCell ref="B297:C297"/>
    <mergeCell ref="B345:C345"/>
    <mergeCell ref="D345:E345"/>
    <mergeCell ref="T345:AL345"/>
    <mergeCell ref="AO361:AQ361"/>
    <mergeCell ref="AM279:AN279"/>
    <mergeCell ref="AM281:AN281"/>
    <mergeCell ref="AM283:AN283"/>
    <mergeCell ref="AO297:AQ297"/>
    <mergeCell ref="D33:E33"/>
    <mergeCell ref="B33:C33"/>
    <mergeCell ref="T33:AL33"/>
    <mergeCell ref="AM33:AN33"/>
    <mergeCell ref="D392:E392"/>
    <mergeCell ref="B393:C393"/>
    <mergeCell ref="T34:AL34"/>
    <mergeCell ref="AM34:AN34"/>
    <mergeCell ref="AO34:AT34"/>
    <mergeCell ref="AU34:AW34"/>
    <mergeCell ref="F34:I34"/>
    <mergeCell ref="AU251:AW251"/>
    <mergeCell ref="B258:C258"/>
    <mergeCell ref="D258:E258"/>
    <mergeCell ref="T258:AL258"/>
    <mergeCell ref="B253:C253"/>
    <mergeCell ref="D253:E253"/>
    <mergeCell ref="T253:AL253"/>
    <mergeCell ref="AM253:AN253"/>
    <mergeCell ref="AU260:AW260"/>
    <mergeCell ref="AR256:AW256"/>
    <mergeCell ref="B352:C352"/>
    <mergeCell ref="D352:E352"/>
    <mergeCell ref="T352:AL352"/>
    <mergeCell ref="AM352:AN352"/>
    <mergeCell ref="D297:E297"/>
    <mergeCell ref="T297:AL297"/>
    <mergeCell ref="AM297:AN297"/>
    <mergeCell ref="D409:E409"/>
    <mergeCell ref="B409:C409"/>
    <mergeCell ref="T409:AL409"/>
    <mergeCell ref="AM409:AN409"/>
    <mergeCell ref="AO409:AQ409"/>
    <mergeCell ref="AR409:AT409"/>
    <mergeCell ref="AU409:AW409"/>
    <mergeCell ref="B407:C407"/>
    <mergeCell ref="D407:E407"/>
    <mergeCell ref="T407:AL407"/>
    <mergeCell ref="AM407:AN407"/>
    <mergeCell ref="B408:C408"/>
    <mergeCell ref="D408:E408"/>
    <mergeCell ref="T408:AL408"/>
    <mergeCell ref="AM408:AN408"/>
    <mergeCell ref="AU408:AW408"/>
    <mergeCell ref="AO407:AT407"/>
    <mergeCell ref="AU407:AW407"/>
    <mergeCell ref="AO408:AT408"/>
    <mergeCell ref="R408:S408"/>
    <mergeCell ref="R409:S409"/>
    <mergeCell ref="B260:C260"/>
    <mergeCell ref="D260:E260"/>
    <mergeCell ref="T260:AL260"/>
    <mergeCell ref="AM260:AN260"/>
    <mergeCell ref="AO260:AT260"/>
    <mergeCell ref="AU350:AW350"/>
    <mergeCell ref="AU293:AW293"/>
    <mergeCell ref="B295:C295"/>
    <mergeCell ref="D295:E295"/>
    <mergeCell ref="T295:AL295"/>
    <mergeCell ref="D354:E354"/>
    <mergeCell ref="B354:C354"/>
    <mergeCell ref="T354:AL354"/>
    <mergeCell ref="AM354:AN354"/>
    <mergeCell ref="AO354:AQ354"/>
    <mergeCell ref="AR354:AW354"/>
    <mergeCell ref="AM282:AN282"/>
    <mergeCell ref="T288:AL288"/>
    <mergeCell ref="AO288:AT288"/>
    <mergeCell ref="AO284:AT284"/>
    <mergeCell ref="F262:I262"/>
    <mergeCell ref="AU269:AW269"/>
    <mergeCell ref="AO269:AQ269"/>
    <mergeCell ref="AR269:AT269"/>
    <mergeCell ref="F338:I338"/>
    <mergeCell ref="F339:I339"/>
    <mergeCell ref="F333:I333"/>
    <mergeCell ref="F334:I334"/>
    <mergeCell ref="AR349:AT349"/>
    <mergeCell ref="AU349:AW349"/>
    <mergeCell ref="AR359:AT359"/>
    <mergeCell ref="AU359:AW359"/>
    <mergeCell ref="B362:C362"/>
    <mergeCell ref="D362:E362"/>
    <mergeCell ref="T362:AL362"/>
    <mergeCell ref="B363:C363"/>
    <mergeCell ref="D363:E363"/>
    <mergeCell ref="T363:AL363"/>
    <mergeCell ref="B355:C355"/>
    <mergeCell ref="D355:E355"/>
    <mergeCell ref="T355:AL355"/>
    <mergeCell ref="AM355:AN355"/>
    <mergeCell ref="AU355:AW355"/>
    <mergeCell ref="T356:AL356"/>
    <mergeCell ref="F355:I355"/>
    <mergeCell ref="F356:I356"/>
    <mergeCell ref="D353:E353"/>
    <mergeCell ref="T353:AL353"/>
    <mergeCell ref="AM353:AN353"/>
    <mergeCell ref="AU353:AW353"/>
    <mergeCell ref="AO356:AQ356"/>
    <mergeCell ref="AR356:AW356"/>
    <mergeCell ref="R350:S350"/>
    <mergeCell ref="R351:S351"/>
    <mergeCell ref="R352:S352"/>
    <mergeCell ref="R353:S353"/>
    <mergeCell ref="R354:S354"/>
    <mergeCell ref="R355:S355"/>
    <mergeCell ref="R356:S356"/>
    <mergeCell ref="B364:C364"/>
    <mergeCell ref="D364:E364"/>
    <mergeCell ref="T364:AL364"/>
    <mergeCell ref="B365:C365"/>
    <mergeCell ref="D365:E365"/>
    <mergeCell ref="T365:AL365"/>
    <mergeCell ref="B366:C366"/>
    <mergeCell ref="D366:E366"/>
    <mergeCell ref="T366:AL366"/>
    <mergeCell ref="AU369:AW369"/>
    <mergeCell ref="AO372:AT372"/>
    <mergeCell ref="AU372:AW372"/>
    <mergeCell ref="F372:I372"/>
    <mergeCell ref="F357:I357"/>
    <mergeCell ref="F358:I358"/>
    <mergeCell ref="F359:I359"/>
    <mergeCell ref="F360:I360"/>
    <mergeCell ref="F361:I361"/>
    <mergeCell ref="F362:I362"/>
    <mergeCell ref="F363:I363"/>
    <mergeCell ref="F364:I364"/>
    <mergeCell ref="F365:I365"/>
    <mergeCell ref="AR360:AT360"/>
    <mergeCell ref="AU360:AW360"/>
    <mergeCell ref="B358:C358"/>
    <mergeCell ref="AO368:AT368"/>
    <mergeCell ref="AR369:AT369"/>
    <mergeCell ref="AO366:AQ366"/>
    <mergeCell ref="AR366:AW366"/>
    <mergeCell ref="D358:E358"/>
    <mergeCell ref="R357:S357"/>
    <mergeCell ref="R358:S358"/>
    <mergeCell ref="AM368:AN368"/>
    <mergeCell ref="AO371:AQ371"/>
    <mergeCell ref="AO369:AQ369"/>
    <mergeCell ref="T372:AL372"/>
    <mergeCell ref="B373:C373"/>
    <mergeCell ref="D373:E373"/>
    <mergeCell ref="T373:AL373"/>
    <mergeCell ref="F366:I366"/>
    <mergeCell ref="F367:I367"/>
    <mergeCell ref="F368:I368"/>
    <mergeCell ref="F369:I369"/>
    <mergeCell ref="F370:I370"/>
    <mergeCell ref="F371:I371"/>
    <mergeCell ref="AO373:AT373"/>
    <mergeCell ref="AU373:AW373"/>
    <mergeCell ref="R367:S367"/>
    <mergeCell ref="R368:S368"/>
    <mergeCell ref="R369:S369"/>
    <mergeCell ref="R370:S370"/>
    <mergeCell ref="R371:S371"/>
    <mergeCell ref="R372:S372"/>
    <mergeCell ref="R373:S373"/>
    <mergeCell ref="D374:E374"/>
    <mergeCell ref="AM372:AN372"/>
    <mergeCell ref="AM373:AN373"/>
    <mergeCell ref="D375:E375"/>
    <mergeCell ref="B374:C374"/>
    <mergeCell ref="B375:C375"/>
    <mergeCell ref="T374:AL374"/>
    <mergeCell ref="T375:AL375"/>
    <mergeCell ref="T376:AL376"/>
    <mergeCell ref="AM374:AN374"/>
    <mergeCell ref="AM375:AN375"/>
    <mergeCell ref="AM376:AN376"/>
    <mergeCell ref="AO374:AQ374"/>
    <mergeCell ref="AO375:AQ375"/>
    <mergeCell ref="T382:AL382"/>
    <mergeCell ref="T383:AL383"/>
    <mergeCell ref="T384:AL384"/>
    <mergeCell ref="AO383:AT383"/>
    <mergeCell ref="AO384:AQ384"/>
    <mergeCell ref="AR384:AW384"/>
    <mergeCell ref="F374:I374"/>
    <mergeCell ref="F375:I375"/>
    <mergeCell ref="F373:I373"/>
    <mergeCell ref="AR374:AW374"/>
    <mergeCell ref="B381:C381"/>
    <mergeCell ref="D381:E381"/>
    <mergeCell ref="B379:C379"/>
    <mergeCell ref="D379:E379"/>
    <mergeCell ref="B380:C380"/>
    <mergeCell ref="D380:E380"/>
    <mergeCell ref="B378:C378"/>
    <mergeCell ref="D378:E378"/>
    <mergeCell ref="AR375:AT375"/>
    <mergeCell ref="D376:E376"/>
    <mergeCell ref="B376:C376"/>
    <mergeCell ref="F376:I376"/>
    <mergeCell ref="F377:I377"/>
    <mergeCell ref="F378:I378"/>
    <mergeCell ref="F379:I379"/>
    <mergeCell ref="F380:I380"/>
    <mergeCell ref="F381:I381"/>
    <mergeCell ref="F382:I382"/>
    <mergeCell ref="F383:I383"/>
    <mergeCell ref="F384:I384"/>
    <mergeCell ref="F385:I385"/>
    <mergeCell ref="AU379:AW379"/>
    <mergeCell ref="AO382:AT382"/>
    <mergeCell ref="AU382:AW382"/>
    <mergeCell ref="AO378:AT378"/>
    <mergeCell ref="AR381:AW381"/>
    <mergeCell ref="AO380:AQ380"/>
    <mergeCell ref="AU383:AW383"/>
    <mergeCell ref="AR379:AT379"/>
    <mergeCell ref="R383:S383"/>
    <mergeCell ref="R384:S384"/>
    <mergeCell ref="R385:S385"/>
    <mergeCell ref="M375:Q375"/>
    <mergeCell ref="M376:Q376"/>
    <mergeCell ref="M377:Q377"/>
    <mergeCell ref="M378:Q378"/>
    <mergeCell ref="AO385:AQ385"/>
    <mergeCell ref="AR385:AT385"/>
    <mergeCell ref="AU385:AW385"/>
    <mergeCell ref="AO386:AQ386"/>
    <mergeCell ref="AR386:AW386"/>
    <mergeCell ref="AR380:AT380"/>
    <mergeCell ref="AU380:AW380"/>
    <mergeCell ref="AO392:AT392"/>
    <mergeCell ref="AU392:AW392"/>
    <mergeCell ref="AO393:AT393"/>
    <mergeCell ref="AU393:AW393"/>
    <mergeCell ref="AO394:AQ394"/>
    <mergeCell ref="AR394:AW394"/>
    <mergeCell ref="AO387:AT387"/>
    <mergeCell ref="AU387:AW387"/>
    <mergeCell ref="AO391:AQ391"/>
    <mergeCell ref="AU388:AW388"/>
    <mergeCell ref="AO388:AT388"/>
    <mergeCell ref="AR389:AT389"/>
    <mergeCell ref="AU389:AW389"/>
    <mergeCell ref="B400:C400"/>
    <mergeCell ref="D400:E400"/>
    <mergeCell ref="T400:AL400"/>
    <mergeCell ref="AM400:AN400"/>
    <mergeCell ref="AO400:AQ400"/>
    <mergeCell ref="AR400:AT400"/>
    <mergeCell ref="AU400:AW400"/>
    <mergeCell ref="F404:I404"/>
    <mergeCell ref="F405:I405"/>
    <mergeCell ref="B403:C403"/>
    <mergeCell ref="D403:E403"/>
    <mergeCell ref="D393:E393"/>
    <mergeCell ref="D394:E394"/>
    <mergeCell ref="AO395:AQ395"/>
    <mergeCell ref="AR395:AT395"/>
    <mergeCell ref="AU395:AW395"/>
    <mergeCell ref="AO396:AQ396"/>
    <mergeCell ref="AR396:AW396"/>
    <mergeCell ref="D405:E405"/>
    <mergeCell ref="AR399:AT399"/>
    <mergeCell ref="AU399:AW399"/>
    <mergeCell ref="AO405:AQ405"/>
    <mergeCell ref="AR405:AT405"/>
    <mergeCell ref="AU405:AW405"/>
    <mergeCell ref="B399:C399"/>
    <mergeCell ref="D399:E399"/>
    <mergeCell ref="T399:AL399"/>
    <mergeCell ref="AM399:AN399"/>
    <mergeCell ref="B406:C406"/>
    <mergeCell ref="D406:E406"/>
    <mergeCell ref="T402:AL402"/>
    <mergeCell ref="T403:AL403"/>
    <mergeCell ref="T404:AL404"/>
    <mergeCell ref="T405:AL405"/>
    <mergeCell ref="T406:AL406"/>
    <mergeCell ref="AM402:AN402"/>
    <mergeCell ref="AM403:AN403"/>
    <mergeCell ref="AM404:AN404"/>
    <mergeCell ref="AM405:AN405"/>
    <mergeCell ref="AM406:AN406"/>
    <mergeCell ref="AO402:AT402"/>
    <mergeCell ref="AU402:AW402"/>
    <mergeCell ref="AO403:AT403"/>
    <mergeCell ref="AU403:AW403"/>
    <mergeCell ref="AO404:AQ404"/>
    <mergeCell ref="AR404:AW404"/>
    <mergeCell ref="D404:E404"/>
    <mergeCell ref="B404:C404"/>
    <mergeCell ref="B405:C405"/>
    <mergeCell ref="B402:C402"/>
    <mergeCell ref="D402:E402"/>
    <mergeCell ref="AO406:AQ406"/>
    <mergeCell ref="AR406:AW406"/>
    <mergeCell ref="R403:S403"/>
    <mergeCell ref="R404:S404"/>
    <mergeCell ref="R405:S405"/>
    <mergeCell ref="AM392:AN392"/>
    <mergeCell ref="AM393:AN393"/>
    <mergeCell ref="AM394:AN394"/>
    <mergeCell ref="AM395:AN395"/>
    <mergeCell ref="AM396:AN396"/>
    <mergeCell ref="AO399:AQ399"/>
    <mergeCell ref="T385:AL385"/>
    <mergeCell ref="AM367:AN367"/>
    <mergeCell ref="AU368:AW368"/>
    <mergeCell ref="T341:AL341"/>
    <mergeCell ref="AM341:AN341"/>
    <mergeCell ref="AO341:AQ341"/>
    <mergeCell ref="AU337:AW337"/>
    <mergeCell ref="AR321:AT321"/>
    <mergeCell ref="AU321:AW321"/>
    <mergeCell ref="AU309:AW309"/>
    <mergeCell ref="AO324:AT324"/>
    <mergeCell ref="T386:AL386"/>
    <mergeCell ref="AM382:AN382"/>
    <mergeCell ref="AM383:AN383"/>
    <mergeCell ref="AM384:AN384"/>
    <mergeCell ref="AM385:AN385"/>
    <mergeCell ref="AM386:AN386"/>
    <mergeCell ref="AU375:AW375"/>
    <mergeCell ref="AO377:AT377"/>
    <mergeCell ref="AU377:AW377"/>
    <mergeCell ref="AU313:AW313"/>
    <mergeCell ref="AO314:AQ314"/>
    <mergeCell ref="AR314:AT314"/>
    <mergeCell ref="AU314:AW314"/>
    <mergeCell ref="AO411:AQ411"/>
    <mergeCell ref="AR411:AT411"/>
    <mergeCell ref="AU411:AW411"/>
    <mergeCell ref="B412:C412"/>
    <mergeCell ref="D412:E412"/>
    <mergeCell ref="T411:AL411"/>
    <mergeCell ref="AM412:AN412"/>
    <mergeCell ref="AO412:AQ412"/>
    <mergeCell ref="AR412:AT412"/>
    <mergeCell ref="AU412:AW412"/>
    <mergeCell ref="B410:C410"/>
    <mergeCell ref="D410:E410"/>
    <mergeCell ref="AM410:AN410"/>
    <mergeCell ref="AO410:AQ410"/>
    <mergeCell ref="AR410:AT410"/>
    <mergeCell ref="AU410:AW410"/>
    <mergeCell ref="B411:C411"/>
    <mergeCell ref="D411:E411"/>
    <mergeCell ref="T410:AL410"/>
    <mergeCell ref="AM411:AN411"/>
    <mergeCell ref="R410:S410"/>
    <mergeCell ref="R411:S411"/>
    <mergeCell ref="R412:S412"/>
    <mergeCell ref="F410:I410"/>
    <mergeCell ref="AM416:AN416"/>
    <mergeCell ref="AO416:AQ416"/>
    <mergeCell ref="AR416:AT416"/>
    <mergeCell ref="AU416:AW416"/>
    <mergeCell ref="B413:C413"/>
    <mergeCell ref="D413:E413"/>
    <mergeCell ref="T413:AL413"/>
    <mergeCell ref="AM413:AN413"/>
    <mergeCell ref="AO413:AQ413"/>
    <mergeCell ref="AR413:AT413"/>
    <mergeCell ref="AU413:AW413"/>
    <mergeCell ref="B414:C414"/>
    <mergeCell ref="D414:E414"/>
    <mergeCell ref="T414:AL414"/>
    <mergeCell ref="AM414:AN414"/>
    <mergeCell ref="AO414:AQ414"/>
    <mergeCell ref="AR414:AT414"/>
    <mergeCell ref="AU414:AW414"/>
    <mergeCell ref="F416:I416"/>
    <mergeCell ref="R413:S413"/>
    <mergeCell ref="R414:S414"/>
    <mergeCell ref="R415:S415"/>
    <mergeCell ref="R416:S416"/>
    <mergeCell ref="M413:Q413"/>
    <mergeCell ref="M414:Q414"/>
    <mergeCell ref="M415:Q415"/>
    <mergeCell ref="M416:Q416"/>
    <mergeCell ref="J416:L416"/>
    <mergeCell ref="AO2:AW2"/>
    <mergeCell ref="AX2:BE2"/>
    <mergeCell ref="B3:C3"/>
    <mergeCell ref="D3:E3"/>
    <mergeCell ref="T3:AL3"/>
    <mergeCell ref="AM3:AN3"/>
    <mergeCell ref="AO3:AQ3"/>
    <mergeCell ref="AR3:AT3"/>
    <mergeCell ref="AU3:AW3"/>
    <mergeCell ref="T412:AL412"/>
    <mergeCell ref="B417:C417"/>
    <mergeCell ref="T417:AL417"/>
    <mergeCell ref="AM417:AN417"/>
    <mergeCell ref="AO417:AQ417"/>
    <mergeCell ref="AR417:AT417"/>
    <mergeCell ref="AU417:AW417"/>
    <mergeCell ref="B415:C415"/>
    <mergeCell ref="D415:E415"/>
    <mergeCell ref="T415:AL415"/>
    <mergeCell ref="AM415:AN415"/>
    <mergeCell ref="AO415:AQ415"/>
    <mergeCell ref="AR415:AT415"/>
    <mergeCell ref="AU415:AW415"/>
    <mergeCell ref="D416:E416"/>
    <mergeCell ref="D417:E417"/>
    <mergeCell ref="F4:I4"/>
    <mergeCell ref="B416:C416"/>
    <mergeCell ref="T416:AL416"/>
    <mergeCell ref="AO420:AQ420"/>
    <mergeCell ref="AR420:AT420"/>
    <mergeCell ref="AU420:AW420"/>
    <mergeCell ref="B421:C421"/>
    <mergeCell ref="T421:AL421"/>
    <mergeCell ref="AM421:AN421"/>
    <mergeCell ref="AO421:AQ421"/>
    <mergeCell ref="AR421:AT421"/>
    <mergeCell ref="AU421:AW421"/>
    <mergeCell ref="B418:C418"/>
    <mergeCell ref="D418:E418"/>
    <mergeCell ref="T418:AL418"/>
    <mergeCell ref="AM418:AN418"/>
    <mergeCell ref="AO418:AQ418"/>
    <mergeCell ref="AR418:AT418"/>
    <mergeCell ref="AU418:AW418"/>
    <mergeCell ref="B419:C419"/>
    <mergeCell ref="D419:E419"/>
    <mergeCell ref="T419:AL419"/>
    <mergeCell ref="AM419:AN419"/>
    <mergeCell ref="AO419:AQ419"/>
    <mergeCell ref="AR419:AT419"/>
    <mergeCell ref="AU419:AW419"/>
    <mergeCell ref="D420:E420"/>
    <mergeCell ref="D421:E421"/>
    <mergeCell ref="AO422:AQ422"/>
    <mergeCell ref="AR422:AT422"/>
    <mergeCell ref="AU422:AW422"/>
    <mergeCell ref="B423:C423"/>
    <mergeCell ref="T423:AL423"/>
    <mergeCell ref="AM423:AN423"/>
    <mergeCell ref="AO423:AQ423"/>
    <mergeCell ref="AR423:AT423"/>
    <mergeCell ref="AU423:AW423"/>
    <mergeCell ref="F423:I423"/>
    <mergeCell ref="B424:C424"/>
    <mergeCell ref="T424:AL424"/>
    <mergeCell ref="AM424:AN424"/>
    <mergeCell ref="AO424:AQ424"/>
    <mergeCell ref="AR424:AT424"/>
    <mergeCell ref="AU424:AW424"/>
    <mergeCell ref="D424:E424"/>
    <mergeCell ref="D422:E422"/>
    <mergeCell ref="D423:E423"/>
    <mergeCell ref="AO425:AQ425"/>
    <mergeCell ref="AR425:AT425"/>
    <mergeCell ref="AU425:AW425"/>
    <mergeCell ref="F425:I425"/>
    <mergeCell ref="F427:I427"/>
    <mergeCell ref="F428:I428"/>
    <mergeCell ref="B426:C426"/>
    <mergeCell ref="T426:AL426"/>
    <mergeCell ref="AM426:AN426"/>
    <mergeCell ref="AO426:AQ426"/>
    <mergeCell ref="AR426:AW426"/>
    <mergeCell ref="F426:I426"/>
    <mergeCell ref="D426:E426"/>
    <mergeCell ref="D427:E427"/>
    <mergeCell ref="D425:E425"/>
    <mergeCell ref="R426:S426"/>
    <mergeCell ref="AO429:AQ429"/>
    <mergeCell ref="B430:C430"/>
    <mergeCell ref="T430:AL430"/>
    <mergeCell ref="AM430:AN430"/>
    <mergeCell ref="AU430:AW430"/>
    <mergeCell ref="AR429:AW429"/>
    <mergeCell ref="AO430:AT430"/>
    <mergeCell ref="F429:I429"/>
    <mergeCell ref="F430:I430"/>
    <mergeCell ref="D429:E429"/>
    <mergeCell ref="D430:E430"/>
    <mergeCell ref="AO427:AQ427"/>
    <mergeCell ref="AR427:AT427"/>
    <mergeCell ref="AU427:AW427"/>
    <mergeCell ref="B428:C428"/>
    <mergeCell ref="T428:AL428"/>
    <mergeCell ref="AM428:AN428"/>
    <mergeCell ref="AO428:AQ428"/>
    <mergeCell ref="AR428:AT428"/>
    <mergeCell ref="AU428:AW428"/>
    <mergeCell ref="D428:E428"/>
    <mergeCell ref="R427:S427"/>
    <mergeCell ref="R428:S428"/>
    <mergeCell ref="R429:S429"/>
    <mergeCell ref="R430:S430"/>
    <mergeCell ref="AR437:AT437"/>
    <mergeCell ref="B434:C434"/>
    <mergeCell ref="D434:E434"/>
    <mergeCell ref="T434:AL434"/>
    <mergeCell ref="AM434:AN434"/>
    <mergeCell ref="AO434:AQ434"/>
    <mergeCell ref="AR434:AW434"/>
    <mergeCell ref="F434:I434"/>
    <mergeCell ref="AO435:AT435"/>
    <mergeCell ref="AO436:AT436"/>
    <mergeCell ref="AU435:AW435"/>
    <mergeCell ref="AU431:AW431"/>
    <mergeCell ref="B432:C432"/>
    <mergeCell ref="D432:E432"/>
    <mergeCell ref="T432:AL432"/>
    <mergeCell ref="AM432:AN432"/>
    <mergeCell ref="AO432:AQ432"/>
    <mergeCell ref="AO431:AT431"/>
    <mergeCell ref="AR432:AW432"/>
    <mergeCell ref="F431:I431"/>
    <mergeCell ref="F432:I432"/>
    <mergeCell ref="B435:C435"/>
    <mergeCell ref="D435:E435"/>
    <mergeCell ref="T435:AL435"/>
    <mergeCell ref="AM435:AN435"/>
    <mergeCell ref="B436:C436"/>
    <mergeCell ref="D436:E436"/>
    <mergeCell ref="T436:AL436"/>
    <mergeCell ref="B442:C442"/>
    <mergeCell ref="D442:E442"/>
    <mergeCell ref="T442:AL442"/>
    <mergeCell ref="AM442:AN442"/>
    <mergeCell ref="AU442:AW442"/>
    <mergeCell ref="AO441:AT441"/>
    <mergeCell ref="AU441:AW441"/>
    <mergeCell ref="AO442:AT442"/>
    <mergeCell ref="F441:I441"/>
    <mergeCell ref="F442:I442"/>
    <mergeCell ref="B439:C439"/>
    <mergeCell ref="D439:E439"/>
    <mergeCell ref="T439:AL439"/>
    <mergeCell ref="AM439:AN439"/>
    <mergeCell ref="AO439:AQ439"/>
    <mergeCell ref="B440:C440"/>
    <mergeCell ref="D440:E440"/>
    <mergeCell ref="T440:AL440"/>
    <mergeCell ref="AM440:AN440"/>
    <mergeCell ref="AO440:AQ440"/>
    <mergeCell ref="AR440:AT440"/>
    <mergeCell ref="B441:C441"/>
    <mergeCell ref="D441:E441"/>
    <mergeCell ref="T441:AL441"/>
    <mergeCell ref="AM441:AN441"/>
    <mergeCell ref="AM436:AN436"/>
    <mergeCell ref="F433:I433"/>
    <mergeCell ref="B431:C431"/>
    <mergeCell ref="D431:E431"/>
    <mergeCell ref="T431:AL431"/>
    <mergeCell ref="AM431:AN431"/>
    <mergeCell ref="B427:C427"/>
    <mergeCell ref="T427:AL427"/>
    <mergeCell ref="AM427:AN427"/>
    <mergeCell ref="F424:I424"/>
    <mergeCell ref="B420:C420"/>
    <mergeCell ref="T420:AL420"/>
    <mergeCell ref="AM420:AN420"/>
    <mergeCell ref="F435:I435"/>
    <mergeCell ref="F436:I436"/>
    <mergeCell ref="B433:C433"/>
    <mergeCell ref="D433:E433"/>
    <mergeCell ref="T433:AL433"/>
    <mergeCell ref="AM433:AN433"/>
    <mergeCell ref="B429:C429"/>
    <mergeCell ref="T429:AL429"/>
    <mergeCell ref="AM429:AN429"/>
    <mergeCell ref="B425:C425"/>
    <mergeCell ref="T425:AL425"/>
    <mergeCell ref="AM425:AN425"/>
    <mergeCell ref="B422:C422"/>
    <mergeCell ref="T422:AL422"/>
    <mergeCell ref="AM422:AN422"/>
    <mergeCell ref="R432:S432"/>
    <mergeCell ref="R423:S423"/>
    <mergeCell ref="R424:S424"/>
    <mergeCell ref="R425:S425"/>
    <mergeCell ref="AO433:AQ433"/>
    <mergeCell ref="AR433:AT433"/>
    <mergeCell ref="AU433:AW433"/>
    <mergeCell ref="AU440:AW440"/>
    <mergeCell ref="F439:I439"/>
    <mergeCell ref="F440:I440"/>
    <mergeCell ref="AR439:AT439"/>
    <mergeCell ref="AU439:AW439"/>
    <mergeCell ref="AU436:AW436"/>
    <mergeCell ref="D438:E438"/>
    <mergeCell ref="T438:AL438"/>
    <mergeCell ref="AO438:AQ438"/>
    <mergeCell ref="B438:C438"/>
    <mergeCell ref="AM438:AN438"/>
    <mergeCell ref="F438:I438"/>
    <mergeCell ref="AU438:AW438"/>
    <mergeCell ref="AR438:AT438"/>
    <mergeCell ref="B437:C437"/>
    <mergeCell ref="D437:E437"/>
    <mergeCell ref="T437:AL437"/>
    <mergeCell ref="AM437:AN437"/>
    <mergeCell ref="AO437:AQ437"/>
    <mergeCell ref="F437:I437"/>
    <mergeCell ref="AU437:AW437"/>
    <mergeCell ref="R433:S433"/>
    <mergeCell ref="R434:S434"/>
    <mergeCell ref="R435:S435"/>
    <mergeCell ref="R436:S436"/>
    <mergeCell ref="B443:C443"/>
    <mergeCell ref="D443:E443"/>
    <mergeCell ref="T443:AL443"/>
    <mergeCell ref="AM443:AN443"/>
    <mergeCell ref="AO443:AQ443"/>
    <mergeCell ref="AR443:AT443"/>
    <mergeCell ref="AU443:AW443"/>
    <mergeCell ref="B444:C444"/>
    <mergeCell ref="D444:E444"/>
    <mergeCell ref="T444:AL444"/>
    <mergeCell ref="AM444:AN444"/>
    <mergeCell ref="AO444:AQ444"/>
    <mergeCell ref="AR444:AT444"/>
    <mergeCell ref="AU444:AW444"/>
    <mergeCell ref="F443:I443"/>
    <mergeCell ref="F444:I444"/>
    <mergeCell ref="B445:C445"/>
    <mergeCell ref="D445:E445"/>
    <mergeCell ref="T445:AL445"/>
    <mergeCell ref="AM445:AN445"/>
    <mergeCell ref="AO445:AQ445"/>
    <mergeCell ref="B446:C446"/>
    <mergeCell ref="D446:E446"/>
    <mergeCell ref="T446:AL446"/>
    <mergeCell ref="AM446:AN446"/>
    <mergeCell ref="AU446:AW446"/>
    <mergeCell ref="AR445:AW445"/>
    <mergeCell ref="AO446:AT446"/>
    <mergeCell ref="F445:I445"/>
    <mergeCell ref="F446:I446"/>
    <mergeCell ref="B447:C447"/>
    <mergeCell ref="D447:E447"/>
    <mergeCell ref="T447:AL447"/>
    <mergeCell ref="AM447:AN447"/>
    <mergeCell ref="AU447:AW447"/>
    <mergeCell ref="B448:C448"/>
    <mergeCell ref="D448:E448"/>
    <mergeCell ref="T448:AL448"/>
    <mergeCell ref="AM448:AN448"/>
    <mergeCell ref="AO448:AQ448"/>
    <mergeCell ref="AO447:AT447"/>
    <mergeCell ref="AR448:AW448"/>
    <mergeCell ref="F447:I447"/>
    <mergeCell ref="F448:I448"/>
    <mergeCell ref="B449:C449"/>
    <mergeCell ref="D449:E449"/>
    <mergeCell ref="T449:AL449"/>
    <mergeCell ref="AM449:AN449"/>
    <mergeCell ref="AO449:AQ449"/>
    <mergeCell ref="AR449:AT449"/>
    <mergeCell ref="AU449:AW449"/>
    <mergeCell ref="B450:C450"/>
    <mergeCell ref="D450:E450"/>
    <mergeCell ref="T450:AL450"/>
    <mergeCell ref="AM450:AN450"/>
    <mergeCell ref="AO450:AQ450"/>
    <mergeCell ref="AR450:AW450"/>
    <mergeCell ref="F449:I449"/>
    <mergeCell ref="F450:I450"/>
    <mergeCell ref="B451:C451"/>
    <mergeCell ref="D451:E451"/>
    <mergeCell ref="T451:AL451"/>
    <mergeCell ref="AM451:AN451"/>
    <mergeCell ref="B452:C452"/>
    <mergeCell ref="D452:E452"/>
    <mergeCell ref="T452:AL452"/>
    <mergeCell ref="AM452:AN452"/>
    <mergeCell ref="AU452:AW452"/>
    <mergeCell ref="AO451:AT451"/>
    <mergeCell ref="AU451:AW451"/>
    <mergeCell ref="AO452:AT452"/>
    <mergeCell ref="F451:I451"/>
    <mergeCell ref="F452:I452"/>
    <mergeCell ref="M451:Q451"/>
    <mergeCell ref="M452:Q452"/>
    <mergeCell ref="J451:L451"/>
    <mergeCell ref="J452:L452"/>
    <mergeCell ref="B453:C453"/>
    <mergeCell ref="D453:E453"/>
    <mergeCell ref="T453:AL453"/>
    <mergeCell ref="AM453:AN453"/>
    <mergeCell ref="AO453:AQ453"/>
    <mergeCell ref="AR453:AT453"/>
    <mergeCell ref="AU453:AW453"/>
    <mergeCell ref="B454:C454"/>
    <mergeCell ref="D454:E454"/>
    <mergeCell ref="T454:AL454"/>
    <mergeCell ref="AM454:AN454"/>
    <mergeCell ref="AO454:AQ454"/>
    <mergeCell ref="AR454:AT454"/>
    <mergeCell ref="AU454:AW454"/>
    <mergeCell ref="F453:I453"/>
    <mergeCell ref="F454:I454"/>
    <mergeCell ref="R454:S454"/>
    <mergeCell ref="R453:S453"/>
    <mergeCell ref="M453:Q453"/>
    <mergeCell ref="M454:Q454"/>
    <mergeCell ref="J453:L453"/>
    <mergeCell ref="J454:L454"/>
    <mergeCell ref="B455:C455"/>
    <mergeCell ref="D455:E455"/>
    <mergeCell ref="T455:AL455"/>
    <mergeCell ref="AM455:AN455"/>
    <mergeCell ref="AO455:AQ455"/>
    <mergeCell ref="B456:C456"/>
    <mergeCell ref="D456:E456"/>
    <mergeCell ref="T456:AL456"/>
    <mergeCell ref="AM456:AN456"/>
    <mergeCell ref="AU456:AW456"/>
    <mergeCell ref="AR455:AW455"/>
    <mergeCell ref="AO456:AT456"/>
    <mergeCell ref="F455:I455"/>
    <mergeCell ref="F456:I456"/>
    <mergeCell ref="B457:C457"/>
    <mergeCell ref="D457:E457"/>
    <mergeCell ref="T457:AL457"/>
    <mergeCell ref="AM457:AN457"/>
    <mergeCell ref="AU457:AW457"/>
    <mergeCell ref="R455:S455"/>
    <mergeCell ref="R456:S456"/>
    <mergeCell ref="M455:Q455"/>
    <mergeCell ref="M456:Q456"/>
    <mergeCell ref="M457:Q457"/>
    <mergeCell ref="J455:L455"/>
    <mergeCell ref="J456:L456"/>
    <mergeCell ref="J457:L457"/>
    <mergeCell ref="B458:C458"/>
    <mergeCell ref="D458:E458"/>
    <mergeCell ref="T458:AL458"/>
    <mergeCell ref="AM458:AN458"/>
    <mergeCell ref="AO458:AQ458"/>
    <mergeCell ref="AO457:AT457"/>
    <mergeCell ref="AR458:AW458"/>
    <mergeCell ref="F457:I457"/>
    <mergeCell ref="F458:I458"/>
    <mergeCell ref="B459:C459"/>
    <mergeCell ref="D459:E459"/>
    <mergeCell ref="T459:AL459"/>
    <mergeCell ref="AM459:AN459"/>
    <mergeCell ref="AO459:AQ459"/>
    <mergeCell ref="AR459:AT459"/>
    <mergeCell ref="AU459:AW459"/>
    <mergeCell ref="R457:S457"/>
    <mergeCell ref="R458:S458"/>
    <mergeCell ref="M458:Q458"/>
    <mergeCell ref="M459:Q459"/>
    <mergeCell ref="J458:L458"/>
    <mergeCell ref="J459:L459"/>
    <mergeCell ref="B460:C460"/>
    <mergeCell ref="D460:E460"/>
    <mergeCell ref="T460:AL460"/>
    <mergeCell ref="AM460:AN460"/>
    <mergeCell ref="AO460:AQ460"/>
    <mergeCell ref="AR460:AW460"/>
    <mergeCell ref="F459:I459"/>
    <mergeCell ref="F460:I460"/>
    <mergeCell ref="B461:C461"/>
    <mergeCell ref="D461:E461"/>
    <mergeCell ref="T461:AL461"/>
    <mergeCell ref="AM461:AN461"/>
    <mergeCell ref="B462:C462"/>
    <mergeCell ref="D462:E462"/>
    <mergeCell ref="T462:AL462"/>
    <mergeCell ref="AM462:AN462"/>
    <mergeCell ref="AU462:AW462"/>
    <mergeCell ref="AO461:AT461"/>
    <mergeCell ref="AU461:AW461"/>
    <mergeCell ref="AO462:AT462"/>
    <mergeCell ref="F461:I461"/>
    <mergeCell ref="F462:I462"/>
    <mergeCell ref="R459:S459"/>
    <mergeCell ref="R460:S460"/>
    <mergeCell ref="R461:S461"/>
    <mergeCell ref="R462:S462"/>
    <mergeCell ref="M460:Q460"/>
    <mergeCell ref="M461:Q461"/>
    <mergeCell ref="M462:Q462"/>
    <mergeCell ref="J460:L460"/>
    <mergeCell ref="B463:C463"/>
    <mergeCell ref="D463:E463"/>
    <mergeCell ref="T463:AL463"/>
    <mergeCell ref="AM463:AN463"/>
    <mergeCell ref="AO463:AQ463"/>
    <mergeCell ref="AR463:AT463"/>
    <mergeCell ref="AU463:AW463"/>
    <mergeCell ref="B464:C464"/>
    <mergeCell ref="D464:E464"/>
    <mergeCell ref="T464:AL464"/>
    <mergeCell ref="AM464:AN464"/>
    <mergeCell ref="AO464:AQ464"/>
    <mergeCell ref="AR464:AT464"/>
    <mergeCell ref="AU464:AW464"/>
    <mergeCell ref="F463:I463"/>
    <mergeCell ref="F464:I464"/>
    <mergeCell ref="R463:S463"/>
    <mergeCell ref="R464:S464"/>
    <mergeCell ref="M463:Q463"/>
    <mergeCell ref="M464:Q464"/>
    <mergeCell ref="B465:C465"/>
    <mergeCell ref="D465:E465"/>
    <mergeCell ref="T465:AL465"/>
    <mergeCell ref="AM465:AN465"/>
    <mergeCell ref="AO465:AQ465"/>
    <mergeCell ref="B466:C466"/>
    <mergeCell ref="D466:E466"/>
    <mergeCell ref="T466:AL466"/>
    <mergeCell ref="AM466:AN466"/>
    <mergeCell ref="AU466:AW466"/>
    <mergeCell ref="B467:C467"/>
    <mergeCell ref="D467:E467"/>
    <mergeCell ref="T467:AL467"/>
    <mergeCell ref="AM467:AN467"/>
    <mergeCell ref="AU467:AW467"/>
    <mergeCell ref="F465:I465"/>
    <mergeCell ref="F466:I466"/>
    <mergeCell ref="F467:I467"/>
    <mergeCell ref="AR465:AW465"/>
    <mergeCell ref="AO466:AT466"/>
    <mergeCell ref="AO467:AT467"/>
    <mergeCell ref="R465:S465"/>
    <mergeCell ref="R466:S466"/>
    <mergeCell ref="R467:S467"/>
    <mergeCell ref="M465:Q465"/>
    <mergeCell ref="M466:Q466"/>
    <mergeCell ref="M467:Q467"/>
    <mergeCell ref="B468:C468"/>
    <mergeCell ref="D468:E468"/>
    <mergeCell ref="T468:AL468"/>
    <mergeCell ref="AM468:AN468"/>
    <mergeCell ref="AO468:AQ468"/>
    <mergeCell ref="B469:C469"/>
    <mergeCell ref="D469:E469"/>
    <mergeCell ref="T469:AL469"/>
    <mergeCell ref="AM469:AN469"/>
    <mergeCell ref="AO469:AQ469"/>
    <mergeCell ref="AR469:AT469"/>
    <mergeCell ref="AU469:AW469"/>
    <mergeCell ref="F468:I468"/>
    <mergeCell ref="F469:I469"/>
    <mergeCell ref="AR468:AW468"/>
    <mergeCell ref="R468:S468"/>
    <mergeCell ref="R469:S469"/>
    <mergeCell ref="M468:Q468"/>
    <mergeCell ref="M469:Q469"/>
    <mergeCell ref="B470:C470"/>
    <mergeCell ref="D470:E470"/>
    <mergeCell ref="T470:AL470"/>
    <mergeCell ref="AM470:AN470"/>
    <mergeCell ref="AO470:AQ470"/>
    <mergeCell ref="B471:C471"/>
    <mergeCell ref="D471:E471"/>
    <mergeCell ref="T471:AL471"/>
    <mergeCell ref="AM471:AN471"/>
    <mergeCell ref="B472:C472"/>
    <mergeCell ref="D472:E472"/>
    <mergeCell ref="T472:AL472"/>
    <mergeCell ref="AM472:AN472"/>
    <mergeCell ref="AU472:AW472"/>
    <mergeCell ref="F470:I470"/>
    <mergeCell ref="F471:I471"/>
    <mergeCell ref="F472:I472"/>
    <mergeCell ref="AR470:AW470"/>
    <mergeCell ref="AO471:AT471"/>
    <mergeCell ref="AU471:AW471"/>
    <mergeCell ref="AO472:AT472"/>
    <mergeCell ref="R470:S470"/>
    <mergeCell ref="R471:S471"/>
    <mergeCell ref="R472:S472"/>
    <mergeCell ref="M470:Q470"/>
    <mergeCell ref="M471:Q471"/>
    <mergeCell ref="M472:Q472"/>
    <mergeCell ref="B473:C473"/>
    <mergeCell ref="D473:E473"/>
    <mergeCell ref="T473:AL473"/>
    <mergeCell ref="AM473:AN473"/>
    <mergeCell ref="AO473:AQ473"/>
    <mergeCell ref="AR473:AT473"/>
    <mergeCell ref="AU473:AW473"/>
    <mergeCell ref="B474:C474"/>
    <mergeCell ref="D474:E474"/>
    <mergeCell ref="T474:AL474"/>
    <mergeCell ref="AM474:AN474"/>
    <mergeCell ref="AO474:AQ474"/>
    <mergeCell ref="AR474:AT474"/>
    <mergeCell ref="AU474:AW474"/>
    <mergeCell ref="F473:I473"/>
    <mergeCell ref="F474:I474"/>
    <mergeCell ref="R473:S473"/>
    <mergeCell ref="R474:S474"/>
    <mergeCell ref="M473:Q473"/>
    <mergeCell ref="M474:Q474"/>
    <mergeCell ref="B475:C475"/>
    <mergeCell ref="D475:E475"/>
    <mergeCell ref="T475:AL475"/>
    <mergeCell ref="AM475:AN475"/>
    <mergeCell ref="AO475:AQ475"/>
    <mergeCell ref="B476:C476"/>
    <mergeCell ref="D476:E476"/>
    <mergeCell ref="T476:AL476"/>
    <mergeCell ref="AM476:AN476"/>
    <mergeCell ref="AU476:AW476"/>
    <mergeCell ref="B477:C477"/>
    <mergeCell ref="D477:E477"/>
    <mergeCell ref="T477:AL477"/>
    <mergeCell ref="AM477:AN477"/>
    <mergeCell ref="AU477:AW477"/>
    <mergeCell ref="F475:I475"/>
    <mergeCell ref="F476:I476"/>
    <mergeCell ref="F477:I477"/>
    <mergeCell ref="AR475:AW475"/>
    <mergeCell ref="AO476:AT476"/>
    <mergeCell ref="AO477:AT477"/>
    <mergeCell ref="R475:S475"/>
    <mergeCell ref="R476:S476"/>
    <mergeCell ref="R477:S477"/>
    <mergeCell ref="M475:Q475"/>
    <mergeCell ref="M476:Q476"/>
    <mergeCell ref="M477:Q477"/>
    <mergeCell ref="B478:C478"/>
    <mergeCell ref="D478:E478"/>
    <mergeCell ref="T478:AL478"/>
    <mergeCell ref="AM478:AN478"/>
    <mergeCell ref="AO478:AQ478"/>
    <mergeCell ref="B479:C479"/>
    <mergeCell ref="D479:E479"/>
    <mergeCell ref="T479:AL479"/>
    <mergeCell ref="AM479:AN479"/>
    <mergeCell ref="AO479:AQ479"/>
    <mergeCell ref="AR479:AT479"/>
    <mergeCell ref="AU479:AW479"/>
    <mergeCell ref="F478:I478"/>
    <mergeCell ref="F479:I479"/>
    <mergeCell ref="AR478:AW478"/>
    <mergeCell ref="R478:S478"/>
    <mergeCell ref="R479:S479"/>
    <mergeCell ref="M478:Q478"/>
    <mergeCell ref="M479:Q479"/>
    <mergeCell ref="J478:L478"/>
    <mergeCell ref="J479:L479"/>
    <mergeCell ref="B480:C480"/>
    <mergeCell ref="D480:E480"/>
    <mergeCell ref="T480:AL480"/>
    <mergeCell ref="AM480:AN480"/>
    <mergeCell ref="AO480:AQ480"/>
    <mergeCell ref="B481:C481"/>
    <mergeCell ref="D481:E481"/>
    <mergeCell ref="T481:AL481"/>
    <mergeCell ref="AM481:AN481"/>
    <mergeCell ref="B482:C482"/>
    <mergeCell ref="D482:E482"/>
    <mergeCell ref="T482:AL482"/>
    <mergeCell ref="AM482:AN482"/>
    <mergeCell ref="AU482:AW482"/>
    <mergeCell ref="AO482:AT482"/>
    <mergeCell ref="F480:I480"/>
    <mergeCell ref="F481:I481"/>
    <mergeCell ref="F482:I482"/>
    <mergeCell ref="AR480:AW480"/>
    <mergeCell ref="AO481:AT481"/>
    <mergeCell ref="AU481:AW481"/>
    <mergeCell ref="R480:S480"/>
    <mergeCell ref="R481:S481"/>
    <mergeCell ref="R482:S482"/>
    <mergeCell ref="M480:Q480"/>
    <mergeCell ref="M481:Q481"/>
    <mergeCell ref="M482:Q482"/>
    <mergeCell ref="J480:L480"/>
    <mergeCell ref="J481:L481"/>
    <mergeCell ref="J482:L482"/>
    <mergeCell ref="B483:C483"/>
    <mergeCell ref="D483:E483"/>
    <mergeCell ref="T483:AL483"/>
    <mergeCell ref="AM483:AN483"/>
    <mergeCell ref="AO483:AQ483"/>
    <mergeCell ref="AR483:AT483"/>
    <mergeCell ref="AU483:AW483"/>
    <mergeCell ref="B484:C484"/>
    <mergeCell ref="D484:E484"/>
    <mergeCell ref="T484:AL484"/>
    <mergeCell ref="AM484:AN484"/>
    <mergeCell ref="AO484:AQ484"/>
    <mergeCell ref="AR484:AT484"/>
    <mergeCell ref="AU484:AW484"/>
    <mergeCell ref="F483:I483"/>
    <mergeCell ref="F484:I484"/>
    <mergeCell ref="R483:S483"/>
    <mergeCell ref="R484:S484"/>
    <mergeCell ref="M483:Q483"/>
    <mergeCell ref="M484:Q484"/>
    <mergeCell ref="J483:L483"/>
    <mergeCell ref="J484:L484"/>
    <mergeCell ref="B487:C487"/>
    <mergeCell ref="D487:E487"/>
    <mergeCell ref="T487:AL487"/>
    <mergeCell ref="AM487:AN487"/>
    <mergeCell ref="AU487:AW487"/>
    <mergeCell ref="B488:C488"/>
    <mergeCell ref="D488:E488"/>
    <mergeCell ref="T488:AL488"/>
    <mergeCell ref="AM488:AN488"/>
    <mergeCell ref="AO488:AQ488"/>
    <mergeCell ref="F487:I487"/>
    <mergeCell ref="F488:I488"/>
    <mergeCell ref="B485:C485"/>
    <mergeCell ref="D485:E485"/>
    <mergeCell ref="T485:AL485"/>
    <mergeCell ref="AM485:AN485"/>
    <mergeCell ref="AO485:AQ485"/>
    <mergeCell ref="B486:C486"/>
    <mergeCell ref="D486:E486"/>
    <mergeCell ref="T486:AL486"/>
    <mergeCell ref="AM486:AN486"/>
    <mergeCell ref="AU486:AW486"/>
    <mergeCell ref="F485:I485"/>
    <mergeCell ref="F486:I486"/>
    <mergeCell ref="R485:S485"/>
    <mergeCell ref="R486:S486"/>
    <mergeCell ref="R487:S487"/>
    <mergeCell ref="R488:S488"/>
    <mergeCell ref="B491:C491"/>
    <mergeCell ref="D491:E491"/>
    <mergeCell ref="T491:AL491"/>
    <mergeCell ref="AM491:AN491"/>
    <mergeCell ref="B492:C492"/>
    <mergeCell ref="D492:E492"/>
    <mergeCell ref="T492:AL492"/>
    <mergeCell ref="AM492:AN492"/>
    <mergeCell ref="AU492:AW492"/>
    <mergeCell ref="F491:I491"/>
    <mergeCell ref="F492:I492"/>
    <mergeCell ref="B489:C489"/>
    <mergeCell ref="D489:E489"/>
    <mergeCell ref="T489:AL489"/>
    <mergeCell ref="AM489:AN489"/>
    <mergeCell ref="AO489:AQ489"/>
    <mergeCell ref="AR489:AT489"/>
    <mergeCell ref="AU489:AW489"/>
    <mergeCell ref="B490:C490"/>
    <mergeCell ref="D490:E490"/>
    <mergeCell ref="T490:AL490"/>
    <mergeCell ref="AM490:AN490"/>
    <mergeCell ref="AO490:AQ490"/>
    <mergeCell ref="F489:I489"/>
    <mergeCell ref="F490:I490"/>
    <mergeCell ref="R489:S489"/>
    <mergeCell ref="R490:S490"/>
    <mergeCell ref="R491:S491"/>
    <mergeCell ref="R492:S492"/>
    <mergeCell ref="B493:C493"/>
    <mergeCell ref="D493:E493"/>
    <mergeCell ref="T493:AL493"/>
    <mergeCell ref="AM493:AN493"/>
    <mergeCell ref="AO493:AQ493"/>
    <mergeCell ref="AR493:AT493"/>
    <mergeCell ref="AU493:AW493"/>
    <mergeCell ref="B494:C494"/>
    <mergeCell ref="D494:E494"/>
    <mergeCell ref="T494:AL494"/>
    <mergeCell ref="AM494:AN494"/>
    <mergeCell ref="AO494:AQ494"/>
    <mergeCell ref="AR494:AT494"/>
    <mergeCell ref="AU494:AW494"/>
    <mergeCell ref="F493:I493"/>
    <mergeCell ref="F494:I494"/>
    <mergeCell ref="R493:S493"/>
    <mergeCell ref="R494:S494"/>
    <mergeCell ref="B497:C497"/>
    <mergeCell ref="D497:E497"/>
    <mergeCell ref="T497:AL497"/>
    <mergeCell ref="AM497:AN497"/>
    <mergeCell ref="AU497:AW497"/>
    <mergeCell ref="B498:C498"/>
    <mergeCell ref="D498:E498"/>
    <mergeCell ref="T498:AL498"/>
    <mergeCell ref="AM498:AN498"/>
    <mergeCell ref="AO498:AQ498"/>
    <mergeCell ref="F497:I497"/>
    <mergeCell ref="F498:I498"/>
    <mergeCell ref="B495:C495"/>
    <mergeCell ref="D495:E495"/>
    <mergeCell ref="T495:AL495"/>
    <mergeCell ref="AM495:AN495"/>
    <mergeCell ref="AO495:AQ495"/>
    <mergeCell ref="B496:C496"/>
    <mergeCell ref="D496:E496"/>
    <mergeCell ref="T496:AL496"/>
    <mergeCell ref="AM496:AN496"/>
    <mergeCell ref="AU496:AW496"/>
    <mergeCell ref="F495:I495"/>
    <mergeCell ref="F496:I496"/>
    <mergeCell ref="R495:S495"/>
    <mergeCell ref="R496:S496"/>
    <mergeCell ref="R497:S497"/>
    <mergeCell ref="R498:S498"/>
    <mergeCell ref="B499:C499"/>
    <mergeCell ref="D499:E499"/>
    <mergeCell ref="T499:AL499"/>
    <mergeCell ref="AM499:AN499"/>
    <mergeCell ref="AO499:AQ499"/>
    <mergeCell ref="AR499:AT499"/>
    <mergeCell ref="AU499:AW499"/>
    <mergeCell ref="B500:C500"/>
    <mergeCell ref="D500:E500"/>
    <mergeCell ref="T500:AL500"/>
    <mergeCell ref="AM500:AN500"/>
    <mergeCell ref="AO500:AQ500"/>
    <mergeCell ref="F499:I499"/>
    <mergeCell ref="F500:I500"/>
    <mergeCell ref="F503:I503"/>
    <mergeCell ref="F504:I504"/>
    <mergeCell ref="B501:C501"/>
    <mergeCell ref="D501:E501"/>
    <mergeCell ref="T501:AL501"/>
    <mergeCell ref="AM501:AN501"/>
    <mergeCell ref="B502:C502"/>
    <mergeCell ref="D502:E502"/>
    <mergeCell ref="T502:AL502"/>
    <mergeCell ref="AM502:AN502"/>
    <mergeCell ref="AU502:AW502"/>
    <mergeCell ref="F501:I501"/>
    <mergeCell ref="F502:I502"/>
    <mergeCell ref="R499:S499"/>
    <mergeCell ref="B505:C505"/>
    <mergeCell ref="D505:E505"/>
    <mergeCell ref="T505:AL505"/>
    <mergeCell ref="AM505:AN505"/>
    <mergeCell ref="AO505:AQ505"/>
    <mergeCell ref="B506:C506"/>
    <mergeCell ref="D506:E506"/>
    <mergeCell ref="T506:AL506"/>
    <mergeCell ref="AM506:AN506"/>
    <mergeCell ref="AU506:AW506"/>
    <mergeCell ref="F505:I505"/>
    <mergeCell ref="F506:I506"/>
    <mergeCell ref="B503:C503"/>
    <mergeCell ref="D503:E503"/>
    <mergeCell ref="T503:AL503"/>
    <mergeCell ref="AM503:AN503"/>
    <mergeCell ref="AO503:AQ503"/>
    <mergeCell ref="AR503:AT503"/>
    <mergeCell ref="AU503:AW503"/>
    <mergeCell ref="B504:C504"/>
    <mergeCell ref="D504:E504"/>
    <mergeCell ref="T504:AL504"/>
    <mergeCell ref="AM504:AN504"/>
    <mergeCell ref="AO504:AQ504"/>
    <mergeCell ref="AR504:AT504"/>
    <mergeCell ref="AU504:AW504"/>
    <mergeCell ref="AO506:AT506"/>
    <mergeCell ref="B507:C507"/>
    <mergeCell ref="D507:E507"/>
    <mergeCell ref="T507:AL507"/>
    <mergeCell ref="AM507:AN507"/>
    <mergeCell ref="AU507:AW507"/>
    <mergeCell ref="B508:C508"/>
    <mergeCell ref="D508:E508"/>
    <mergeCell ref="T508:AL508"/>
    <mergeCell ref="AM508:AN508"/>
    <mergeCell ref="AO508:AQ508"/>
    <mergeCell ref="F507:I507"/>
    <mergeCell ref="F508:I508"/>
    <mergeCell ref="B511:C511"/>
    <mergeCell ref="D511:E511"/>
    <mergeCell ref="T511:AL511"/>
    <mergeCell ref="AM511:AN511"/>
    <mergeCell ref="AO507:AT507"/>
    <mergeCell ref="AR508:AW508"/>
    <mergeCell ref="B512:C512"/>
    <mergeCell ref="D512:E512"/>
    <mergeCell ref="T512:AL512"/>
    <mergeCell ref="AM512:AN512"/>
    <mergeCell ref="AU512:AW512"/>
    <mergeCell ref="AU511:AW511"/>
    <mergeCell ref="AO512:AT512"/>
    <mergeCell ref="F511:I511"/>
    <mergeCell ref="F512:I512"/>
    <mergeCell ref="B509:C509"/>
    <mergeCell ref="D509:E509"/>
    <mergeCell ref="T509:AL509"/>
    <mergeCell ref="AM509:AN509"/>
    <mergeCell ref="AO509:AQ509"/>
    <mergeCell ref="AR509:AT509"/>
    <mergeCell ref="AU509:AW509"/>
    <mergeCell ref="B510:C510"/>
    <mergeCell ref="D510:E510"/>
    <mergeCell ref="T510:AL510"/>
    <mergeCell ref="AM510:AN510"/>
    <mergeCell ref="AO510:AQ510"/>
    <mergeCell ref="F509:I509"/>
    <mergeCell ref="F510:I510"/>
    <mergeCell ref="AR510:AW510"/>
    <mergeCell ref="AO511:AT511"/>
    <mergeCell ref="B513:C513"/>
    <mergeCell ref="D513:E513"/>
    <mergeCell ref="T513:AL513"/>
    <mergeCell ref="AM513:AN513"/>
    <mergeCell ref="AO513:AQ513"/>
    <mergeCell ref="AR513:AT513"/>
    <mergeCell ref="AU513:AW513"/>
    <mergeCell ref="B514:C514"/>
    <mergeCell ref="D514:E514"/>
    <mergeCell ref="T514:AL514"/>
    <mergeCell ref="AM514:AN514"/>
    <mergeCell ref="AO514:AQ514"/>
    <mergeCell ref="AR514:AT514"/>
    <mergeCell ref="AU514:AW514"/>
    <mergeCell ref="F513:I513"/>
    <mergeCell ref="F514:I514"/>
    <mergeCell ref="B515:C515"/>
    <mergeCell ref="D515:E515"/>
    <mergeCell ref="T515:AL515"/>
    <mergeCell ref="AM515:AN515"/>
    <mergeCell ref="AO515:AQ515"/>
    <mergeCell ref="B516:C516"/>
    <mergeCell ref="D516:E516"/>
    <mergeCell ref="T516:AL516"/>
    <mergeCell ref="AM516:AN516"/>
    <mergeCell ref="AU516:AW516"/>
    <mergeCell ref="AR515:AW515"/>
    <mergeCell ref="AO516:AT516"/>
    <mergeCell ref="F515:I515"/>
    <mergeCell ref="F516:I516"/>
    <mergeCell ref="B517:C517"/>
    <mergeCell ref="D517:E517"/>
    <mergeCell ref="T517:AL517"/>
    <mergeCell ref="AM517:AN517"/>
    <mergeCell ref="AU517:AW517"/>
    <mergeCell ref="B518:C518"/>
    <mergeCell ref="D518:E518"/>
    <mergeCell ref="T518:AL518"/>
    <mergeCell ref="AM518:AN518"/>
    <mergeCell ref="AO518:AQ518"/>
    <mergeCell ref="AO517:AT517"/>
    <mergeCell ref="AR518:AW518"/>
    <mergeCell ref="F517:I517"/>
    <mergeCell ref="F518:I518"/>
    <mergeCell ref="B519:C519"/>
    <mergeCell ref="D519:E519"/>
    <mergeCell ref="T519:AL519"/>
    <mergeCell ref="AM519:AN519"/>
    <mergeCell ref="AO519:AQ519"/>
    <mergeCell ref="AR519:AT519"/>
    <mergeCell ref="AU519:AW519"/>
    <mergeCell ref="R517:S517"/>
    <mergeCell ref="R518:S518"/>
    <mergeCell ref="M519:Q519"/>
    <mergeCell ref="J519:L519"/>
    <mergeCell ref="B520:C520"/>
    <mergeCell ref="D520:E520"/>
    <mergeCell ref="T520:AL520"/>
    <mergeCell ref="AM520:AN520"/>
    <mergeCell ref="AO520:AQ520"/>
    <mergeCell ref="AR520:AW520"/>
    <mergeCell ref="F519:I519"/>
    <mergeCell ref="F520:I520"/>
    <mergeCell ref="B521:C521"/>
    <mergeCell ref="D521:E521"/>
    <mergeCell ref="T521:AL521"/>
    <mergeCell ref="AM521:AN521"/>
    <mergeCell ref="B522:C522"/>
    <mergeCell ref="D522:E522"/>
    <mergeCell ref="T522:AL522"/>
    <mergeCell ref="AM522:AN522"/>
    <mergeCell ref="AU522:AW522"/>
    <mergeCell ref="AO521:AT521"/>
    <mergeCell ref="AU521:AW521"/>
    <mergeCell ref="AO522:AT522"/>
    <mergeCell ref="F521:I521"/>
    <mergeCell ref="F522:I522"/>
    <mergeCell ref="R519:S519"/>
    <mergeCell ref="R520:S520"/>
    <mergeCell ref="R521:S521"/>
    <mergeCell ref="R522:S522"/>
    <mergeCell ref="M520:Q520"/>
    <mergeCell ref="M521:Q521"/>
    <mergeCell ref="M522:Q522"/>
    <mergeCell ref="J520:L520"/>
    <mergeCell ref="B523:C523"/>
    <mergeCell ref="D523:E523"/>
    <mergeCell ref="T523:AL523"/>
    <mergeCell ref="AM523:AN523"/>
    <mergeCell ref="AO523:AQ523"/>
    <mergeCell ref="AR523:AT523"/>
    <mergeCell ref="AU523:AW523"/>
    <mergeCell ref="B524:C524"/>
    <mergeCell ref="D524:E524"/>
    <mergeCell ref="T524:AL524"/>
    <mergeCell ref="AM524:AN524"/>
    <mergeCell ref="AO524:AQ524"/>
    <mergeCell ref="AR524:AT524"/>
    <mergeCell ref="AU524:AW524"/>
    <mergeCell ref="F523:I523"/>
    <mergeCell ref="F524:I524"/>
    <mergeCell ref="R523:S523"/>
    <mergeCell ref="R524:S524"/>
    <mergeCell ref="M523:Q523"/>
    <mergeCell ref="M524:Q524"/>
    <mergeCell ref="B525:C525"/>
    <mergeCell ref="D525:E525"/>
    <mergeCell ref="T525:AL525"/>
    <mergeCell ref="AM525:AN525"/>
    <mergeCell ref="AO525:AQ525"/>
    <mergeCell ref="B526:C526"/>
    <mergeCell ref="D526:E526"/>
    <mergeCell ref="T526:AL526"/>
    <mergeCell ref="AM526:AN526"/>
    <mergeCell ref="AU526:AW526"/>
    <mergeCell ref="AR525:AW525"/>
    <mergeCell ref="AO526:AT526"/>
    <mergeCell ref="F525:I525"/>
    <mergeCell ref="F526:I526"/>
    <mergeCell ref="B527:C527"/>
    <mergeCell ref="D527:E527"/>
    <mergeCell ref="T527:AL527"/>
    <mergeCell ref="AM527:AN527"/>
    <mergeCell ref="AU527:AW527"/>
    <mergeCell ref="R525:S525"/>
    <mergeCell ref="R526:S526"/>
    <mergeCell ref="M525:Q525"/>
    <mergeCell ref="M526:Q526"/>
    <mergeCell ref="M527:Q527"/>
    <mergeCell ref="B528:C528"/>
    <mergeCell ref="D528:E528"/>
    <mergeCell ref="T528:AL528"/>
    <mergeCell ref="AM528:AN528"/>
    <mergeCell ref="AO528:AQ528"/>
    <mergeCell ref="AO527:AT527"/>
    <mergeCell ref="AR528:AW528"/>
    <mergeCell ref="F527:I527"/>
    <mergeCell ref="F528:I528"/>
    <mergeCell ref="B529:C529"/>
    <mergeCell ref="D529:E529"/>
    <mergeCell ref="T529:AL529"/>
    <mergeCell ref="AM529:AN529"/>
    <mergeCell ref="AO529:AQ529"/>
    <mergeCell ref="AR529:AT529"/>
    <mergeCell ref="AU529:AW529"/>
    <mergeCell ref="R527:S527"/>
    <mergeCell ref="R528:S528"/>
    <mergeCell ref="M528:Q528"/>
    <mergeCell ref="M529:Q529"/>
    <mergeCell ref="B530:C530"/>
    <mergeCell ref="D530:E530"/>
    <mergeCell ref="T530:AL530"/>
    <mergeCell ref="AM530:AN530"/>
    <mergeCell ref="AO530:AQ530"/>
    <mergeCell ref="AR530:AW530"/>
    <mergeCell ref="F529:I529"/>
    <mergeCell ref="F530:I530"/>
    <mergeCell ref="B531:C531"/>
    <mergeCell ref="D531:E531"/>
    <mergeCell ref="T531:AL531"/>
    <mergeCell ref="AM531:AN531"/>
    <mergeCell ref="B532:C532"/>
    <mergeCell ref="D532:E532"/>
    <mergeCell ref="T532:AL532"/>
    <mergeCell ref="AM532:AN532"/>
    <mergeCell ref="AU532:AW532"/>
    <mergeCell ref="AO531:AT531"/>
    <mergeCell ref="AU531:AW531"/>
    <mergeCell ref="AO532:AT532"/>
    <mergeCell ref="F531:I531"/>
    <mergeCell ref="F532:I532"/>
    <mergeCell ref="R529:S529"/>
    <mergeCell ref="R530:S530"/>
    <mergeCell ref="R531:S531"/>
    <mergeCell ref="R532:S532"/>
    <mergeCell ref="M530:Q530"/>
    <mergeCell ref="M531:Q531"/>
    <mergeCell ref="M532:Q532"/>
    <mergeCell ref="B533:C533"/>
    <mergeCell ref="D533:E533"/>
    <mergeCell ref="T533:AL533"/>
    <mergeCell ref="AM533:AN533"/>
    <mergeCell ref="AO533:AQ533"/>
    <mergeCell ref="AR533:AT533"/>
    <mergeCell ref="AU533:AW533"/>
    <mergeCell ref="B534:C534"/>
    <mergeCell ref="D534:E534"/>
    <mergeCell ref="T534:AL534"/>
    <mergeCell ref="AM534:AN534"/>
    <mergeCell ref="AO534:AQ534"/>
    <mergeCell ref="AR534:AT534"/>
    <mergeCell ref="AU534:AW534"/>
    <mergeCell ref="F533:I533"/>
    <mergeCell ref="F534:I534"/>
    <mergeCell ref="R533:S533"/>
    <mergeCell ref="R534:S534"/>
    <mergeCell ref="M533:Q533"/>
    <mergeCell ref="M534:Q534"/>
    <mergeCell ref="B535:C535"/>
    <mergeCell ref="D535:E535"/>
    <mergeCell ref="T535:AL535"/>
    <mergeCell ref="AM535:AN535"/>
    <mergeCell ref="AO535:AQ535"/>
    <mergeCell ref="B536:C536"/>
    <mergeCell ref="D536:E536"/>
    <mergeCell ref="T536:AL536"/>
    <mergeCell ref="AM536:AN536"/>
    <mergeCell ref="AU536:AW536"/>
    <mergeCell ref="AR535:AW535"/>
    <mergeCell ref="AO536:AT536"/>
    <mergeCell ref="F535:I535"/>
    <mergeCell ref="F536:I536"/>
    <mergeCell ref="B537:C537"/>
    <mergeCell ref="D537:E537"/>
    <mergeCell ref="T537:AL537"/>
    <mergeCell ref="AM537:AN537"/>
    <mergeCell ref="AU537:AW537"/>
    <mergeCell ref="R535:S535"/>
    <mergeCell ref="R536:S536"/>
    <mergeCell ref="M535:Q535"/>
    <mergeCell ref="M536:Q536"/>
    <mergeCell ref="M537:Q537"/>
    <mergeCell ref="B538:C538"/>
    <mergeCell ref="D538:E538"/>
    <mergeCell ref="T538:AL538"/>
    <mergeCell ref="AM538:AN538"/>
    <mergeCell ref="AO538:AQ538"/>
    <mergeCell ref="AO537:AT537"/>
    <mergeCell ref="AR538:AW538"/>
    <mergeCell ref="F537:I537"/>
    <mergeCell ref="F538:I538"/>
    <mergeCell ref="B539:C539"/>
    <mergeCell ref="D539:E539"/>
    <mergeCell ref="T539:AL539"/>
    <mergeCell ref="AM539:AN539"/>
    <mergeCell ref="AO539:AQ539"/>
    <mergeCell ref="AR539:AT539"/>
    <mergeCell ref="AU539:AW539"/>
    <mergeCell ref="R537:S537"/>
    <mergeCell ref="R538:S538"/>
    <mergeCell ref="M538:Q538"/>
    <mergeCell ref="M539:Q539"/>
    <mergeCell ref="J538:L538"/>
    <mergeCell ref="J539:L539"/>
    <mergeCell ref="B540:C540"/>
    <mergeCell ref="D540:E540"/>
    <mergeCell ref="T540:AL540"/>
    <mergeCell ref="AM540:AN540"/>
    <mergeCell ref="AO540:AQ540"/>
    <mergeCell ref="AR540:AW540"/>
    <mergeCell ref="F539:I539"/>
    <mergeCell ref="F540:I540"/>
    <mergeCell ref="B541:C541"/>
    <mergeCell ref="D541:E541"/>
    <mergeCell ref="T541:AL541"/>
    <mergeCell ref="AM541:AN541"/>
    <mergeCell ref="B542:C542"/>
    <mergeCell ref="D542:E542"/>
    <mergeCell ref="T542:AL542"/>
    <mergeCell ref="AM542:AN542"/>
    <mergeCell ref="AU542:AW542"/>
    <mergeCell ref="AO541:AT541"/>
    <mergeCell ref="AU541:AW541"/>
    <mergeCell ref="AO542:AT542"/>
    <mergeCell ref="F541:I541"/>
    <mergeCell ref="F542:I542"/>
    <mergeCell ref="R539:S539"/>
    <mergeCell ref="R540:S540"/>
    <mergeCell ref="R541:S541"/>
    <mergeCell ref="R542:S542"/>
    <mergeCell ref="M540:Q540"/>
    <mergeCell ref="M541:Q541"/>
    <mergeCell ref="M542:Q542"/>
    <mergeCell ref="J540:L540"/>
    <mergeCell ref="B543:C543"/>
    <mergeCell ref="D543:E543"/>
    <mergeCell ref="T543:AL543"/>
    <mergeCell ref="AM543:AN543"/>
    <mergeCell ref="AO543:AQ543"/>
    <mergeCell ref="AR543:AT543"/>
    <mergeCell ref="AU543:AW543"/>
    <mergeCell ref="B544:C544"/>
    <mergeCell ref="D544:E544"/>
    <mergeCell ref="T544:AL544"/>
    <mergeCell ref="AM544:AN544"/>
    <mergeCell ref="AO544:AQ544"/>
    <mergeCell ref="AR544:AT544"/>
    <mergeCell ref="AU544:AW544"/>
    <mergeCell ref="F543:I543"/>
    <mergeCell ref="F544:I544"/>
    <mergeCell ref="R543:S543"/>
    <mergeCell ref="R544:S544"/>
    <mergeCell ref="M543:Q543"/>
    <mergeCell ref="M544:Q544"/>
    <mergeCell ref="B545:C545"/>
    <mergeCell ref="D545:E545"/>
    <mergeCell ref="T545:AL545"/>
    <mergeCell ref="AM545:AN545"/>
    <mergeCell ref="AO545:AQ545"/>
    <mergeCell ref="B546:C546"/>
    <mergeCell ref="D546:E546"/>
    <mergeCell ref="T546:AL546"/>
    <mergeCell ref="AM546:AN546"/>
    <mergeCell ref="AU546:AW546"/>
    <mergeCell ref="AR545:AW545"/>
    <mergeCell ref="AO546:AT546"/>
    <mergeCell ref="F545:I545"/>
    <mergeCell ref="F546:I546"/>
    <mergeCell ref="B547:C547"/>
    <mergeCell ref="D547:E547"/>
    <mergeCell ref="T547:AL547"/>
    <mergeCell ref="AM547:AN547"/>
    <mergeCell ref="AU547:AW547"/>
    <mergeCell ref="R545:S545"/>
    <mergeCell ref="R546:S546"/>
    <mergeCell ref="M545:Q545"/>
    <mergeCell ref="M546:Q546"/>
    <mergeCell ref="M547:Q547"/>
    <mergeCell ref="B548:C548"/>
    <mergeCell ref="D548:E548"/>
    <mergeCell ref="T548:AL548"/>
    <mergeCell ref="AM548:AN548"/>
    <mergeCell ref="AO548:AQ548"/>
    <mergeCell ref="AO547:AT547"/>
    <mergeCell ref="AR548:AW548"/>
    <mergeCell ref="F547:I547"/>
    <mergeCell ref="F548:I548"/>
    <mergeCell ref="B549:C549"/>
    <mergeCell ref="D549:E549"/>
    <mergeCell ref="T549:AL549"/>
    <mergeCell ref="AM549:AN549"/>
    <mergeCell ref="AO549:AQ549"/>
    <mergeCell ref="AR549:AT549"/>
    <mergeCell ref="AU549:AW549"/>
    <mergeCell ref="R547:S547"/>
    <mergeCell ref="R548:S548"/>
    <mergeCell ref="M548:Q548"/>
    <mergeCell ref="M549:Q549"/>
    <mergeCell ref="B550:C550"/>
    <mergeCell ref="D550:E550"/>
    <mergeCell ref="T550:AL550"/>
    <mergeCell ref="AM550:AN550"/>
    <mergeCell ref="AO550:AQ550"/>
    <mergeCell ref="AR550:AW550"/>
    <mergeCell ref="F549:I549"/>
    <mergeCell ref="F550:I550"/>
    <mergeCell ref="B551:C551"/>
    <mergeCell ref="D551:E551"/>
    <mergeCell ref="T551:AL551"/>
    <mergeCell ref="AM551:AN551"/>
    <mergeCell ref="B552:C552"/>
    <mergeCell ref="D552:E552"/>
    <mergeCell ref="T552:AL552"/>
    <mergeCell ref="AM552:AN552"/>
    <mergeCell ref="AU552:AW552"/>
    <mergeCell ref="AO551:AT551"/>
    <mergeCell ref="AU551:AW551"/>
    <mergeCell ref="AO552:AT552"/>
    <mergeCell ref="F551:I551"/>
    <mergeCell ref="F552:I552"/>
    <mergeCell ref="R549:S549"/>
    <mergeCell ref="R550:S550"/>
    <mergeCell ref="R551:S551"/>
    <mergeCell ref="R552:S552"/>
    <mergeCell ref="M550:Q550"/>
    <mergeCell ref="M551:Q551"/>
    <mergeCell ref="M552:Q552"/>
    <mergeCell ref="B553:C553"/>
    <mergeCell ref="D553:E553"/>
    <mergeCell ref="T553:AL553"/>
    <mergeCell ref="AM553:AN553"/>
    <mergeCell ref="AO553:AQ553"/>
    <mergeCell ref="AR553:AT553"/>
    <mergeCell ref="AU553:AW553"/>
    <mergeCell ref="B554:C554"/>
    <mergeCell ref="D554:E554"/>
    <mergeCell ref="T554:AL554"/>
    <mergeCell ref="AM554:AN554"/>
    <mergeCell ref="AO554:AQ554"/>
    <mergeCell ref="AR554:AT554"/>
    <mergeCell ref="AU554:AW554"/>
    <mergeCell ref="F553:I553"/>
    <mergeCell ref="F554:I554"/>
    <mergeCell ref="R553:S553"/>
    <mergeCell ref="R554:S554"/>
    <mergeCell ref="M553:Q553"/>
    <mergeCell ref="M554:Q554"/>
    <mergeCell ref="B555:C555"/>
    <mergeCell ref="D555:E555"/>
    <mergeCell ref="T555:AL555"/>
    <mergeCell ref="AM555:AN555"/>
    <mergeCell ref="AO555:AQ555"/>
    <mergeCell ref="B556:C556"/>
    <mergeCell ref="D556:E556"/>
    <mergeCell ref="T556:AL556"/>
    <mergeCell ref="AM556:AN556"/>
    <mergeCell ref="AU556:AW556"/>
    <mergeCell ref="AR555:AW555"/>
    <mergeCell ref="AO556:AT556"/>
    <mergeCell ref="F555:I555"/>
    <mergeCell ref="F556:I556"/>
    <mergeCell ref="B557:C557"/>
    <mergeCell ref="D557:E557"/>
    <mergeCell ref="T557:AL557"/>
    <mergeCell ref="AM557:AN557"/>
    <mergeCell ref="AU557:AW557"/>
    <mergeCell ref="R555:S555"/>
    <mergeCell ref="R556:S556"/>
    <mergeCell ref="M555:Q555"/>
    <mergeCell ref="M556:Q556"/>
    <mergeCell ref="M557:Q557"/>
    <mergeCell ref="B558:C558"/>
    <mergeCell ref="D558:E558"/>
    <mergeCell ref="T558:AL558"/>
    <mergeCell ref="AM558:AN558"/>
    <mergeCell ref="AO558:AQ558"/>
    <mergeCell ref="AO557:AT557"/>
    <mergeCell ref="AR558:AW558"/>
    <mergeCell ref="F557:I557"/>
    <mergeCell ref="F558:I558"/>
    <mergeCell ref="B559:C559"/>
    <mergeCell ref="D559:E559"/>
    <mergeCell ref="T559:AL559"/>
    <mergeCell ref="AM559:AN559"/>
    <mergeCell ref="AO559:AQ559"/>
    <mergeCell ref="AR559:AT559"/>
    <mergeCell ref="AU559:AW559"/>
    <mergeCell ref="R557:S557"/>
    <mergeCell ref="R558:S558"/>
    <mergeCell ref="M558:Q558"/>
    <mergeCell ref="M559:Q559"/>
    <mergeCell ref="J558:L558"/>
    <mergeCell ref="J559:L559"/>
    <mergeCell ref="B560:C560"/>
    <mergeCell ref="D560:E560"/>
    <mergeCell ref="T560:AL560"/>
    <mergeCell ref="AM560:AN560"/>
    <mergeCell ref="AO560:AQ560"/>
    <mergeCell ref="AR560:AW560"/>
    <mergeCell ref="F559:I559"/>
    <mergeCell ref="F560:I560"/>
    <mergeCell ref="B561:C561"/>
    <mergeCell ref="D561:E561"/>
    <mergeCell ref="T561:AL561"/>
    <mergeCell ref="AM561:AN561"/>
    <mergeCell ref="B562:C562"/>
    <mergeCell ref="D562:E562"/>
    <mergeCell ref="T562:AL562"/>
    <mergeCell ref="AM562:AN562"/>
    <mergeCell ref="AU562:AW562"/>
    <mergeCell ref="AO561:AT561"/>
    <mergeCell ref="AU561:AW561"/>
    <mergeCell ref="AO562:AT562"/>
    <mergeCell ref="F561:I561"/>
    <mergeCell ref="F562:I562"/>
    <mergeCell ref="R559:S559"/>
    <mergeCell ref="R560:S560"/>
    <mergeCell ref="R561:S561"/>
    <mergeCell ref="R562:S562"/>
    <mergeCell ref="M560:Q560"/>
    <mergeCell ref="M561:Q561"/>
    <mergeCell ref="M562:Q562"/>
    <mergeCell ref="J560:L560"/>
    <mergeCell ref="D563:E563"/>
    <mergeCell ref="D571:E571"/>
    <mergeCell ref="D572:E572"/>
    <mergeCell ref="D573:E573"/>
    <mergeCell ref="D574:E574"/>
    <mergeCell ref="D576:E576"/>
    <mergeCell ref="D577:E577"/>
    <mergeCell ref="D580:E580"/>
    <mergeCell ref="B564:C564"/>
    <mergeCell ref="D564:E564"/>
    <mergeCell ref="T564:AL564"/>
    <mergeCell ref="AM564:AN564"/>
    <mergeCell ref="AO564:AQ564"/>
    <mergeCell ref="AR564:AT564"/>
    <mergeCell ref="AU564:AW564"/>
    <mergeCell ref="F564:I564"/>
    <mergeCell ref="B567:C567"/>
    <mergeCell ref="D567:E567"/>
    <mergeCell ref="F567:I567"/>
    <mergeCell ref="T567:AL567"/>
    <mergeCell ref="AM567:AN567"/>
    <mergeCell ref="AO567:AQ567"/>
    <mergeCell ref="AR567:AT567"/>
    <mergeCell ref="AU567:AW567"/>
    <mergeCell ref="B568:C568"/>
    <mergeCell ref="D568:E568"/>
    <mergeCell ref="F568:I568"/>
    <mergeCell ref="T568:AL568"/>
    <mergeCell ref="AM568:AN568"/>
    <mergeCell ref="AU568:AW568"/>
    <mergeCell ref="AR485:AW485"/>
    <mergeCell ref="AO486:AT486"/>
    <mergeCell ref="AO487:AT487"/>
    <mergeCell ref="AR488:AW488"/>
    <mergeCell ref="AR490:AW490"/>
    <mergeCell ref="AO491:AT491"/>
    <mergeCell ref="AU491:AW491"/>
    <mergeCell ref="AO492:AT492"/>
    <mergeCell ref="AR495:AW495"/>
    <mergeCell ref="AO496:AT496"/>
    <mergeCell ref="AO497:AT497"/>
    <mergeCell ref="AR498:AW498"/>
    <mergeCell ref="AR500:AW500"/>
    <mergeCell ref="AO501:AT501"/>
    <mergeCell ref="AU501:AW501"/>
    <mergeCell ref="AO502:AT502"/>
    <mergeCell ref="AR505:AW505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35:I35"/>
    <mergeCell ref="F23:I23"/>
    <mergeCell ref="F24:I24"/>
    <mergeCell ref="F25:I25"/>
    <mergeCell ref="F26:I26"/>
    <mergeCell ref="F27:I27"/>
    <mergeCell ref="F21:I21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79:I79"/>
    <mergeCell ref="F80:I80"/>
    <mergeCell ref="F81:I81"/>
    <mergeCell ref="F82:I82"/>
    <mergeCell ref="F83:I83"/>
    <mergeCell ref="F84:I84"/>
    <mergeCell ref="F85:I85"/>
    <mergeCell ref="F86:I86"/>
    <mergeCell ref="F87:I87"/>
    <mergeCell ref="F88:I88"/>
    <mergeCell ref="F55:I55"/>
    <mergeCell ref="F57:I57"/>
    <mergeCell ref="F60:I60"/>
    <mergeCell ref="F63:I63"/>
    <mergeCell ref="F66:I66"/>
    <mergeCell ref="F69:I69"/>
    <mergeCell ref="F58:I58"/>
    <mergeCell ref="F61:I61"/>
    <mergeCell ref="F72:I72"/>
    <mergeCell ref="F202:I202"/>
    <mergeCell ref="F203:I203"/>
    <mergeCell ref="F204:I204"/>
    <mergeCell ref="F205:I205"/>
    <mergeCell ref="F206:I206"/>
    <mergeCell ref="F248:I248"/>
    <mergeCell ref="F249:I249"/>
    <mergeCell ref="F252:I252"/>
    <mergeCell ref="F253:I253"/>
    <mergeCell ref="F254:I254"/>
    <mergeCell ref="F255:I255"/>
    <mergeCell ref="F256:I256"/>
    <mergeCell ref="F257:I257"/>
    <mergeCell ref="F258:I258"/>
    <mergeCell ref="F259:I259"/>
    <mergeCell ref="F260:I260"/>
    <mergeCell ref="F261:I261"/>
    <mergeCell ref="F219:I219"/>
    <mergeCell ref="F220:I220"/>
    <mergeCell ref="F221:I221"/>
    <mergeCell ref="F222:I222"/>
    <mergeCell ref="F223:I223"/>
    <mergeCell ref="F224:I224"/>
    <mergeCell ref="F225:I225"/>
    <mergeCell ref="F226:I226"/>
    <mergeCell ref="F227:I227"/>
    <mergeCell ref="F230:I230"/>
    <mergeCell ref="F231:I231"/>
    <mergeCell ref="F232:I232"/>
    <mergeCell ref="F233:I233"/>
    <mergeCell ref="F234:I234"/>
    <mergeCell ref="F235:I235"/>
    <mergeCell ref="F246:I246"/>
    <mergeCell ref="F229:I22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F351:I351"/>
    <mergeCell ref="F352:I352"/>
    <mergeCell ref="F353:I353"/>
    <mergeCell ref="F354:I354"/>
    <mergeCell ref="F250:I250"/>
    <mergeCell ref="F251:I251"/>
    <mergeCell ref="F268:I268"/>
    <mergeCell ref="F270:I270"/>
    <mergeCell ref="F271:I271"/>
    <mergeCell ref="F273:I273"/>
    <mergeCell ref="F275:I275"/>
    <mergeCell ref="F277:I277"/>
    <mergeCell ref="F279:I279"/>
    <mergeCell ref="F281:I281"/>
    <mergeCell ref="F283:I283"/>
    <mergeCell ref="F274:I274"/>
    <mergeCell ref="F264:I264"/>
    <mergeCell ref="F285:I285"/>
    <mergeCell ref="F287:I287"/>
    <mergeCell ref="F417:I417"/>
    <mergeCell ref="F418:I418"/>
    <mergeCell ref="F419:I419"/>
    <mergeCell ref="F420:I420"/>
    <mergeCell ref="F421:I421"/>
    <mergeCell ref="F422:I422"/>
    <mergeCell ref="F386:I386"/>
    <mergeCell ref="F387:I387"/>
    <mergeCell ref="F388:I388"/>
    <mergeCell ref="F389:I389"/>
    <mergeCell ref="F390:I390"/>
    <mergeCell ref="F392:I392"/>
    <mergeCell ref="F393:I393"/>
    <mergeCell ref="F394:I394"/>
    <mergeCell ref="F395:I395"/>
    <mergeCell ref="F396:I396"/>
    <mergeCell ref="F397:I397"/>
    <mergeCell ref="F398:I398"/>
    <mergeCell ref="F399:I399"/>
    <mergeCell ref="F400:I400"/>
    <mergeCell ref="F401:I401"/>
    <mergeCell ref="F402:I402"/>
    <mergeCell ref="F403:I403"/>
    <mergeCell ref="F411:I411"/>
    <mergeCell ref="F412:I412"/>
    <mergeCell ref="F413:I413"/>
    <mergeCell ref="F414:I414"/>
    <mergeCell ref="F415:I415"/>
    <mergeCell ref="F406:I406"/>
    <mergeCell ref="F407:I407"/>
    <mergeCell ref="F408:I408"/>
    <mergeCell ref="F409:I409"/>
    <mergeCell ref="T286:AL286"/>
    <mergeCell ref="T272:AL272"/>
    <mergeCell ref="AM272:AN272"/>
    <mergeCell ref="AO272:AT272"/>
    <mergeCell ref="T274:AL274"/>
    <mergeCell ref="AM274:AN274"/>
    <mergeCell ref="B276:C276"/>
    <mergeCell ref="D276:E276"/>
    <mergeCell ref="F276:I276"/>
    <mergeCell ref="T276:AL276"/>
    <mergeCell ref="AM276:AN276"/>
    <mergeCell ref="AO276:AT276"/>
    <mergeCell ref="AU276:AW276"/>
    <mergeCell ref="AM275:AN275"/>
    <mergeCell ref="B275:C275"/>
    <mergeCell ref="AU275:AW275"/>
    <mergeCell ref="T278:AL278"/>
    <mergeCell ref="AM278:AN278"/>
    <mergeCell ref="AO278:AQ278"/>
    <mergeCell ref="AR278:AT278"/>
    <mergeCell ref="AU278:AW278"/>
    <mergeCell ref="B280:C280"/>
    <mergeCell ref="D280:E280"/>
    <mergeCell ref="F280:I280"/>
    <mergeCell ref="T280:AL280"/>
    <mergeCell ref="AM280:AN280"/>
    <mergeCell ref="AU277:AW277"/>
    <mergeCell ref="B284:C284"/>
    <mergeCell ref="D284:E284"/>
    <mergeCell ref="F284:I284"/>
    <mergeCell ref="B286:C286"/>
    <mergeCell ref="D286:E286"/>
    <mergeCell ref="F286:I286"/>
    <mergeCell ref="B288:C288"/>
    <mergeCell ref="D288:E288"/>
    <mergeCell ref="F288:I288"/>
    <mergeCell ref="B290:C290"/>
    <mergeCell ref="D290:E290"/>
    <mergeCell ref="F290:I290"/>
    <mergeCell ref="B292:C292"/>
    <mergeCell ref="D292:E292"/>
    <mergeCell ref="F292:I292"/>
    <mergeCell ref="AU294:AW294"/>
    <mergeCell ref="AM284:AN284"/>
    <mergeCell ref="AO285:AQ285"/>
    <mergeCell ref="AR285:AT285"/>
    <mergeCell ref="AO287:AT287"/>
    <mergeCell ref="B293:C293"/>
    <mergeCell ref="D293:E293"/>
    <mergeCell ref="F289:I289"/>
    <mergeCell ref="F291:I291"/>
    <mergeCell ref="B285:C285"/>
    <mergeCell ref="D285:E285"/>
    <mergeCell ref="B287:C287"/>
    <mergeCell ref="D287:E287"/>
    <mergeCell ref="B289:C289"/>
    <mergeCell ref="D289:E289"/>
    <mergeCell ref="B291:C291"/>
    <mergeCell ref="AM288:AN288"/>
    <mergeCell ref="D291:E291"/>
    <mergeCell ref="D302:E302"/>
    <mergeCell ref="F302:I302"/>
    <mergeCell ref="R300:S300"/>
    <mergeCell ref="R301:S301"/>
    <mergeCell ref="R302:S302"/>
    <mergeCell ref="AU287:AW287"/>
    <mergeCell ref="T302:AL302"/>
    <mergeCell ref="T293:AL293"/>
    <mergeCell ref="AM293:AN293"/>
    <mergeCell ref="AO293:AQ293"/>
    <mergeCell ref="AR293:AT293"/>
    <mergeCell ref="AU302:AW302"/>
    <mergeCell ref="AU292:AW292"/>
    <mergeCell ref="AO301:AQ301"/>
    <mergeCell ref="AR301:AT301"/>
    <mergeCell ref="AU301:AW301"/>
    <mergeCell ref="D299:E299"/>
    <mergeCell ref="F299:I299"/>
    <mergeCell ref="R287:S287"/>
    <mergeCell ref="R288:S288"/>
    <mergeCell ref="R289:S289"/>
    <mergeCell ref="R290:S290"/>
    <mergeCell ref="R291:S291"/>
    <mergeCell ref="R292:S292"/>
    <mergeCell ref="R293:S293"/>
    <mergeCell ref="R294:S294"/>
    <mergeCell ref="AU284:AW284"/>
    <mergeCell ref="AU286:AW286"/>
    <mergeCell ref="AU288:AW288"/>
    <mergeCell ref="AU290:AW290"/>
    <mergeCell ref="AM300:AN300"/>
    <mergeCell ref="AM298:AN298"/>
    <mergeCell ref="AM296:AN296"/>
    <mergeCell ref="AM294:AN294"/>
    <mergeCell ref="AM292:AN292"/>
    <mergeCell ref="AM290:AN290"/>
    <mergeCell ref="T290:AL290"/>
    <mergeCell ref="T292:AL292"/>
    <mergeCell ref="T294:AL294"/>
    <mergeCell ref="T296:AL296"/>
    <mergeCell ref="T298:AL298"/>
    <mergeCell ref="T300:AL300"/>
    <mergeCell ref="AU300:AW300"/>
    <mergeCell ref="AO286:AQ286"/>
    <mergeCell ref="AR286:AT286"/>
    <mergeCell ref="AO290:AQ290"/>
    <mergeCell ref="AR290:AT290"/>
    <mergeCell ref="AM285:AN285"/>
    <mergeCell ref="AM287:AN287"/>
    <mergeCell ref="AM289:AN289"/>
    <mergeCell ref="AM291:AN291"/>
    <mergeCell ref="AU285:AW285"/>
    <mergeCell ref="AM286:AN286"/>
    <mergeCell ref="T304:AL304"/>
    <mergeCell ref="T306:AL306"/>
    <mergeCell ref="T308:AL308"/>
    <mergeCell ref="T318:AL318"/>
    <mergeCell ref="T320:AL320"/>
    <mergeCell ref="T322:AL322"/>
    <mergeCell ref="T324:AL324"/>
    <mergeCell ref="D325:E325"/>
    <mergeCell ref="D326:E326"/>
    <mergeCell ref="D312:E312"/>
    <mergeCell ref="F312:I312"/>
    <mergeCell ref="T312:AL312"/>
    <mergeCell ref="AU320:AW320"/>
    <mergeCell ref="D313:E313"/>
    <mergeCell ref="F313:I313"/>
    <mergeCell ref="AO319:AT319"/>
    <mergeCell ref="AO323:AT323"/>
    <mergeCell ref="AU318:AW318"/>
    <mergeCell ref="AM308:AN308"/>
    <mergeCell ref="AM306:AN306"/>
    <mergeCell ref="AM304:AN304"/>
    <mergeCell ref="AO316:AT316"/>
    <mergeCell ref="AU316:AW316"/>
    <mergeCell ref="D323:E323"/>
    <mergeCell ref="D317:E317"/>
    <mergeCell ref="D319:E319"/>
    <mergeCell ref="AU322:AW322"/>
    <mergeCell ref="AU304:AW304"/>
    <mergeCell ref="AU306:AW306"/>
    <mergeCell ref="AU308:AW308"/>
    <mergeCell ref="D309:E309"/>
    <mergeCell ref="F309:I309"/>
    <mergeCell ref="AR322:AT322"/>
    <mergeCell ref="AO321:AQ321"/>
    <mergeCell ref="T325:AL325"/>
    <mergeCell ref="T326:AL326"/>
    <mergeCell ref="AM325:AN325"/>
    <mergeCell ref="AM326:AN326"/>
    <mergeCell ref="T313:AL313"/>
    <mergeCell ref="AM313:AN313"/>
    <mergeCell ref="AU323:AW323"/>
    <mergeCell ref="AO317:AQ317"/>
    <mergeCell ref="AR317:AT317"/>
    <mergeCell ref="AU317:AW317"/>
    <mergeCell ref="AU319:AW319"/>
    <mergeCell ref="T309:AL309"/>
    <mergeCell ref="AM309:AN309"/>
    <mergeCell ref="AU324:AW324"/>
    <mergeCell ref="T330:AL330"/>
    <mergeCell ref="T331:AL331"/>
    <mergeCell ref="T332:AL332"/>
    <mergeCell ref="D327:E327"/>
    <mergeCell ref="D328:E328"/>
    <mergeCell ref="D329:E329"/>
    <mergeCell ref="D330:E330"/>
    <mergeCell ref="D331:E331"/>
    <mergeCell ref="D332:E332"/>
    <mergeCell ref="F325:I325"/>
    <mergeCell ref="F326:I326"/>
    <mergeCell ref="F327:I327"/>
    <mergeCell ref="F328:I328"/>
    <mergeCell ref="F329:I329"/>
    <mergeCell ref="F330:I330"/>
    <mergeCell ref="F331:I331"/>
    <mergeCell ref="F332:I332"/>
    <mergeCell ref="R328:S328"/>
    <mergeCell ref="R329:S329"/>
    <mergeCell ref="R330:S330"/>
    <mergeCell ref="R331:S331"/>
    <mergeCell ref="R332:S332"/>
    <mergeCell ref="F310:I310"/>
    <mergeCell ref="T310:AL310"/>
    <mergeCell ref="AM310:AN310"/>
    <mergeCell ref="B311:C311"/>
    <mergeCell ref="D311:E311"/>
    <mergeCell ref="F311:I311"/>
    <mergeCell ref="T311:AL311"/>
    <mergeCell ref="AM311:AN311"/>
    <mergeCell ref="B312:C312"/>
    <mergeCell ref="B325:C325"/>
    <mergeCell ref="B323:C323"/>
    <mergeCell ref="B317:C317"/>
    <mergeCell ref="B319:C319"/>
    <mergeCell ref="B326:C326"/>
    <mergeCell ref="B327:C327"/>
    <mergeCell ref="B328:C328"/>
    <mergeCell ref="B329:C329"/>
    <mergeCell ref="R319:S319"/>
    <mergeCell ref="T327:AL327"/>
    <mergeCell ref="T328:AL328"/>
    <mergeCell ref="T329:AL329"/>
    <mergeCell ref="M313:Q313"/>
    <mergeCell ref="M314:Q314"/>
    <mergeCell ref="M315:Q315"/>
    <mergeCell ref="M316:Q316"/>
    <mergeCell ref="M317:Q317"/>
    <mergeCell ref="M318:Q318"/>
    <mergeCell ref="M319:Q319"/>
    <mergeCell ref="M320:Q320"/>
    <mergeCell ref="M321:Q321"/>
    <mergeCell ref="M322:Q322"/>
    <mergeCell ref="M323:Q323"/>
    <mergeCell ref="B330:C330"/>
    <mergeCell ref="B331:C331"/>
    <mergeCell ref="B332:C332"/>
    <mergeCell ref="AM312:AN312"/>
    <mergeCell ref="B313:C313"/>
    <mergeCell ref="B314:C314"/>
    <mergeCell ref="D314:E314"/>
    <mergeCell ref="F314:I314"/>
    <mergeCell ref="T314:AL314"/>
    <mergeCell ref="AM314:AN314"/>
    <mergeCell ref="B315:C315"/>
    <mergeCell ref="D315:E315"/>
    <mergeCell ref="F315:I315"/>
    <mergeCell ref="T315:AL315"/>
    <mergeCell ref="AM315:AN315"/>
    <mergeCell ref="B316:C316"/>
    <mergeCell ref="D316:E316"/>
    <mergeCell ref="F316:I316"/>
    <mergeCell ref="T316:AL316"/>
    <mergeCell ref="AM316:AN316"/>
    <mergeCell ref="R320:S320"/>
    <mergeCell ref="R321:S321"/>
    <mergeCell ref="R322:S322"/>
    <mergeCell ref="R323:S323"/>
    <mergeCell ref="R324:S324"/>
    <mergeCell ref="R325:S325"/>
    <mergeCell ref="R326:S326"/>
    <mergeCell ref="R327:S327"/>
    <mergeCell ref="R315:S315"/>
    <mergeCell ref="R316:S316"/>
    <mergeCell ref="R317:S317"/>
    <mergeCell ref="R318:S318"/>
    <mergeCell ref="AO325:AQ325"/>
    <mergeCell ref="AR325:AT325"/>
    <mergeCell ref="AU325:AW325"/>
    <mergeCell ref="AO326:AQ326"/>
    <mergeCell ref="AR326:AT326"/>
    <mergeCell ref="AU326:AW326"/>
    <mergeCell ref="AO327:AT327"/>
    <mergeCell ref="AU327:AW327"/>
    <mergeCell ref="AO328:AT328"/>
    <mergeCell ref="AU328:AW328"/>
    <mergeCell ref="AO329:AQ329"/>
    <mergeCell ref="AR329:AT329"/>
    <mergeCell ref="AU329:AW329"/>
    <mergeCell ref="AO330:AQ330"/>
    <mergeCell ref="AR330:AT330"/>
    <mergeCell ref="AR55:AT55"/>
    <mergeCell ref="AU55:AW55"/>
    <mergeCell ref="B56:C56"/>
    <mergeCell ref="D56:E56"/>
    <mergeCell ref="F56:I56"/>
    <mergeCell ref="T56:AL56"/>
    <mergeCell ref="AM56:AN56"/>
    <mergeCell ref="AO56:AQ56"/>
    <mergeCell ref="AR56:AT56"/>
    <mergeCell ref="AU56:AW56"/>
    <mergeCell ref="T57:AL57"/>
    <mergeCell ref="AM57:AN57"/>
    <mergeCell ref="AO57:AQ57"/>
    <mergeCell ref="AR57:AW57"/>
    <mergeCell ref="AO55:AQ55"/>
    <mergeCell ref="AO58:AT58"/>
    <mergeCell ref="AU58:AW58"/>
    <mergeCell ref="B59:C59"/>
    <mergeCell ref="D59:E59"/>
    <mergeCell ref="F59:I59"/>
    <mergeCell ref="T59:AL59"/>
    <mergeCell ref="AM59:AN59"/>
    <mergeCell ref="AO315:AT315"/>
    <mergeCell ref="AU315:AW315"/>
    <mergeCell ref="AO59:AT59"/>
    <mergeCell ref="AU59:AW59"/>
    <mergeCell ref="T60:AL60"/>
    <mergeCell ref="AM60:AN60"/>
    <mergeCell ref="AO60:AQ60"/>
    <mergeCell ref="AR60:AW60"/>
    <mergeCell ref="T61:AL61"/>
    <mergeCell ref="AM61:AN61"/>
    <mergeCell ref="AO61:AQ61"/>
    <mergeCell ref="AR61:AT61"/>
    <mergeCell ref="AU61:AW61"/>
    <mergeCell ref="B62:C62"/>
    <mergeCell ref="D62:E62"/>
    <mergeCell ref="F62:I62"/>
    <mergeCell ref="T62:AL62"/>
    <mergeCell ref="AM62:AN62"/>
    <mergeCell ref="AO62:AQ62"/>
    <mergeCell ref="AR62:AW62"/>
    <mergeCell ref="T63:AL63"/>
    <mergeCell ref="AM63:AN63"/>
    <mergeCell ref="AO63:AT63"/>
    <mergeCell ref="AU63:AW63"/>
    <mergeCell ref="B64:C64"/>
    <mergeCell ref="D64:E64"/>
    <mergeCell ref="F64:I64"/>
    <mergeCell ref="T64:AL64"/>
    <mergeCell ref="AM64:AN64"/>
    <mergeCell ref="AO64:AT64"/>
    <mergeCell ref="B65:C65"/>
    <mergeCell ref="D65:E65"/>
    <mergeCell ref="F65:I65"/>
    <mergeCell ref="T65:AL65"/>
    <mergeCell ref="AM65:AN65"/>
    <mergeCell ref="AO65:AQ65"/>
    <mergeCell ref="AR65:AW65"/>
    <mergeCell ref="T66:AL66"/>
    <mergeCell ref="AM66:AN66"/>
    <mergeCell ref="AO66:AQ66"/>
    <mergeCell ref="AR66:AT66"/>
    <mergeCell ref="AU66:AW66"/>
    <mergeCell ref="B67:C67"/>
    <mergeCell ref="D67:E67"/>
    <mergeCell ref="F67:I67"/>
    <mergeCell ref="T67:AL67"/>
    <mergeCell ref="AM67:AN67"/>
    <mergeCell ref="AO67:AQ67"/>
    <mergeCell ref="AR67:AW67"/>
    <mergeCell ref="B68:C68"/>
    <mergeCell ref="D68:E68"/>
    <mergeCell ref="F68:I68"/>
    <mergeCell ref="T68:AL68"/>
    <mergeCell ref="AM68:AN68"/>
    <mergeCell ref="AO68:AT68"/>
    <mergeCell ref="AU68:AW68"/>
    <mergeCell ref="B66:C66"/>
    <mergeCell ref="D66:E66"/>
    <mergeCell ref="R67:S67"/>
    <mergeCell ref="R68:S68"/>
    <mergeCell ref="M67:Q67"/>
    <mergeCell ref="M68:Q68"/>
    <mergeCell ref="T69:AL69"/>
    <mergeCell ref="AM69:AN69"/>
    <mergeCell ref="AO69:AT69"/>
    <mergeCell ref="AU69:AW69"/>
    <mergeCell ref="B70:C70"/>
    <mergeCell ref="D70:E70"/>
    <mergeCell ref="F70:I70"/>
    <mergeCell ref="T70:AL70"/>
    <mergeCell ref="AM70:AN70"/>
    <mergeCell ref="AO70:AQ70"/>
    <mergeCell ref="AR70:AT70"/>
    <mergeCell ref="AU70:AW70"/>
    <mergeCell ref="B71:C71"/>
    <mergeCell ref="D71:E71"/>
    <mergeCell ref="F71:I71"/>
    <mergeCell ref="T71:AL71"/>
    <mergeCell ref="AM71:AN71"/>
    <mergeCell ref="AO71:AQ71"/>
    <mergeCell ref="AR71:AT71"/>
    <mergeCell ref="AU71:AW71"/>
    <mergeCell ref="B69:C69"/>
    <mergeCell ref="D69:E69"/>
    <mergeCell ref="R69:S69"/>
    <mergeCell ref="R70:S70"/>
    <mergeCell ref="R71:S71"/>
    <mergeCell ref="M69:Q69"/>
    <mergeCell ref="M70:Q70"/>
    <mergeCell ref="M71:Q71"/>
    <mergeCell ref="J70:L70"/>
    <mergeCell ref="T72:AL72"/>
    <mergeCell ref="AM72:AN72"/>
    <mergeCell ref="AO72:AQ72"/>
    <mergeCell ref="AR72:AW72"/>
    <mergeCell ref="B73:C73"/>
    <mergeCell ref="D73:E73"/>
    <mergeCell ref="F73:I73"/>
    <mergeCell ref="T73:AL73"/>
    <mergeCell ref="AM73:AN73"/>
    <mergeCell ref="AO73:AT73"/>
    <mergeCell ref="AU73:AW73"/>
    <mergeCell ref="B74:C74"/>
    <mergeCell ref="D74:E74"/>
    <mergeCell ref="F74:I74"/>
    <mergeCell ref="T74:AL74"/>
    <mergeCell ref="AM74:AN74"/>
    <mergeCell ref="AO74:AT74"/>
    <mergeCell ref="AU74:AW74"/>
    <mergeCell ref="R72:S72"/>
    <mergeCell ref="R73:S73"/>
    <mergeCell ref="R74:S74"/>
    <mergeCell ref="M72:Q72"/>
    <mergeCell ref="M73:Q73"/>
    <mergeCell ref="M74:Q74"/>
    <mergeCell ref="T95:AL95"/>
    <mergeCell ref="AM95:AN95"/>
    <mergeCell ref="AO95:AQ95"/>
    <mergeCell ref="AR95:AT95"/>
    <mergeCell ref="AU95:AW95"/>
    <mergeCell ref="AR80:AW80"/>
    <mergeCell ref="T76:AL76"/>
    <mergeCell ref="T77:AL77"/>
    <mergeCell ref="B88:C88"/>
    <mergeCell ref="D88:E88"/>
    <mergeCell ref="B89:C89"/>
    <mergeCell ref="D89:E89"/>
    <mergeCell ref="B86:C86"/>
    <mergeCell ref="D86:E86"/>
    <mergeCell ref="B87:C87"/>
    <mergeCell ref="D87:E87"/>
    <mergeCell ref="B85:C85"/>
    <mergeCell ref="D85:E85"/>
    <mergeCell ref="F89:I89"/>
    <mergeCell ref="B81:C81"/>
    <mergeCell ref="D81:E81"/>
    <mergeCell ref="B82:C82"/>
    <mergeCell ref="D82:E82"/>
    <mergeCell ref="B80:C80"/>
    <mergeCell ref="D80:E80"/>
    <mergeCell ref="B78:C78"/>
    <mergeCell ref="D78:E78"/>
    <mergeCell ref="B79:C79"/>
    <mergeCell ref="F76:I76"/>
    <mergeCell ref="F77:I77"/>
    <mergeCell ref="F78:I78"/>
    <mergeCell ref="T96:AL96"/>
    <mergeCell ref="AM96:AN96"/>
    <mergeCell ref="AO96:AQ96"/>
    <mergeCell ref="AR96:AT96"/>
    <mergeCell ref="AU96:AW96"/>
    <mergeCell ref="B97:C97"/>
    <mergeCell ref="D97:E97"/>
    <mergeCell ref="F97:I97"/>
    <mergeCell ref="T97:AL97"/>
    <mergeCell ref="AM97:AN97"/>
    <mergeCell ref="AO97:AQ97"/>
    <mergeCell ref="AR97:AW97"/>
    <mergeCell ref="B98:C98"/>
    <mergeCell ref="D98:E98"/>
    <mergeCell ref="F98:I98"/>
    <mergeCell ref="T98:AL98"/>
    <mergeCell ref="AM98:AN98"/>
    <mergeCell ref="AO98:AT98"/>
    <mergeCell ref="AU98:AW98"/>
    <mergeCell ref="T99:AL99"/>
    <mergeCell ref="AM99:AN99"/>
    <mergeCell ref="AO99:AT99"/>
    <mergeCell ref="AU99:AW99"/>
    <mergeCell ref="B100:C100"/>
    <mergeCell ref="D100:E100"/>
    <mergeCell ref="F100:I100"/>
    <mergeCell ref="T100:AL100"/>
    <mergeCell ref="AM100:AN100"/>
    <mergeCell ref="AO100:AQ100"/>
    <mergeCell ref="AR100:AW100"/>
    <mergeCell ref="B101:C101"/>
    <mergeCell ref="D101:E101"/>
    <mergeCell ref="F101:I101"/>
    <mergeCell ref="T101:AL101"/>
    <mergeCell ref="AM101:AN101"/>
    <mergeCell ref="AO101:AQ101"/>
    <mergeCell ref="AR101:AT101"/>
    <mergeCell ref="AU101:AW101"/>
    <mergeCell ref="T102:AL102"/>
    <mergeCell ref="AM102:AN102"/>
    <mergeCell ref="AO102:AQ102"/>
    <mergeCell ref="AR102:AW102"/>
    <mergeCell ref="B103:C103"/>
    <mergeCell ref="D103:E103"/>
    <mergeCell ref="F103:I103"/>
    <mergeCell ref="T103:AL103"/>
    <mergeCell ref="AM103:AN103"/>
    <mergeCell ref="AO103:AT103"/>
    <mergeCell ref="AU103:AW103"/>
    <mergeCell ref="B104:C104"/>
    <mergeCell ref="D104:E104"/>
    <mergeCell ref="F104:I104"/>
    <mergeCell ref="T104:AL104"/>
    <mergeCell ref="AM104:AN104"/>
    <mergeCell ref="AO104:AT104"/>
    <mergeCell ref="AU104:AW104"/>
    <mergeCell ref="R102:S102"/>
    <mergeCell ref="R103:S103"/>
    <mergeCell ref="R104:S104"/>
    <mergeCell ref="T105:AL105"/>
    <mergeCell ref="AM105:AN105"/>
    <mergeCell ref="AO105:AQ105"/>
    <mergeCell ref="AR105:AW105"/>
    <mergeCell ref="B106:C106"/>
    <mergeCell ref="D106:E106"/>
    <mergeCell ref="F106:I106"/>
    <mergeCell ref="T106:AL106"/>
    <mergeCell ref="AM106:AN106"/>
    <mergeCell ref="AO106:AQ106"/>
    <mergeCell ref="AR106:AT106"/>
    <mergeCell ref="AU106:AW106"/>
    <mergeCell ref="B107:C107"/>
    <mergeCell ref="D107:E107"/>
    <mergeCell ref="F107:I107"/>
    <mergeCell ref="T107:AL107"/>
    <mergeCell ref="AM107:AN107"/>
    <mergeCell ref="AO107:AQ107"/>
    <mergeCell ref="AR107:AW107"/>
    <mergeCell ref="R105:S105"/>
    <mergeCell ref="R106:S106"/>
    <mergeCell ref="R107:S107"/>
    <mergeCell ref="J105:L105"/>
    <mergeCell ref="J106:L106"/>
    <mergeCell ref="J107:L107"/>
    <mergeCell ref="B121:C121"/>
    <mergeCell ref="D121:E121"/>
    <mergeCell ref="B111:C111"/>
    <mergeCell ref="D111:E111"/>
    <mergeCell ref="F111:I111"/>
    <mergeCell ref="T108:AL108"/>
    <mergeCell ref="AM108:AN108"/>
    <mergeCell ref="AO108:AT108"/>
    <mergeCell ref="AU108:AW108"/>
    <mergeCell ref="B109:C109"/>
    <mergeCell ref="D109:E109"/>
    <mergeCell ref="F109:I109"/>
    <mergeCell ref="T109:AL109"/>
    <mergeCell ref="AM109:AN109"/>
    <mergeCell ref="AO109:AT109"/>
    <mergeCell ref="AU109:AW109"/>
    <mergeCell ref="B110:C110"/>
    <mergeCell ref="D110:E110"/>
    <mergeCell ref="F110:I110"/>
    <mergeCell ref="T110:AL110"/>
    <mergeCell ref="AM110:AN110"/>
    <mergeCell ref="AO110:AQ110"/>
    <mergeCell ref="AR110:AT110"/>
    <mergeCell ref="R109:S109"/>
    <mergeCell ref="R110:S110"/>
    <mergeCell ref="F108:I108"/>
    <mergeCell ref="R108:S108"/>
    <mergeCell ref="B115:C115"/>
    <mergeCell ref="D115:E115"/>
    <mergeCell ref="AO120:AQ120"/>
    <mergeCell ref="T111:AL111"/>
    <mergeCell ref="AM111:AN111"/>
    <mergeCell ref="AO111:AQ111"/>
    <mergeCell ref="AR111:AT111"/>
    <mergeCell ref="AU111:AW111"/>
    <mergeCell ref="B112:C112"/>
    <mergeCell ref="D112:E112"/>
    <mergeCell ref="F112:I112"/>
    <mergeCell ref="T112:AL112"/>
    <mergeCell ref="AM112:AN112"/>
    <mergeCell ref="AO112:AQ112"/>
    <mergeCell ref="AR112:AW112"/>
    <mergeCell ref="B113:C113"/>
    <mergeCell ref="D113:E113"/>
    <mergeCell ref="F113:I113"/>
    <mergeCell ref="T113:AL113"/>
    <mergeCell ref="AM113:AN113"/>
    <mergeCell ref="AO113:AT113"/>
    <mergeCell ref="AU113:AW113"/>
    <mergeCell ref="R111:S111"/>
    <mergeCell ref="R112:S112"/>
    <mergeCell ref="R113:S113"/>
    <mergeCell ref="AO569:AQ569"/>
    <mergeCell ref="AR569:AT569"/>
    <mergeCell ref="T114:AL114"/>
    <mergeCell ref="AM114:AN114"/>
    <mergeCell ref="AO114:AT114"/>
    <mergeCell ref="AU114:AW114"/>
    <mergeCell ref="B565:C565"/>
    <mergeCell ref="D565:E565"/>
    <mergeCell ref="F565:I565"/>
    <mergeCell ref="T565:AL565"/>
    <mergeCell ref="AM565:AN565"/>
    <mergeCell ref="AU565:AW565"/>
    <mergeCell ref="AO565:AT565"/>
    <mergeCell ref="B563:C563"/>
    <mergeCell ref="F563:I563"/>
    <mergeCell ref="T563:AL563"/>
    <mergeCell ref="AM563:AN563"/>
    <mergeCell ref="AO563:AQ563"/>
    <mergeCell ref="AR563:AT563"/>
    <mergeCell ref="AU563:AW563"/>
    <mergeCell ref="R116:S116"/>
    <mergeCell ref="R117:S117"/>
    <mergeCell ref="R118:S118"/>
    <mergeCell ref="R119:S119"/>
    <mergeCell ref="R120:S120"/>
    <mergeCell ref="R121:S121"/>
    <mergeCell ref="R122:S122"/>
    <mergeCell ref="AR574:AT574"/>
    <mergeCell ref="AU574:AW574"/>
    <mergeCell ref="B575:C575"/>
    <mergeCell ref="D575:E575"/>
    <mergeCell ref="F575:I575"/>
    <mergeCell ref="T575:AL575"/>
    <mergeCell ref="B572:C572"/>
    <mergeCell ref="F572:I572"/>
    <mergeCell ref="T572:AL572"/>
    <mergeCell ref="AM572:AN572"/>
    <mergeCell ref="AU572:AW572"/>
    <mergeCell ref="AO573:AT573"/>
    <mergeCell ref="AO568:AT568"/>
    <mergeCell ref="D569:E569"/>
    <mergeCell ref="B571:C571"/>
    <mergeCell ref="F571:I571"/>
    <mergeCell ref="T571:AL571"/>
    <mergeCell ref="AM571:AN571"/>
    <mergeCell ref="AO571:AQ571"/>
    <mergeCell ref="AR571:AT571"/>
    <mergeCell ref="AU571:AW571"/>
    <mergeCell ref="B569:C569"/>
    <mergeCell ref="F569:I569"/>
    <mergeCell ref="T569:AL569"/>
    <mergeCell ref="AM569:AN569"/>
    <mergeCell ref="AU569:AW569"/>
    <mergeCell ref="B578:C578"/>
    <mergeCell ref="D578:E578"/>
    <mergeCell ref="F578:I578"/>
    <mergeCell ref="T578:AL578"/>
    <mergeCell ref="AM578:AN578"/>
    <mergeCell ref="AO578:AQ578"/>
    <mergeCell ref="AR578:AT578"/>
    <mergeCell ref="AU578:AW578"/>
    <mergeCell ref="AO572:AT572"/>
    <mergeCell ref="AO575:AT575"/>
    <mergeCell ref="B577:C577"/>
    <mergeCell ref="F577:I577"/>
    <mergeCell ref="T577:AL577"/>
    <mergeCell ref="AM577:AN577"/>
    <mergeCell ref="AU577:AW577"/>
    <mergeCell ref="AM575:AN575"/>
    <mergeCell ref="AU575:AW575"/>
    <mergeCell ref="B576:C576"/>
    <mergeCell ref="T576:AL576"/>
    <mergeCell ref="AM576:AN576"/>
    <mergeCell ref="AU576:AW576"/>
    <mergeCell ref="AO576:AQ576"/>
    <mergeCell ref="AR576:AT576"/>
    <mergeCell ref="B574:C574"/>
    <mergeCell ref="F574:I574"/>
    <mergeCell ref="T574:AL574"/>
    <mergeCell ref="AM574:AN574"/>
    <mergeCell ref="AO574:AQ574"/>
    <mergeCell ref="B566:C566"/>
    <mergeCell ref="D566:E566"/>
    <mergeCell ref="F566:I566"/>
    <mergeCell ref="T566:AL566"/>
    <mergeCell ref="AM566:AN566"/>
    <mergeCell ref="AU566:AW566"/>
    <mergeCell ref="AO566:AT566"/>
    <mergeCell ref="B579:C579"/>
    <mergeCell ref="D579:E579"/>
    <mergeCell ref="F579:I579"/>
    <mergeCell ref="T579:AL579"/>
    <mergeCell ref="AM579:AN579"/>
    <mergeCell ref="AU579:AW579"/>
    <mergeCell ref="AO577:AT577"/>
    <mergeCell ref="AO579:AT579"/>
    <mergeCell ref="B570:C570"/>
    <mergeCell ref="D570:E570"/>
    <mergeCell ref="F570:I570"/>
    <mergeCell ref="T570:AL570"/>
    <mergeCell ref="AM570:AN570"/>
    <mergeCell ref="AO570:AQ570"/>
    <mergeCell ref="AR570:AT570"/>
    <mergeCell ref="AU570:AW570"/>
    <mergeCell ref="B573:C573"/>
    <mergeCell ref="F573:I573"/>
    <mergeCell ref="T573:AL573"/>
    <mergeCell ref="AM573:AN573"/>
    <mergeCell ref="AU573:AW573"/>
    <mergeCell ref="F576:I576"/>
    <mergeCell ref="B580:C580"/>
    <mergeCell ref="F580:I580"/>
    <mergeCell ref="T580:AL580"/>
    <mergeCell ref="AM580:AN580"/>
    <mergeCell ref="AO580:AQ580"/>
    <mergeCell ref="AR580:AT580"/>
    <mergeCell ref="AU580:AW580"/>
    <mergeCell ref="B581:C581"/>
    <mergeCell ref="D581:E581"/>
    <mergeCell ref="F581:I581"/>
    <mergeCell ref="T581:AL581"/>
    <mergeCell ref="AM581:AN581"/>
    <mergeCell ref="AO581:AQ581"/>
    <mergeCell ref="AR581:AT581"/>
    <mergeCell ref="AU581:AW581"/>
    <mergeCell ref="R580:S580"/>
    <mergeCell ref="R581:S581"/>
    <mergeCell ref="M580:Q580"/>
    <mergeCell ref="M581:Q581"/>
    <mergeCell ref="B582:C582"/>
    <mergeCell ref="D582:E582"/>
    <mergeCell ref="F582:I582"/>
    <mergeCell ref="T582:AL582"/>
    <mergeCell ref="AM582:AN582"/>
    <mergeCell ref="AU582:AW582"/>
    <mergeCell ref="AO582:AT582"/>
    <mergeCell ref="B583:C583"/>
    <mergeCell ref="D583:E583"/>
    <mergeCell ref="F583:I583"/>
    <mergeCell ref="T583:AL583"/>
    <mergeCell ref="AM583:AN583"/>
    <mergeCell ref="AO583:AQ583"/>
    <mergeCell ref="AR583:AT583"/>
    <mergeCell ref="AU583:AW583"/>
    <mergeCell ref="R582:S582"/>
    <mergeCell ref="R583:S583"/>
    <mergeCell ref="M582:Q582"/>
    <mergeCell ref="M583:Q583"/>
    <mergeCell ref="B584:C584"/>
    <mergeCell ref="D584:E584"/>
    <mergeCell ref="F584:I584"/>
    <mergeCell ref="T584:AL584"/>
    <mergeCell ref="AM584:AN584"/>
    <mergeCell ref="AU584:AW584"/>
    <mergeCell ref="AO584:AT584"/>
    <mergeCell ref="B585:C585"/>
    <mergeCell ref="D585:E585"/>
    <mergeCell ref="F585:I585"/>
    <mergeCell ref="T585:AL585"/>
    <mergeCell ref="AM585:AN585"/>
    <mergeCell ref="AU585:AW585"/>
    <mergeCell ref="B586:C586"/>
    <mergeCell ref="D586:E586"/>
    <mergeCell ref="F586:I586"/>
    <mergeCell ref="T586:AL586"/>
    <mergeCell ref="AM586:AN586"/>
    <mergeCell ref="AO586:AQ586"/>
    <mergeCell ref="AR586:AT586"/>
    <mergeCell ref="AU586:AW586"/>
    <mergeCell ref="AO585:AT585"/>
    <mergeCell ref="R584:S584"/>
    <mergeCell ref="R585:S585"/>
    <mergeCell ref="R586:S586"/>
    <mergeCell ref="M584:Q584"/>
    <mergeCell ref="M585:Q585"/>
    <mergeCell ref="M586:Q586"/>
    <mergeCell ref="B587:C587"/>
    <mergeCell ref="D587:E587"/>
    <mergeCell ref="F587:I587"/>
    <mergeCell ref="T587:AL587"/>
    <mergeCell ref="AM587:AN587"/>
    <mergeCell ref="AU587:AW587"/>
    <mergeCell ref="B588:C588"/>
    <mergeCell ref="D588:E588"/>
    <mergeCell ref="F588:I588"/>
    <mergeCell ref="T588:AL588"/>
    <mergeCell ref="AM588:AN588"/>
    <mergeCell ref="AU588:AW588"/>
    <mergeCell ref="AO587:AT587"/>
    <mergeCell ref="AO588:AT588"/>
    <mergeCell ref="B589:C589"/>
    <mergeCell ref="D589:E589"/>
    <mergeCell ref="F589:I589"/>
    <mergeCell ref="T589:AL589"/>
    <mergeCell ref="AM589:AN589"/>
    <mergeCell ref="AO589:AQ589"/>
    <mergeCell ref="AR589:AT589"/>
    <mergeCell ref="AU589:AW589"/>
    <mergeCell ref="R587:S587"/>
    <mergeCell ref="R588:S588"/>
    <mergeCell ref="R589:S589"/>
    <mergeCell ref="M587:Q587"/>
    <mergeCell ref="M588:Q588"/>
    <mergeCell ref="M589:Q589"/>
    <mergeCell ref="B590:C590"/>
    <mergeCell ref="D590:E590"/>
    <mergeCell ref="F590:I590"/>
    <mergeCell ref="T590:AL590"/>
    <mergeCell ref="AM590:AN590"/>
    <mergeCell ref="AU590:AW590"/>
    <mergeCell ref="AO590:AT590"/>
    <mergeCell ref="B591:C591"/>
    <mergeCell ref="D591:E591"/>
    <mergeCell ref="F591:I591"/>
    <mergeCell ref="T591:AL591"/>
    <mergeCell ref="AM591:AN591"/>
    <mergeCell ref="AU591:AW591"/>
    <mergeCell ref="B592:C592"/>
    <mergeCell ref="D592:E592"/>
    <mergeCell ref="F592:I592"/>
    <mergeCell ref="T592:AL592"/>
    <mergeCell ref="AM592:AN592"/>
    <mergeCell ref="AO592:AQ592"/>
    <mergeCell ref="AR592:AT592"/>
    <mergeCell ref="AU592:AW592"/>
    <mergeCell ref="AO591:AT591"/>
    <mergeCell ref="R592:S592"/>
    <mergeCell ref="R590:S590"/>
    <mergeCell ref="R591:S591"/>
    <mergeCell ref="M590:Q590"/>
    <mergeCell ref="M591:Q591"/>
    <mergeCell ref="M592:Q592"/>
    <mergeCell ref="B593:C593"/>
    <mergeCell ref="D593:E593"/>
    <mergeCell ref="F593:I593"/>
    <mergeCell ref="T593:AL593"/>
    <mergeCell ref="AM593:AN593"/>
    <mergeCell ref="AU593:AW593"/>
    <mergeCell ref="B594:C594"/>
    <mergeCell ref="D594:E594"/>
    <mergeCell ref="F594:I594"/>
    <mergeCell ref="T594:AL594"/>
    <mergeCell ref="AM594:AN594"/>
    <mergeCell ref="AU594:AW594"/>
    <mergeCell ref="AO594:AT594"/>
    <mergeCell ref="AO593:AT593"/>
    <mergeCell ref="B595:C595"/>
    <mergeCell ref="D595:E595"/>
    <mergeCell ref="F595:I595"/>
    <mergeCell ref="T595:AL595"/>
    <mergeCell ref="AM595:AN595"/>
    <mergeCell ref="AO595:AQ595"/>
    <mergeCell ref="AR595:AT595"/>
    <mergeCell ref="AU595:AW595"/>
    <mergeCell ref="B596:C596"/>
    <mergeCell ref="D596:E596"/>
    <mergeCell ref="F596:I596"/>
    <mergeCell ref="T596:AL596"/>
    <mergeCell ref="AM596:AN596"/>
    <mergeCell ref="AU596:AW596"/>
    <mergeCell ref="AO596:AT596"/>
    <mergeCell ref="B599:C599"/>
    <mergeCell ref="D599:E599"/>
    <mergeCell ref="F599:I599"/>
    <mergeCell ref="T599:AL599"/>
    <mergeCell ref="AM599:AN599"/>
    <mergeCell ref="AU599:AW599"/>
    <mergeCell ref="B600:C600"/>
    <mergeCell ref="D600:E600"/>
    <mergeCell ref="F600:I600"/>
    <mergeCell ref="T600:AL600"/>
    <mergeCell ref="AM600:AN600"/>
    <mergeCell ref="AU600:AW600"/>
    <mergeCell ref="B597:C597"/>
    <mergeCell ref="D597:E597"/>
    <mergeCell ref="F597:I597"/>
    <mergeCell ref="T597:AL597"/>
    <mergeCell ref="AM597:AN597"/>
    <mergeCell ref="AU597:AW597"/>
    <mergeCell ref="B598:C598"/>
    <mergeCell ref="D598:E598"/>
    <mergeCell ref="F598:I598"/>
    <mergeCell ref="T598:AL598"/>
    <mergeCell ref="AM598:AN598"/>
    <mergeCell ref="AO598:AQ598"/>
    <mergeCell ref="AR598:AT598"/>
    <mergeCell ref="AU598:AW598"/>
    <mergeCell ref="B603:C603"/>
    <mergeCell ref="D603:E603"/>
    <mergeCell ref="F603:I603"/>
    <mergeCell ref="T603:AL603"/>
    <mergeCell ref="AM603:AN603"/>
    <mergeCell ref="AU603:AW603"/>
    <mergeCell ref="B604:C604"/>
    <mergeCell ref="D604:E604"/>
    <mergeCell ref="F604:I604"/>
    <mergeCell ref="T604:AL604"/>
    <mergeCell ref="AM604:AN604"/>
    <mergeCell ref="AO604:AQ604"/>
    <mergeCell ref="AR604:AT604"/>
    <mergeCell ref="AU604:AW604"/>
    <mergeCell ref="B601:C601"/>
    <mergeCell ref="D601:E601"/>
    <mergeCell ref="F601:I601"/>
    <mergeCell ref="T601:AL601"/>
    <mergeCell ref="AM601:AN601"/>
    <mergeCell ref="AO601:AQ601"/>
    <mergeCell ref="AR601:AT601"/>
    <mergeCell ref="AU601:AW601"/>
    <mergeCell ref="B602:C602"/>
    <mergeCell ref="D602:E602"/>
    <mergeCell ref="F602:I602"/>
    <mergeCell ref="T602:AL602"/>
    <mergeCell ref="AM602:AN602"/>
    <mergeCell ref="AU602:AW602"/>
    <mergeCell ref="B607:C607"/>
    <mergeCell ref="D607:E607"/>
    <mergeCell ref="F607:I607"/>
    <mergeCell ref="T607:AL607"/>
    <mergeCell ref="AM607:AN607"/>
    <mergeCell ref="AO607:AQ607"/>
    <mergeCell ref="AR607:AT607"/>
    <mergeCell ref="AU607:AW607"/>
    <mergeCell ref="B608:C608"/>
    <mergeCell ref="D608:E608"/>
    <mergeCell ref="F608:I608"/>
    <mergeCell ref="T608:AL608"/>
    <mergeCell ref="AM608:AN608"/>
    <mergeCell ref="AU608:AW608"/>
    <mergeCell ref="B605:C605"/>
    <mergeCell ref="D605:E605"/>
    <mergeCell ref="F605:I605"/>
    <mergeCell ref="T605:AL605"/>
    <mergeCell ref="AM605:AN605"/>
    <mergeCell ref="AU605:AW605"/>
    <mergeCell ref="B606:C606"/>
    <mergeCell ref="D606:E606"/>
    <mergeCell ref="F606:I606"/>
    <mergeCell ref="T606:AL606"/>
    <mergeCell ref="AM606:AN606"/>
    <mergeCell ref="AU606:AW606"/>
    <mergeCell ref="B611:C611"/>
    <mergeCell ref="D611:E611"/>
    <mergeCell ref="F611:I611"/>
    <mergeCell ref="T611:AL611"/>
    <mergeCell ref="AM611:AN611"/>
    <mergeCell ref="AU611:AW611"/>
    <mergeCell ref="B612:C612"/>
    <mergeCell ref="D612:E612"/>
    <mergeCell ref="F612:I612"/>
    <mergeCell ref="T612:AL612"/>
    <mergeCell ref="AM612:AN612"/>
    <mergeCell ref="AU612:AW612"/>
    <mergeCell ref="B609:C609"/>
    <mergeCell ref="D609:E609"/>
    <mergeCell ref="F609:I609"/>
    <mergeCell ref="T609:AL609"/>
    <mergeCell ref="AM609:AN609"/>
    <mergeCell ref="AU609:AW609"/>
    <mergeCell ref="B610:C610"/>
    <mergeCell ref="D610:E610"/>
    <mergeCell ref="F610:I610"/>
    <mergeCell ref="T610:AL610"/>
    <mergeCell ref="AM610:AN610"/>
    <mergeCell ref="AO610:AQ610"/>
    <mergeCell ref="AR610:AT610"/>
    <mergeCell ref="AU610:AW610"/>
    <mergeCell ref="R610:S610"/>
    <mergeCell ref="R611:S611"/>
    <mergeCell ref="B615:C615"/>
    <mergeCell ref="D615:E615"/>
    <mergeCell ref="F615:I615"/>
    <mergeCell ref="T615:AL615"/>
    <mergeCell ref="AM615:AN615"/>
    <mergeCell ref="AU615:AW615"/>
    <mergeCell ref="B616:C616"/>
    <mergeCell ref="D616:E616"/>
    <mergeCell ref="F616:I616"/>
    <mergeCell ref="T616:AL616"/>
    <mergeCell ref="AM616:AN616"/>
    <mergeCell ref="AO616:AQ616"/>
    <mergeCell ref="AR616:AT616"/>
    <mergeCell ref="AU616:AW616"/>
    <mergeCell ref="B613:C613"/>
    <mergeCell ref="D613:E613"/>
    <mergeCell ref="F613:I613"/>
    <mergeCell ref="T613:AL613"/>
    <mergeCell ref="AM613:AN613"/>
    <mergeCell ref="AO613:AQ613"/>
    <mergeCell ref="AR613:AT613"/>
    <mergeCell ref="AU613:AW613"/>
    <mergeCell ref="B614:C614"/>
    <mergeCell ref="D614:E614"/>
    <mergeCell ref="F614:I614"/>
    <mergeCell ref="T614:AL614"/>
    <mergeCell ref="AM614:AN614"/>
    <mergeCell ref="AU614:AW614"/>
    <mergeCell ref="B619:C619"/>
    <mergeCell ref="D619:E619"/>
    <mergeCell ref="F619:I619"/>
    <mergeCell ref="T619:AL619"/>
    <mergeCell ref="AM619:AN619"/>
    <mergeCell ref="AO619:AQ619"/>
    <mergeCell ref="AR619:AT619"/>
    <mergeCell ref="AU619:AW619"/>
    <mergeCell ref="B620:C620"/>
    <mergeCell ref="D620:E620"/>
    <mergeCell ref="F620:I620"/>
    <mergeCell ref="T620:AL620"/>
    <mergeCell ref="AM620:AN620"/>
    <mergeCell ref="AU620:AW620"/>
    <mergeCell ref="B617:C617"/>
    <mergeCell ref="D617:E617"/>
    <mergeCell ref="F617:I617"/>
    <mergeCell ref="T617:AL617"/>
    <mergeCell ref="AM617:AN617"/>
    <mergeCell ref="AU617:AW617"/>
    <mergeCell ref="B618:C618"/>
    <mergeCell ref="D618:E618"/>
    <mergeCell ref="F618:I618"/>
    <mergeCell ref="T618:AL618"/>
    <mergeCell ref="AM618:AN618"/>
    <mergeCell ref="AU618:AW618"/>
    <mergeCell ref="B623:C623"/>
    <mergeCell ref="D623:E623"/>
    <mergeCell ref="F623:I623"/>
    <mergeCell ref="T623:AL623"/>
    <mergeCell ref="AM623:AN623"/>
    <mergeCell ref="AU623:AW623"/>
    <mergeCell ref="B624:C624"/>
    <mergeCell ref="D624:E624"/>
    <mergeCell ref="F624:I624"/>
    <mergeCell ref="T624:AL624"/>
    <mergeCell ref="AM624:AN624"/>
    <mergeCell ref="AU624:AW624"/>
    <mergeCell ref="B621:C621"/>
    <mergeCell ref="D621:E621"/>
    <mergeCell ref="F621:I621"/>
    <mergeCell ref="T621:AL621"/>
    <mergeCell ref="AM621:AN621"/>
    <mergeCell ref="AU621:AW621"/>
    <mergeCell ref="B622:C622"/>
    <mergeCell ref="D622:E622"/>
    <mergeCell ref="F622:I622"/>
    <mergeCell ref="T622:AL622"/>
    <mergeCell ref="AM622:AN622"/>
    <mergeCell ref="AO622:AQ622"/>
    <mergeCell ref="AR622:AT622"/>
    <mergeCell ref="AU622:AW622"/>
    <mergeCell ref="B625:C625"/>
    <mergeCell ref="D625:E625"/>
    <mergeCell ref="F625:I625"/>
    <mergeCell ref="T625:AL625"/>
    <mergeCell ref="AM625:AN625"/>
    <mergeCell ref="AO625:AQ625"/>
    <mergeCell ref="AR625:AT625"/>
    <mergeCell ref="AU625:AW625"/>
    <mergeCell ref="B626:C626"/>
    <mergeCell ref="D626:E626"/>
    <mergeCell ref="F626:I626"/>
    <mergeCell ref="T626:AL626"/>
    <mergeCell ref="AM626:AN626"/>
    <mergeCell ref="AU626:AW626"/>
    <mergeCell ref="B627:C627"/>
    <mergeCell ref="D627:E627"/>
    <mergeCell ref="F627:I627"/>
    <mergeCell ref="T627:AL627"/>
    <mergeCell ref="AM627:AN627"/>
    <mergeCell ref="AU627:AW627"/>
    <mergeCell ref="M627:Q627"/>
    <mergeCell ref="B628:C628"/>
    <mergeCell ref="D628:E628"/>
    <mergeCell ref="F628:I628"/>
    <mergeCell ref="T628:AL628"/>
    <mergeCell ref="AM628:AN628"/>
    <mergeCell ref="AO628:AQ628"/>
    <mergeCell ref="AR628:AT628"/>
    <mergeCell ref="AU628:AW628"/>
    <mergeCell ref="B629:C629"/>
    <mergeCell ref="D629:E629"/>
    <mergeCell ref="F629:I629"/>
    <mergeCell ref="T629:AL629"/>
    <mergeCell ref="AM629:AN629"/>
    <mergeCell ref="AU629:AW629"/>
    <mergeCell ref="B630:C630"/>
    <mergeCell ref="D630:E630"/>
    <mergeCell ref="F630:I630"/>
    <mergeCell ref="T630:AL630"/>
    <mergeCell ref="AM630:AN630"/>
    <mergeCell ref="AU630:AW630"/>
    <mergeCell ref="AO630:AT630"/>
    <mergeCell ref="R629:S629"/>
    <mergeCell ref="R630:S630"/>
    <mergeCell ref="M628:Q628"/>
    <mergeCell ref="M629:Q629"/>
    <mergeCell ref="M630:Q630"/>
    <mergeCell ref="J629:L629"/>
    <mergeCell ref="J630:L630"/>
    <mergeCell ref="B631:C631"/>
    <mergeCell ref="D631:E631"/>
    <mergeCell ref="F631:I631"/>
    <mergeCell ref="T631:AL631"/>
    <mergeCell ref="AM631:AN631"/>
    <mergeCell ref="AO631:AQ631"/>
    <mergeCell ref="AR631:AT631"/>
    <mergeCell ref="AU631:AW631"/>
    <mergeCell ref="B632:C632"/>
    <mergeCell ref="D632:E632"/>
    <mergeCell ref="F632:I632"/>
    <mergeCell ref="T632:AL632"/>
    <mergeCell ref="AM632:AN632"/>
    <mergeCell ref="AU632:AW632"/>
    <mergeCell ref="AO632:AT632"/>
    <mergeCell ref="R631:S631"/>
    <mergeCell ref="R632:S632"/>
    <mergeCell ref="M631:Q631"/>
    <mergeCell ref="M632:Q632"/>
    <mergeCell ref="J631:L631"/>
    <mergeCell ref="J632:L632"/>
    <mergeCell ref="B633:C633"/>
    <mergeCell ref="D633:E633"/>
    <mergeCell ref="F633:I633"/>
    <mergeCell ref="T633:AL633"/>
    <mergeCell ref="AM633:AN633"/>
    <mergeCell ref="AU633:AW633"/>
    <mergeCell ref="B634:C634"/>
    <mergeCell ref="D634:E634"/>
    <mergeCell ref="F634:I634"/>
    <mergeCell ref="T634:AL634"/>
    <mergeCell ref="AM634:AN634"/>
    <mergeCell ref="AO634:AQ634"/>
    <mergeCell ref="AR634:AT634"/>
    <mergeCell ref="AU634:AW634"/>
    <mergeCell ref="F637:I637"/>
    <mergeCell ref="T637:AL637"/>
    <mergeCell ref="AM637:AN637"/>
    <mergeCell ref="AO637:AQ637"/>
    <mergeCell ref="AR637:AT637"/>
    <mergeCell ref="AU637:AW637"/>
    <mergeCell ref="R633:S633"/>
    <mergeCell ref="R634:S634"/>
    <mergeCell ref="M633:Q633"/>
    <mergeCell ref="M634:Q634"/>
    <mergeCell ref="M635:Q635"/>
    <mergeCell ref="M636:Q636"/>
    <mergeCell ref="M637:Q637"/>
    <mergeCell ref="J633:L633"/>
    <mergeCell ref="J634:L634"/>
    <mergeCell ref="D638:E638"/>
    <mergeCell ref="F638:I638"/>
    <mergeCell ref="T638:AL638"/>
    <mergeCell ref="AM638:AN638"/>
    <mergeCell ref="AU638:AW638"/>
    <mergeCell ref="B635:C635"/>
    <mergeCell ref="D635:E635"/>
    <mergeCell ref="F635:I635"/>
    <mergeCell ref="T635:AL635"/>
    <mergeCell ref="AM635:AN635"/>
    <mergeCell ref="AU635:AW635"/>
    <mergeCell ref="B636:C636"/>
    <mergeCell ref="D636:E636"/>
    <mergeCell ref="F636:I636"/>
    <mergeCell ref="T636:AL636"/>
    <mergeCell ref="AM636:AN636"/>
    <mergeCell ref="AU636:AW636"/>
    <mergeCell ref="R635:S635"/>
    <mergeCell ref="R636:S636"/>
    <mergeCell ref="R637:S637"/>
    <mergeCell ref="R638:S638"/>
    <mergeCell ref="M638:Q638"/>
    <mergeCell ref="J635:L635"/>
    <mergeCell ref="J636:L636"/>
    <mergeCell ref="J637:L637"/>
    <mergeCell ref="J638:L638"/>
    <mergeCell ref="B639:C639"/>
    <mergeCell ref="D639:E639"/>
    <mergeCell ref="F639:I639"/>
    <mergeCell ref="T639:AL639"/>
    <mergeCell ref="AM639:AN639"/>
    <mergeCell ref="AU639:AW639"/>
    <mergeCell ref="AO597:AT597"/>
    <mergeCell ref="AO599:AT599"/>
    <mergeCell ref="AO600:AT600"/>
    <mergeCell ref="AO602:AT602"/>
    <mergeCell ref="AO603:AT603"/>
    <mergeCell ref="AO605:AT605"/>
    <mergeCell ref="AO606:AT606"/>
    <mergeCell ref="AO608:AT608"/>
    <mergeCell ref="AO609:AT609"/>
    <mergeCell ref="AO611:AT611"/>
    <mergeCell ref="AO612:AT612"/>
    <mergeCell ref="AO614:AT614"/>
    <mergeCell ref="AO615:AT615"/>
    <mergeCell ref="AO617:AT617"/>
    <mergeCell ref="AO618:AT618"/>
    <mergeCell ref="AO620:AT620"/>
    <mergeCell ref="AO621:AT621"/>
    <mergeCell ref="AO623:AT623"/>
    <mergeCell ref="AO624:AT624"/>
    <mergeCell ref="AO626:AT626"/>
    <mergeCell ref="AO627:AT627"/>
    <mergeCell ref="AO629:AT629"/>
    <mergeCell ref="B637:C637"/>
    <mergeCell ref="D637:E637"/>
    <mergeCell ref="B638:C638"/>
    <mergeCell ref="B642:C642"/>
    <mergeCell ref="D642:E642"/>
    <mergeCell ref="F642:I642"/>
    <mergeCell ref="T642:AL642"/>
    <mergeCell ref="AM642:AN642"/>
    <mergeCell ref="AU642:AW642"/>
    <mergeCell ref="B643:C643"/>
    <mergeCell ref="D643:E643"/>
    <mergeCell ref="F643:I643"/>
    <mergeCell ref="T643:AL643"/>
    <mergeCell ref="AM643:AN643"/>
    <mergeCell ref="AO643:AQ643"/>
    <mergeCell ref="AR643:AT643"/>
    <mergeCell ref="AU643:AW643"/>
    <mergeCell ref="B640:C640"/>
    <mergeCell ref="D640:E640"/>
    <mergeCell ref="F640:I640"/>
    <mergeCell ref="T640:AL640"/>
    <mergeCell ref="AM640:AN640"/>
    <mergeCell ref="AO640:AQ640"/>
    <mergeCell ref="AR640:AT640"/>
    <mergeCell ref="AU640:AW640"/>
    <mergeCell ref="B641:C641"/>
    <mergeCell ref="D641:E641"/>
    <mergeCell ref="F641:I641"/>
    <mergeCell ref="T641:AL641"/>
    <mergeCell ref="AM641:AN641"/>
    <mergeCell ref="AU641:AW641"/>
    <mergeCell ref="B646:C646"/>
    <mergeCell ref="D646:E646"/>
    <mergeCell ref="F646:I646"/>
    <mergeCell ref="T646:AL646"/>
    <mergeCell ref="AM646:AN646"/>
    <mergeCell ref="AO646:AQ646"/>
    <mergeCell ref="AR646:AT646"/>
    <mergeCell ref="AU646:AW646"/>
    <mergeCell ref="B647:C647"/>
    <mergeCell ref="D647:E647"/>
    <mergeCell ref="F647:I647"/>
    <mergeCell ref="T647:AL647"/>
    <mergeCell ref="AM647:AN647"/>
    <mergeCell ref="AU647:AW647"/>
    <mergeCell ref="B644:C644"/>
    <mergeCell ref="D644:E644"/>
    <mergeCell ref="F644:I644"/>
    <mergeCell ref="T644:AL644"/>
    <mergeCell ref="AM644:AN644"/>
    <mergeCell ref="AU644:AW644"/>
    <mergeCell ref="B645:C645"/>
    <mergeCell ref="D645:E645"/>
    <mergeCell ref="F645:I645"/>
    <mergeCell ref="T645:AL645"/>
    <mergeCell ref="AM645:AN645"/>
    <mergeCell ref="AU645:AW645"/>
    <mergeCell ref="B650:C650"/>
    <mergeCell ref="D650:E650"/>
    <mergeCell ref="F650:I650"/>
    <mergeCell ref="T650:AL650"/>
    <mergeCell ref="AM650:AN650"/>
    <mergeCell ref="AU650:AW650"/>
    <mergeCell ref="B651:C651"/>
    <mergeCell ref="D651:E651"/>
    <mergeCell ref="F651:I651"/>
    <mergeCell ref="T651:AL651"/>
    <mergeCell ref="AM651:AN651"/>
    <mergeCell ref="AU651:AW651"/>
    <mergeCell ref="B648:C648"/>
    <mergeCell ref="D648:E648"/>
    <mergeCell ref="F648:I648"/>
    <mergeCell ref="T648:AL648"/>
    <mergeCell ref="AM648:AN648"/>
    <mergeCell ref="AU648:AW648"/>
    <mergeCell ref="B649:C649"/>
    <mergeCell ref="D649:E649"/>
    <mergeCell ref="F649:I649"/>
    <mergeCell ref="T649:AL649"/>
    <mergeCell ref="AM649:AN649"/>
    <mergeCell ref="AO649:AQ649"/>
    <mergeCell ref="AR649:AT649"/>
    <mergeCell ref="AU649:AW649"/>
    <mergeCell ref="B652:C652"/>
    <mergeCell ref="D652:E652"/>
    <mergeCell ref="F652:I652"/>
    <mergeCell ref="T652:AL652"/>
    <mergeCell ref="AM652:AN652"/>
    <mergeCell ref="AO652:AQ652"/>
    <mergeCell ref="AR652:AT652"/>
    <mergeCell ref="AU652:AW652"/>
    <mergeCell ref="B653:C653"/>
    <mergeCell ref="D653:E653"/>
    <mergeCell ref="F653:I653"/>
    <mergeCell ref="T653:AL653"/>
    <mergeCell ref="AM653:AN653"/>
    <mergeCell ref="AU653:AW653"/>
    <mergeCell ref="B654:C654"/>
    <mergeCell ref="D654:E654"/>
    <mergeCell ref="F654:I654"/>
    <mergeCell ref="T654:AL654"/>
    <mergeCell ref="AM654:AN654"/>
    <mergeCell ref="AU654:AW654"/>
    <mergeCell ref="B655:C655"/>
    <mergeCell ref="D655:E655"/>
    <mergeCell ref="F655:I655"/>
    <mergeCell ref="T655:AL655"/>
    <mergeCell ref="AM655:AN655"/>
    <mergeCell ref="AO655:AQ655"/>
    <mergeCell ref="AR655:AT655"/>
    <mergeCell ref="AU655:AW655"/>
    <mergeCell ref="B656:C656"/>
    <mergeCell ref="D656:E656"/>
    <mergeCell ref="F656:I656"/>
    <mergeCell ref="T656:AL656"/>
    <mergeCell ref="AM656:AN656"/>
    <mergeCell ref="AU656:AW656"/>
    <mergeCell ref="B657:C657"/>
    <mergeCell ref="D657:E657"/>
    <mergeCell ref="F657:I657"/>
    <mergeCell ref="T657:AL657"/>
    <mergeCell ref="AM657:AN657"/>
    <mergeCell ref="AU657:AW657"/>
    <mergeCell ref="AO657:AT657"/>
    <mergeCell ref="R656:S656"/>
    <mergeCell ref="R657:S657"/>
    <mergeCell ref="M656:Q656"/>
    <mergeCell ref="M657:Q657"/>
    <mergeCell ref="J656:L656"/>
    <mergeCell ref="J657:L657"/>
    <mergeCell ref="B658:C658"/>
    <mergeCell ref="D658:E658"/>
    <mergeCell ref="F658:I658"/>
    <mergeCell ref="T658:AL658"/>
    <mergeCell ref="AM658:AN658"/>
    <mergeCell ref="AO658:AQ658"/>
    <mergeCell ref="AR658:AT658"/>
    <mergeCell ref="AU658:AW658"/>
    <mergeCell ref="B659:C659"/>
    <mergeCell ref="D659:E659"/>
    <mergeCell ref="F659:I659"/>
    <mergeCell ref="T659:AL659"/>
    <mergeCell ref="AM659:AN659"/>
    <mergeCell ref="AU659:AW659"/>
    <mergeCell ref="AO659:AT659"/>
    <mergeCell ref="R658:S658"/>
    <mergeCell ref="R659:S659"/>
    <mergeCell ref="M658:Q658"/>
    <mergeCell ref="M659:Q659"/>
    <mergeCell ref="J658:L658"/>
    <mergeCell ref="J659:L659"/>
    <mergeCell ref="B660:C660"/>
    <mergeCell ref="D660:E660"/>
    <mergeCell ref="F660:I660"/>
    <mergeCell ref="T660:AL660"/>
    <mergeCell ref="AM660:AN660"/>
    <mergeCell ref="AU660:AW660"/>
    <mergeCell ref="B661:C661"/>
    <mergeCell ref="D661:E661"/>
    <mergeCell ref="F661:I661"/>
    <mergeCell ref="T661:AL661"/>
    <mergeCell ref="AM661:AN661"/>
    <mergeCell ref="AO661:AQ661"/>
    <mergeCell ref="AR661:AT661"/>
    <mergeCell ref="AU661:AW661"/>
    <mergeCell ref="AO660:AT660"/>
    <mergeCell ref="R660:S660"/>
    <mergeCell ref="R661:S661"/>
    <mergeCell ref="M660:Q660"/>
    <mergeCell ref="M661:Q661"/>
    <mergeCell ref="J660:L660"/>
    <mergeCell ref="J661:L661"/>
    <mergeCell ref="B662:C662"/>
    <mergeCell ref="D662:E662"/>
    <mergeCell ref="F662:I662"/>
    <mergeCell ref="T662:AL662"/>
    <mergeCell ref="AM662:AN662"/>
    <mergeCell ref="AU662:AW662"/>
    <mergeCell ref="B663:C663"/>
    <mergeCell ref="D663:E663"/>
    <mergeCell ref="F663:I663"/>
    <mergeCell ref="T663:AL663"/>
    <mergeCell ref="AM663:AN663"/>
    <mergeCell ref="AU663:AW663"/>
    <mergeCell ref="AO662:AT662"/>
    <mergeCell ref="AO663:AT663"/>
    <mergeCell ref="B664:C664"/>
    <mergeCell ref="D664:E664"/>
    <mergeCell ref="F664:I664"/>
    <mergeCell ref="T664:AL664"/>
    <mergeCell ref="AM664:AN664"/>
    <mergeCell ref="AO664:AQ664"/>
    <mergeCell ref="AR664:AT664"/>
    <mergeCell ref="AU664:AW664"/>
    <mergeCell ref="R662:S662"/>
    <mergeCell ref="R663:S663"/>
    <mergeCell ref="R664:S664"/>
    <mergeCell ref="M662:Q662"/>
    <mergeCell ref="M663:Q663"/>
    <mergeCell ref="M664:Q664"/>
    <mergeCell ref="J662:L662"/>
    <mergeCell ref="B665:C665"/>
    <mergeCell ref="D665:E665"/>
    <mergeCell ref="F665:I665"/>
    <mergeCell ref="T665:AL665"/>
    <mergeCell ref="AM665:AN665"/>
    <mergeCell ref="AU665:AW665"/>
    <mergeCell ref="AO665:AT665"/>
    <mergeCell ref="B666:C666"/>
    <mergeCell ref="D666:E666"/>
    <mergeCell ref="F666:I666"/>
    <mergeCell ref="T666:AL666"/>
    <mergeCell ref="AM666:AN666"/>
    <mergeCell ref="AU666:AW666"/>
    <mergeCell ref="B667:C667"/>
    <mergeCell ref="D667:E667"/>
    <mergeCell ref="F667:I667"/>
    <mergeCell ref="T667:AL667"/>
    <mergeCell ref="AM667:AN667"/>
    <mergeCell ref="AO667:AQ667"/>
    <mergeCell ref="AR667:AT667"/>
    <mergeCell ref="AU667:AW667"/>
    <mergeCell ref="AO666:AT666"/>
    <mergeCell ref="R665:S665"/>
    <mergeCell ref="R666:S666"/>
    <mergeCell ref="R667:S667"/>
    <mergeCell ref="M665:Q665"/>
    <mergeCell ref="M666:Q666"/>
    <mergeCell ref="M667:Q667"/>
    <mergeCell ref="B668:C668"/>
    <mergeCell ref="D668:E668"/>
    <mergeCell ref="F668:I668"/>
    <mergeCell ref="T668:AL668"/>
    <mergeCell ref="AM668:AN668"/>
    <mergeCell ref="AU668:AW668"/>
    <mergeCell ref="B669:C669"/>
    <mergeCell ref="D669:E669"/>
    <mergeCell ref="F669:I669"/>
    <mergeCell ref="T669:AL669"/>
    <mergeCell ref="AM669:AN669"/>
    <mergeCell ref="AU669:AW669"/>
    <mergeCell ref="AO668:AT668"/>
    <mergeCell ref="AO669:AT669"/>
    <mergeCell ref="B670:C670"/>
    <mergeCell ref="D670:E670"/>
    <mergeCell ref="F670:I670"/>
    <mergeCell ref="T670:AL670"/>
    <mergeCell ref="AM670:AN670"/>
    <mergeCell ref="AO670:AQ670"/>
    <mergeCell ref="AR670:AT670"/>
    <mergeCell ref="AU670:AW670"/>
    <mergeCell ref="R668:S668"/>
    <mergeCell ref="R669:S669"/>
    <mergeCell ref="R670:S670"/>
    <mergeCell ref="M668:Q668"/>
    <mergeCell ref="M669:Q669"/>
    <mergeCell ref="M670:Q670"/>
    <mergeCell ref="B671:C671"/>
    <mergeCell ref="D671:E671"/>
    <mergeCell ref="F671:I671"/>
    <mergeCell ref="T671:AL671"/>
    <mergeCell ref="AM671:AN671"/>
    <mergeCell ref="AU671:AW671"/>
    <mergeCell ref="AO671:AT671"/>
    <mergeCell ref="B672:C672"/>
    <mergeCell ref="D672:E672"/>
    <mergeCell ref="F672:I672"/>
    <mergeCell ref="T672:AL672"/>
    <mergeCell ref="AM672:AN672"/>
    <mergeCell ref="AU672:AW672"/>
    <mergeCell ref="B673:C673"/>
    <mergeCell ref="D673:E673"/>
    <mergeCell ref="F673:I673"/>
    <mergeCell ref="T673:AL673"/>
    <mergeCell ref="AM673:AN673"/>
    <mergeCell ref="AO673:AQ673"/>
    <mergeCell ref="AR673:AT673"/>
    <mergeCell ref="AU673:AW673"/>
    <mergeCell ref="AO672:AT672"/>
    <mergeCell ref="R671:S671"/>
    <mergeCell ref="R672:S672"/>
    <mergeCell ref="R673:S673"/>
    <mergeCell ref="M671:Q671"/>
    <mergeCell ref="M672:Q672"/>
    <mergeCell ref="M673:Q673"/>
    <mergeCell ref="B674:C674"/>
    <mergeCell ref="D674:E674"/>
    <mergeCell ref="F674:I674"/>
    <mergeCell ref="T674:AL674"/>
    <mergeCell ref="AM674:AN674"/>
    <mergeCell ref="AU674:AW674"/>
    <mergeCell ref="B675:C675"/>
    <mergeCell ref="D675:E675"/>
    <mergeCell ref="F675:I675"/>
    <mergeCell ref="T675:AL675"/>
    <mergeCell ref="AM675:AN675"/>
    <mergeCell ref="AU675:AW675"/>
    <mergeCell ref="AO674:AT674"/>
    <mergeCell ref="AO675:AT675"/>
    <mergeCell ref="B676:C676"/>
    <mergeCell ref="D676:E676"/>
    <mergeCell ref="F676:I676"/>
    <mergeCell ref="T676:AL676"/>
    <mergeCell ref="AM676:AN676"/>
    <mergeCell ref="AO676:AQ676"/>
    <mergeCell ref="AR676:AT676"/>
    <mergeCell ref="AU676:AW676"/>
    <mergeCell ref="R674:S674"/>
    <mergeCell ref="R675:S675"/>
    <mergeCell ref="R676:S676"/>
    <mergeCell ref="M674:Q674"/>
    <mergeCell ref="M675:Q675"/>
    <mergeCell ref="M676:Q676"/>
    <mergeCell ref="B677:C677"/>
    <mergeCell ref="D677:E677"/>
    <mergeCell ref="F677:I677"/>
    <mergeCell ref="T677:AL677"/>
    <mergeCell ref="AM677:AN677"/>
    <mergeCell ref="AU677:AW677"/>
    <mergeCell ref="AO677:AT677"/>
    <mergeCell ref="B678:C678"/>
    <mergeCell ref="D678:E678"/>
    <mergeCell ref="F678:I678"/>
    <mergeCell ref="T678:AL678"/>
    <mergeCell ref="AM678:AN678"/>
    <mergeCell ref="AU678:AW678"/>
    <mergeCell ref="B679:C679"/>
    <mergeCell ref="D679:E679"/>
    <mergeCell ref="F679:I679"/>
    <mergeCell ref="T679:AL679"/>
    <mergeCell ref="AM679:AN679"/>
    <mergeCell ref="AO679:AQ679"/>
    <mergeCell ref="AR679:AT679"/>
    <mergeCell ref="AU679:AW679"/>
    <mergeCell ref="AO678:AT678"/>
    <mergeCell ref="R677:S677"/>
    <mergeCell ref="R678:S678"/>
    <mergeCell ref="R679:S679"/>
    <mergeCell ref="M677:Q677"/>
    <mergeCell ref="M678:Q678"/>
    <mergeCell ref="M679:Q679"/>
    <mergeCell ref="B680:C680"/>
    <mergeCell ref="D680:E680"/>
    <mergeCell ref="F680:I680"/>
    <mergeCell ref="T680:AL680"/>
    <mergeCell ref="AM680:AN680"/>
    <mergeCell ref="AU680:AW680"/>
    <mergeCell ref="B681:C681"/>
    <mergeCell ref="D681:E681"/>
    <mergeCell ref="F681:I681"/>
    <mergeCell ref="T681:AL681"/>
    <mergeCell ref="AM681:AN681"/>
    <mergeCell ref="AU681:AW681"/>
    <mergeCell ref="AO680:AT680"/>
    <mergeCell ref="AO681:AT681"/>
    <mergeCell ref="B682:C682"/>
    <mergeCell ref="D682:E682"/>
    <mergeCell ref="F682:I682"/>
    <mergeCell ref="T682:AL682"/>
    <mergeCell ref="AM682:AN682"/>
    <mergeCell ref="AO682:AQ682"/>
    <mergeCell ref="AR682:AT682"/>
    <mergeCell ref="AU682:AW682"/>
    <mergeCell ref="R680:S680"/>
    <mergeCell ref="R681:S681"/>
    <mergeCell ref="R682:S682"/>
    <mergeCell ref="M680:Q680"/>
    <mergeCell ref="M681:Q681"/>
    <mergeCell ref="M682:Q682"/>
    <mergeCell ref="J680:L680"/>
    <mergeCell ref="B683:C683"/>
    <mergeCell ref="D683:E683"/>
    <mergeCell ref="F683:I683"/>
    <mergeCell ref="T683:AL683"/>
    <mergeCell ref="AM683:AN683"/>
    <mergeCell ref="AU683:AW683"/>
    <mergeCell ref="AO683:AT683"/>
    <mergeCell ref="B684:C684"/>
    <mergeCell ref="D684:E684"/>
    <mergeCell ref="F684:I684"/>
    <mergeCell ref="T684:AL684"/>
    <mergeCell ref="AM684:AN684"/>
    <mergeCell ref="AU684:AW684"/>
    <mergeCell ref="B685:C685"/>
    <mergeCell ref="D685:E685"/>
    <mergeCell ref="F685:I685"/>
    <mergeCell ref="T685:AL685"/>
    <mergeCell ref="AM685:AN685"/>
    <mergeCell ref="AO685:AQ685"/>
    <mergeCell ref="AR685:AT685"/>
    <mergeCell ref="AU685:AW685"/>
    <mergeCell ref="AO684:AT684"/>
    <mergeCell ref="R683:S683"/>
    <mergeCell ref="R684:S684"/>
    <mergeCell ref="R685:S685"/>
    <mergeCell ref="M683:Q683"/>
    <mergeCell ref="M684:Q684"/>
    <mergeCell ref="M685:Q685"/>
    <mergeCell ref="B686:C686"/>
    <mergeCell ref="D686:E686"/>
    <mergeCell ref="F686:I686"/>
    <mergeCell ref="T686:AL686"/>
    <mergeCell ref="AM686:AN686"/>
    <mergeCell ref="AU686:AW686"/>
    <mergeCell ref="B687:C687"/>
    <mergeCell ref="D687:E687"/>
    <mergeCell ref="F687:I687"/>
    <mergeCell ref="T687:AL687"/>
    <mergeCell ref="AM687:AN687"/>
    <mergeCell ref="AU687:AW687"/>
    <mergeCell ref="AO686:AT686"/>
    <mergeCell ref="AO687:AT687"/>
    <mergeCell ref="B688:C688"/>
    <mergeCell ref="D688:E688"/>
    <mergeCell ref="F688:I688"/>
    <mergeCell ref="T688:AL688"/>
    <mergeCell ref="AM688:AN688"/>
    <mergeCell ref="AO688:AQ688"/>
    <mergeCell ref="AR688:AT688"/>
    <mergeCell ref="AU688:AW688"/>
    <mergeCell ref="R686:S686"/>
    <mergeCell ref="R687:S687"/>
    <mergeCell ref="R688:S688"/>
    <mergeCell ref="M686:Q686"/>
    <mergeCell ref="M687:Q687"/>
    <mergeCell ref="M688:Q688"/>
    <mergeCell ref="B689:C689"/>
    <mergeCell ref="D689:E689"/>
    <mergeCell ref="F689:I689"/>
    <mergeCell ref="T689:AL689"/>
    <mergeCell ref="AM689:AN689"/>
    <mergeCell ref="AU689:AW689"/>
    <mergeCell ref="AO689:AT689"/>
    <mergeCell ref="B690:C690"/>
    <mergeCell ref="D690:E690"/>
    <mergeCell ref="F690:I690"/>
    <mergeCell ref="T690:AL690"/>
    <mergeCell ref="AM690:AN690"/>
    <mergeCell ref="AU690:AW690"/>
    <mergeCell ref="B691:C691"/>
    <mergeCell ref="D691:E691"/>
    <mergeCell ref="F691:I691"/>
    <mergeCell ref="T691:AL691"/>
    <mergeCell ref="AM691:AN691"/>
    <mergeCell ref="AO691:AQ691"/>
    <mergeCell ref="AR691:AT691"/>
    <mergeCell ref="AU691:AW691"/>
    <mergeCell ref="AO690:AT690"/>
    <mergeCell ref="R689:S689"/>
    <mergeCell ref="R690:S690"/>
    <mergeCell ref="R691:S691"/>
    <mergeCell ref="M689:Q689"/>
    <mergeCell ref="M690:Q690"/>
    <mergeCell ref="M691:Q691"/>
    <mergeCell ref="B692:C692"/>
    <mergeCell ref="D692:E692"/>
    <mergeCell ref="F692:I692"/>
    <mergeCell ref="T692:AL692"/>
    <mergeCell ref="AM692:AN692"/>
    <mergeCell ref="AU692:AW692"/>
    <mergeCell ref="AO692:AT692"/>
    <mergeCell ref="R692:S692"/>
    <mergeCell ref="D693:E693"/>
    <mergeCell ref="B695:C695"/>
    <mergeCell ref="D695:E695"/>
    <mergeCell ref="F695:I695"/>
    <mergeCell ref="T695:AL695"/>
    <mergeCell ref="AM695:AN695"/>
    <mergeCell ref="AU695:AW695"/>
    <mergeCell ref="B693:C693"/>
    <mergeCell ref="F693:I693"/>
    <mergeCell ref="T693:AL693"/>
    <mergeCell ref="AM693:AN693"/>
    <mergeCell ref="AU693:AW693"/>
    <mergeCell ref="B694:C694"/>
    <mergeCell ref="D694:E694"/>
    <mergeCell ref="F694:I694"/>
    <mergeCell ref="T694:AL694"/>
    <mergeCell ref="AM694:AN694"/>
    <mergeCell ref="AO694:AQ694"/>
    <mergeCell ref="AR694:AT694"/>
    <mergeCell ref="AU694:AW694"/>
    <mergeCell ref="D696:E696"/>
    <mergeCell ref="B696:C696"/>
    <mergeCell ref="F696:I696"/>
    <mergeCell ref="T696:AL696"/>
    <mergeCell ref="AM696:AN696"/>
    <mergeCell ref="AO696:AQ696"/>
    <mergeCell ref="AR696:AT696"/>
    <mergeCell ref="AU696:AW696"/>
    <mergeCell ref="B697:C697"/>
    <mergeCell ref="D697:E697"/>
    <mergeCell ref="AU712:AW712"/>
    <mergeCell ref="F697:I697"/>
    <mergeCell ref="T697:AL697"/>
    <mergeCell ref="AM697:AN697"/>
    <mergeCell ref="AO697:AQ697"/>
    <mergeCell ref="AR697:AT697"/>
    <mergeCell ref="AU697:AW697"/>
    <mergeCell ref="B702:C702"/>
    <mergeCell ref="D702:E702"/>
    <mergeCell ref="F702:I702"/>
    <mergeCell ref="T702:AL702"/>
    <mergeCell ref="AM702:AN702"/>
    <mergeCell ref="AU702:AW702"/>
    <mergeCell ref="B703:C703"/>
    <mergeCell ref="D703:E703"/>
    <mergeCell ref="F703:I703"/>
    <mergeCell ref="T703:AL703"/>
    <mergeCell ref="AM703:AN703"/>
    <mergeCell ref="AU703:AW703"/>
    <mergeCell ref="AO713:AQ713"/>
    <mergeCell ref="AR713:AT713"/>
    <mergeCell ref="AO714:AQ714"/>
    <mergeCell ref="AR714:AT714"/>
    <mergeCell ref="B715:C715"/>
    <mergeCell ref="D715:E715"/>
    <mergeCell ref="F715:I715"/>
    <mergeCell ref="T715:AL715"/>
    <mergeCell ref="AM715:AN715"/>
    <mergeCell ref="AO715:AQ715"/>
    <mergeCell ref="AR715:AT715"/>
    <mergeCell ref="AU720:AW720"/>
    <mergeCell ref="AO726:AT726"/>
    <mergeCell ref="AO695:AT695"/>
    <mergeCell ref="AO693:AT693"/>
    <mergeCell ref="AO633:AT633"/>
    <mergeCell ref="AO635:AT635"/>
    <mergeCell ref="AO636:AT636"/>
    <mergeCell ref="AO638:AT638"/>
    <mergeCell ref="AO639:AT639"/>
    <mergeCell ref="AO641:AT641"/>
    <mergeCell ref="AO642:AT642"/>
    <mergeCell ref="AO644:AT644"/>
    <mergeCell ref="AO645:AT645"/>
    <mergeCell ref="AO647:AT647"/>
    <mergeCell ref="AO648:AT648"/>
    <mergeCell ref="AO650:AT650"/>
    <mergeCell ref="AO651:AT651"/>
    <mergeCell ref="AO653:AT653"/>
    <mergeCell ref="AO654:AT654"/>
    <mergeCell ref="AO656:AT656"/>
    <mergeCell ref="AO727:AT727"/>
    <mergeCell ref="B698:C698"/>
    <mergeCell ref="D698:E698"/>
    <mergeCell ref="F698:I698"/>
    <mergeCell ref="T698:AL698"/>
    <mergeCell ref="AM698:AN698"/>
    <mergeCell ref="AO698:AQ698"/>
    <mergeCell ref="AR698:AT698"/>
    <mergeCell ref="AU698:AW698"/>
    <mergeCell ref="B699:C699"/>
    <mergeCell ref="D699:E699"/>
    <mergeCell ref="F699:I699"/>
    <mergeCell ref="T699:AL699"/>
    <mergeCell ref="AM699:AN699"/>
    <mergeCell ref="AO699:AQ699"/>
    <mergeCell ref="AR699:AT699"/>
    <mergeCell ref="AU699:AW699"/>
    <mergeCell ref="B712:C712"/>
    <mergeCell ref="D712:E712"/>
    <mergeCell ref="F712:I712"/>
    <mergeCell ref="T712:AL712"/>
    <mergeCell ref="AM712:AN712"/>
    <mergeCell ref="AO712:AQ712"/>
    <mergeCell ref="AR712:AT712"/>
    <mergeCell ref="B716:C716"/>
    <mergeCell ref="D716:E716"/>
    <mergeCell ref="AM714:AN714"/>
    <mergeCell ref="AU714:AW714"/>
    <mergeCell ref="BF3:BH3"/>
    <mergeCell ref="BF4:BH4"/>
    <mergeCell ref="BI3:BK3"/>
    <mergeCell ref="BI4:BK4"/>
    <mergeCell ref="BF5:BH5"/>
    <mergeCell ref="BI5:BK5"/>
    <mergeCell ref="BF6:BH6"/>
    <mergeCell ref="BI6:BK6"/>
    <mergeCell ref="BF7:BH7"/>
    <mergeCell ref="BI7:BK7"/>
    <mergeCell ref="BF8:BH8"/>
    <mergeCell ref="BI8:BK8"/>
    <mergeCell ref="BF9:BH9"/>
    <mergeCell ref="BI9:BK9"/>
    <mergeCell ref="BF10:BH10"/>
    <mergeCell ref="BI10:BK10"/>
    <mergeCell ref="BF11:BH11"/>
    <mergeCell ref="BI11:BK11"/>
    <mergeCell ref="BF12:BH12"/>
    <mergeCell ref="BI12:BK12"/>
    <mergeCell ref="BF13:BH13"/>
    <mergeCell ref="BI13:BK13"/>
    <mergeCell ref="BF14:BH14"/>
    <mergeCell ref="BI14:BK14"/>
    <mergeCell ref="BF15:BH15"/>
    <mergeCell ref="BI15:BK15"/>
    <mergeCell ref="BF16:BH16"/>
    <mergeCell ref="BI16:BK16"/>
    <mergeCell ref="BF17:BH17"/>
    <mergeCell ref="BI17:BK17"/>
    <mergeCell ref="BF18:BH18"/>
    <mergeCell ref="BI18:BK18"/>
    <mergeCell ref="BF19:BH19"/>
    <mergeCell ref="BI19:BK19"/>
    <mergeCell ref="BF20:BH20"/>
    <mergeCell ref="BI20:BK20"/>
    <mergeCell ref="BF21:BH21"/>
    <mergeCell ref="BI21:BK21"/>
    <mergeCell ref="BF22:BH22"/>
    <mergeCell ref="BI22:BK22"/>
    <mergeCell ref="BF23:BH23"/>
    <mergeCell ref="BI23:BK23"/>
    <mergeCell ref="BF24:BH24"/>
    <mergeCell ref="BI24:BK24"/>
    <mergeCell ref="BF25:BH25"/>
    <mergeCell ref="BI25:BK25"/>
    <mergeCell ref="BF26:BH26"/>
    <mergeCell ref="BI26:BK26"/>
    <mergeCell ref="BF27:BH27"/>
    <mergeCell ref="BI27:BK27"/>
    <mergeCell ref="BF28:BH28"/>
    <mergeCell ref="BI28:BK28"/>
    <mergeCell ref="BF29:BH29"/>
    <mergeCell ref="BI29:BK29"/>
    <mergeCell ref="BF30:BH30"/>
    <mergeCell ref="BI30:BK30"/>
    <mergeCell ref="BF31:BH31"/>
    <mergeCell ref="BI31:BK31"/>
    <mergeCell ref="BF32:BH32"/>
    <mergeCell ref="BI32:BK32"/>
    <mergeCell ref="BF33:BH33"/>
    <mergeCell ref="BI33:BK33"/>
    <mergeCell ref="BF34:BH34"/>
    <mergeCell ref="BI34:BK34"/>
    <mergeCell ref="BF35:BH35"/>
    <mergeCell ref="BI35:BK35"/>
    <mergeCell ref="BF36:BH36"/>
    <mergeCell ref="BI36:BK36"/>
    <mergeCell ref="BF37:BH37"/>
    <mergeCell ref="BI37:BK37"/>
    <mergeCell ref="BF38:BH38"/>
    <mergeCell ref="BI38:BK38"/>
    <mergeCell ref="BF39:BH39"/>
    <mergeCell ref="BI39:BK39"/>
    <mergeCell ref="BF40:BH40"/>
    <mergeCell ref="BI40:BK40"/>
    <mergeCell ref="BF41:BH41"/>
    <mergeCell ref="BI41:BK41"/>
    <mergeCell ref="BF42:BH42"/>
    <mergeCell ref="BI42:BK42"/>
    <mergeCell ref="BF43:BH43"/>
    <mergeCell ref="BI43:BK43"/>
    <mergeCell ref="BF44:BH44"/>
    <mergeCell ref="BI44:BK44"/>
    <mergeCell ref="BF45:BH45"/>
    <mergeCell ref="BI45:BK45"/>
    <mergeCell ref="BF46:BH46"/>
    <mergeCell ref="BI46:BK46"/>
    <mergeCell ref="BF47:BH47"/>
    <mergeCell ref="BI47:BK47"/>
    <mergeCell ref="BF48:BH48"/>
    <mergeCell ref="BI48:BK48"/>
    <mergeCell ref="BF49:BH49"/>
    <mergeCell ref="BI49:BK49"/>
    <mergeCell ref="BF50:BH50"/>
    <mergeCell ref="BI50:BK50"/>
    <mergeCell ref="BF51:BH51"/>
    <mergeCell ref="BI51:BK51"/>
    <mergeCell ref="BF52:BH52"/>
    <mergeCell ref="BI52:BK52"/>
    <mergeCell ref="BF53:BH53"/>
    <mergeCell ref="BI53:BK53"/>
    <mergeCell ref="BF54:BH54"/>
    <mergeCell ref="BI54:BK54"/>
    <mergeCell ref="BF55:BH55"/>
    <mergeCell ref="BI55:BK55"/>
    <mergeCell ref="BF56:BH56"/>
    <mergeCell ref="BI56:BK56"/>
    <mergeCell ref="BF57:BH57"/>
    <mergeCell ref="BI57:BK57"/>
    <mergeCell ref="BF58:BH58"/>
    <mergeCell ref="BI58:BK58"/>
    <mergeCell ref="BF59:BH59"/>
    <mergeCell ref="BI59:BK59"/>
    <mergeCell ref="BF60:BH60"/>
    <mergeCell ref="BI60:BK60"/>
    <mergeCell ref="BF61:BH61"/>
    <mergeCell ref="BI61:BK61"/>
    <mergeCell ref="BF62:BH62"/>
    <mergeCell ref="BI62:BK62"/>
    <mergeCell ref="BF63:BH63"/>
    <mergeCell ref="BI63:BK63"/>
    <mergeCell ref="BF64:BH64"/>
    <mergeCell ref="BI64:BK64"/>
    <mergeCell ref="BF65:BH65"/>
    <mergeCell ref="BI65:BK65"/>
    <mergeCell ref="BF66:BH66"/>
    <mergeCell ref="BI66:BK66"/>
    <mergeCell ref="BF67:BH67"/>
    <mergeCell ref="BI67:BK67"/>
    <mergeCell ref="BF68:BH68"/>
    <mergeCell ref="BI68:BK68"/>
    <mergeCell ref="BF69:BH69"/>
    <mergeCell ref="BI69:BK69"/>
    <mergeCell ref="BF70:BH70"/>
    <mergeCell ref="BI70:BK70"/>
    <mergeCell ref="BF71:BH71"/>
    <mergeCell ref="BI71:BK71"/>
    <mergeCell ref="BF72:BH72"/>
    <mergeCell ref="BI72:BK72"/>
    <mergeCell ref="BF73:BH73"/>
    <mergeCell ref="BI73:BK73"/>
    <mergeCell ref="BF74:BH74"/>
    <mergeCell ref="BI74:BK74"/>
    <mergeCell ref="BF75:BH75"/>
    <mergeCell ref="BI75:BK75"/>
    <mergeCell ref="BF76:BH76"/>
    <mergeCell ref="BI76:BK76"/>
    <mergeCell ref="BF77:BH77"/>
    <mergeCell ref="BI77:BK77"/>
    <mergeCell ref="BF78:BH78"/>
    <mergeCell ref="BI78:BK78"/>
    <mergeCell ref="BF79:BH79"/>
    <mergeCell ref="BI79:BK79"/>
    <mergeCell ref="BF80:BH80"/>
    <mergeCell ref="BI80:BK80"/>
    <mergeCell ref="BF81:BH81"/>
    <mergeCell ref="BI81:BK81"/>
    <mergeCell ref="BF82:BH82"/>
    <mergeCell ref="BI82:BK82"/>
    <mergeCell ref="BF83:BH83"/>
    <mergeCell ref="BI83:BK83"/>
    <mergeCell ref="BF84:BH84"/>
    <mergeCell ref="BI84:BK84"/>
    <mergeCell ref="BF85:BH85"/>
    <mergeCell ref="BI85:BK85"/>
    <mergeCell ref="BF86:BH86"/>
    <mergeCell ref="BI86:BK86"/>
    <mergeCell ref="BF87:BH87"/>
    <mergeCell ref="BI87:BK87"/>
    <mergeCell ref="BF88:BH88"/>
    <mergeCell ref="BI88:BK88"/>
    <mergeCell ref="BF89:BH89"/>
    <mergeCell ref="BI89:BK89"/>
    <mergeCell ref="BF90:BH90"/>
    <mergeCell ref="BI90:BK90"/>
    <mergeCell ref="BF91:BH91"/>
    <mergeCell ref="BI91:BK91"/>
    <mergeCell ref="BF92:BH92"/>
    <mergeCell ref="BI92:BK92"/>
    <mergeCell ref="BF93:BH93"/>
    <mergeCell ref="BI93:BK93"/>
    <mergeCell ref="BF94:BH94"/>
    <mergeCell ref="BI94:BK94"/>
    <mergeCell ref="BF95:BH95"/>
    <mergeCell ref="BI95:BK95"/>
    <mergeCell ref="BF96:BH96"/>
    <mergeCell ref="BI96:BK96"/>
    <mergeCell ref="BF97:BH97"/>
    <mergeCell ref="BI97:BK97"/>
    <mergeCell ref="BF98:BH98"/>
    <mergeCell ref="BI98:BK98"/>
    <mergeCell ref="BF99:BH99"/>
    <mergeCell ref="BI99:BK99"/>
    <mergeCell ref="BF100:BH100"/>
    <mergeCell ref="BI100:BK100"/>
    <mergeCell ref="BF101:BH101"/>
    <mergeCell ref="BI101:BK101"/>
    <mergeCell ref="BF102:BH102"/>
    <mergeCell ref="BI102:BK102"/>
    <mergeCell ref="BF103:BH103"/>
    <mergeCell ref="BI103:BK103"/>
    <mergeCell ref="BF104:BH104"/>
    <mergeCell ref="BI104:BK104"/>
    <mergeCell ref="BF105:BH105"/>
    <mergeCell ref="BI105:BK105"/>
    <mergeCell ref="BF106:BH106"/>
    <mergeCell ref="BI106:BK106"/>
    <mergeCell ref="BF107:BH107"/>
    <mergeCell ref="BI107:BK107"/>
    <mergeCell ref="BF108:BH108"/>
    <mergeCell ref="BI108:BK108"/>
    <mergeCell ref="BF109:BH109"/>
    <mergeCell ref="BI109:BK109"/>
    <mergeCell ref="BF110:BH110"/>
    <mergeCell ref="BI110:BK110"/>
    <mergeCell ref="BF111:BH111"/>
    <mergeCell ref="BI111:BK111"/>
    <mergeCell ref="BF112:BH112"/>
    <mergeCell ref="BI112:BK112"/>
    <mergeCell ref="BF113:BH113"/>
    <mergeCell ref="BI113:BK113"/>
    <mergeCell ref="BF114:BH114"/>
    <mergeCell ref="BI114:BK114"/>
    <mergeCell ref="BF115:BH115"/>
    <mergeCell ref="BI115:BK115"/>
    <mergeCell ref="BF116:BH116"/>
    <mergeCell ref="BI116:BK116"/>
    <mergeCell ref="BF117:BH117"/>
    <mergeCell ref="BI117:BK117"/>
    <mergeCell ref="BF118:BH118"/>
    <mergeCell ref="BI118:BK118"/>
    <mergeCell ref="BF119:BH119"/>
    <mergeCell ref="BI119:BK119"/>
    <mergeCell ref="BF120:BH120"/>
    <mergeCell ref="BI120:BK120"/>
    <mergeCell ref="BF121:BH121"/>
    <mergeCell ref="BI121:BK121"/>
    <mergeCell ref="BF122:BH122"/>
    <mergeCell ref="BI122:BK122"/>
    <mergeCell ref="BF123:BH123"/>
    <mergeCell ref="BI123:BK123"/>
    <mergeCell ref="BF124:BH124"/>
    <mergeCell ref="BI124:BK124"/>
    <mergeCell ref="BF125:BH125"/>
    <mergeCell ref="BI125:BK125"/>
    <mergeCell ref="BF126:BH126"/>
    <mergeCell ref="BI126:BK126"/>
    <mergeCell ref="BF127:BH127"/>
    <mergeCell ref="BI127:BK127"/>
    <mergeCell ref="BF128:BH128"/>
    <mergeCell ref="BI128:BK128"/>
    <mergeCell ref="BF129:BH129"/>
    <mergeCell ref="BI129:BK129"/>
    <mergeCell ref="BF130:BH130"/>
    <mergeCell ref="BI130:BK130"/>
    <mergeCell ref="BF131:BH131"/>
    <mergeCell ref="BI131:BK131"/>
    <mergeCell ref="BF132:BH132"/>
    <mergeCell ref="BI132:BK132"/>
    <mergeCell ref="BF133:BH133"/>
    <mergeCell ref="BI133:BK133"/>
    <mergeCell ref="BF134:BH134"/>
    <mergeCell ref="BI134:BK134"/>
    <mergeCell ref="BF135:BH135"/>
    <mergeCell ref="BI135:BK135"/>
    <mergeCell ref="BF136:BH136"/>
    <mergeCell ref="BI136:BK136"/>
    <mergeCell ref="BF137:BH137"/>
    <mergeCell ref="BI137:BK137"/>
    <mergeCell ref="BF138:BH138"/>
    <mergeCell ref="BI138:BK138"/>
    <mergeCell ref="BF139:BH139"/>
    <mergeCell ref="BI139:BK139"/>
    <mergeCell ref="BF140:BH140"/>
    <mergeCell ref="BI140:BK140"/>
    <mergeCell ref="BF141:BH141"/>
    <mergeCell ref="BI141:BK141"/>
    <mergeCell ref="BF142:BH142"/>
    <mergeCell ref="BI142:BK142"/>
    <mergeCell ref="BF143:BH143"/>
    <mergeCell ref="BI143:BK143"/>
    <mergeCell ref="BF144:BH144"/>
    <mergeCell ref="BI144:BK144"/>
    <mergeCell ref="BF145:BH145"/>
    <mergeCell ref="BI145:BK145"/>
    <mergeCell ref="BF146:BH146"/>
    <mergeCell ref="BI146:BK146"/>
    <mergeCell ref="BF147:BH147"/>
    <mergeCell ref="BI147:BK147"/>
    <mergeCell ref="BF148:BH148"/>
    <mergeCell ref="BI148:BK148"/>
    <mergeCell ref="BF149:BH149"/>
    <mergeCell ref="BI149:BK149"/>
    <mergeCell ref="BF150:BH150"/>
    <mergeCell ref="BI150:BK150"/>
    <mergeCell ref="BF151:BH151"/>
    <mergeCell ref="BI151:BK151"/>
    <mergeCell ref="BF152:BH152"/>
    <mergeCell ref="BI152:BK152"/>
    <mergeCell ref="BF153:BH153"/>
    <mergeCell ref="BI153:BK153"/>
    <mergeCell ref="BF154:BH154"/>
    <mergeCell ref="BI154:BK154"/>
    <mergeCell ref="BF155:BH155"/>
    <mergeCell ref="BI155:BK155"/>
    <mergeCell ref="BF156:BH156"/>
    <mergeCell ref="BI156:BK156"/>
    <mergeCell ref="BF157:BH157"/>
    <mergeCell ref="BI157:BK157"/>
    <mergeCell ref="BF158:BH158"/>
    <mergeCell ref="BI158:BK158"/>
    <mergeCell ref="BF159:BH159"/>
    <mergeCell ref="BI159:BK159"/>
    <mergeCell ref="BF160:BH160"/>
    <mergeCell ref="BI160:BK160"/>
    <mergeCell ref="BF161:BH161"/>
    <mergeCell ref="BI161:BK161"/>
    <mergeCell ref="BF162:BH162"/>
    <mergeCell ref="BI162:BK162"/>
    <mergeCell ref="BF163:BH163"/>
    <mergeCell ref="BI163:BK163"/>
    <mergeCell ref="BF164:BH164"/>
    <mergeCell ref="BI164:BK164"/>
    <mergeCell ref="BF165:BH165"/>
    <mergeCell ref="BI165:BK165"/>
    <mergeCell ref="BF166:BH166"/>
    <mergeCell ref="BI166:BK166"/>
    <mergeCell ref="BF167:BH167"/>
    <mergeCell ref="BI167:BK167"/>
    <mergeCell ref="BF168:BH168"/>
    <mergeCell ref="BI168:BK168"/>
    <mergeCell ref="BF169:BH169"/>
    <mergeCell ref="BI169:BK169"/>
    <mergeCell ref="BF170:BH170"/>
    <mergeCell ref="BI170:BK170"/>
    <mergeCell ref="BF171:BH171"/>
    <mergeCell ref="BI171:BK171"/>
    <mergeCell ref="BF172:BH172"/>
    <mergeCell ref="BI172:BK172"/>
    <mergeCell ref="BF173:BH173"/>
    <mergeCell ref="BI173:BK173"/>
    <mergeCell ref="BF174:BH174"/>
    <mergeCell ref="BI174:BK174"/>
    <mergeCell ref="BF175:BH175"/>
    <mergeCell ref="BI175:BK175"/>
    <mergeCell ref="BF176:BH176"/>
    <mergeCell ref="BI176:BK176"/>
    <mergeCell ref="BF177:BH177"/>
    <mergeCell ref="BI177:BK177"/>
    <mergeCell ref="BF178:BH178"/>
    <mergeCell ref="BI178:BK178"/>
    <mergeCell ref="BF179:BH179"/>
    <mergeCell ref="BI179:BK179"/>
    <mergeCell ref="BF180:BH180"/>
    <mergeCell ref="BI180:BK180"/>
    <mergeCell ref="BF181:BH181"/>
    <mergeCell ref="BI181:BK181"/>
    <mergeCell ref="BF182:BH182"/>
    <mergeCell ref="BI182:BK182"/>
    <mergeCell ref="BF183:BH183"/>
    <mergeCell ref="BI183:BK183"/>
    <mergeCell ref="BF184:BH184"/>
    <mergeCell ref="BI184:BK184"/>
    <mergeCell ref="BF185:BH185"/>
    <mergeCell ref="BI185:BK185"/>
    <mergeCell ref="BF186:BH186"/>
    <mergeCell ref="BI186:BK186"/>
    <mergeCell ref="BF187:BH187"/>
    <mergeCell ref="BI187:BK187"/>
    <mergeCell ref="BF188:BH188"/>
    <mergeCell ref="BI188:BK188"/>
    <mergeCell ref="BF189:BH189"/>
    <mergeCell ref="BI189:BK189"/>
    <mergeCell ref="BF190:BH190"/>
    <mergeCell ref="BI190:BK190"/>
    <mergeCell ref="BF191:BH191"/>
    <mergeCell ref="BI191:BK191"/>
    <mergeCell ref="BF192:BH192"/>
    <mergeCell ref="BI192:BK192"/>
    <mergeCell ref="BF193:BH193"/>
    <mergeCell ref="BI193:BK193"/>
    <mergeCell ref="BF194:BH194"/>
    <mergeCell ref="BI194:BK194"/>
    <mergeCell ref="BF195:BH195"/>
    <mergeCell ref="BI195:BK195"/>
    <mergeCell ref="BF196:BH196"/>
    <mergeCell ref="BI196:BK196"/>
    <mergeCell ref="BF197:BH197"/>
    <mergeCell ref="BI197:BK197"/>
    <mergeCell ref="BF198:BH198"/>
    <mergeCell ref="BI198:BK198"/>
    <mergeCell ref="BF199:BH199"/>
    <mergeCell ref="BI199:BK199"/>
    <mergeCell ref="BF200:BH200"/>
    <mergeCell ref="BI200:BK200"/>
    <mergeCell ref="BF201:BH201"/>
    <mergeCell ref="BI201:BK201"/>
    <mergeCell ref="BF202:BH202"/>
    <mergeCell ref="BI202:BK202"/>
    <mergeCell ref="BF203:BH203"/>
    <mergeCell ref="BI203:BK203"/>
    <mergeCell ref="BF204:BH204"/>
    <mergeCell ref="BI204:BK204"/>
    <mergeCell ref="BF205:BH205"/>
    <mergeCell ref="BI205:BK205"/>
    <mergeCell ref="BF206:BH206"/>
    <mergeCell ref="BI206:BK206"/>
    <mergeCell ref="BF207:BH207"/>
    <mergeCell ref="BI207:BK207"/>
    <mergeCell ref="BF208:BH208"/>
    <mergeCell ref="BI208:BK208"/>
    <mergeCell ref="BF209:BH209"/>
    <mergeCell ref="BI209:BK209"/>
    <mergeCell ref="BF210:BH210"/>
    <mergeCell ref="BI210:BK210"/>
    <mergeCell ref="BF211:BH211"/>
    <mergeCell ref="BI211:BK211"/>
    <mergeCell ref="BF212:BH212"/>
    <mergeCell ref="BI212:BK212"/>
    <mergeCell ref="BF213:BH213"/>
    <mergeCell ref="BI213:BK213"/>
    <mergeCell ref="BF214:BH214"/>
    <mergeCell ref="BI214:BK214"/>
    <mergeCell ref="BF215:BH215"/>
    <mergeCell ref="BI215:BK215"/>
    <mergeCell ref="BF216:BH216"/>
    <mergeCell ref="BI216:BK216"/>
    <mergeCell ref="BF217:BH217"/>
    <mergeCell ref="BI217:BK217"/>
    <mergeCell ref="BF218:BH218"/>
    <mergeCell ref="BI218:BK218"/>
    <mergeCell ref="BF219:BH219"/>
    <mergeCell ref="BI219:BK219"/>
    <mergeCell ref="BF220:BH220"/>
    <mergeCell ref="BI220:BK220"/>
    <mergeCell ref="BF221:BH221"/>
    <mergeCell ref="BI221:BK221"/>
    <mergeCell ref="BF222:BH222"/>
    <mergeCell ref="BI222:BK222"/>
    <mergeCell ref="BF223:BH223"/>
    <mergeCell ref="BI223:BK223"/>
    <mergeCell ref="BF224:BH224"/>
    <mergeCell ref="BI224:BK224"/>
    <mergeCell ref="BF225:BH225"/>
    <mergeCell ref="BI225:BK225"/>
    <mergeCell ref="BF226:BH226"/>
    <mergeCell ref="BI226:BK226"/>
    <mergeCell ref="BF227:BH227"/>
    <mergeCell ref="BI227:BK227"/>
    <mergeCell ref="BF228:BH228"/>
    <mergeCell ref="BI228:BK228"/>
    <mergeCell ref="BF229:BH229"/>
    <mergeCell ref="BI229:BK229"/>
    <mergeCell ref="BF230:BH230"/>
    <mergeCell ref="BI230:BK230"/>
    <mergeCell ref="BF231:BH231"/>
    <mergeCell ref="BI231:BK231"/>
    <mergeCell ref="BF232:BH232"/>
    <mergeCell ref="BI232:BK232"/>
    <mergeCell ref="BF233:BH233"/>
    <mergeCell ref="BI233:BK233"/>
    <mergeCell ref="BF234:BH234"/>
    <mergeCell ref="BI234:BK234"/>
    <mergeCell ref="BF235:BH235"/>
    <mergeCell ref="BI235:BK235"/>
    <mergeCell ref="BF236:BH236"/>
    <mergeCell ref="BI236:BK236"/>
    <mergeCell ref="BF237:BH237"/>
    <mergeCell ref="BI237:BK237"/>
    <mergeCell ref="BF238:BH238"/>
    <mergeCell ref="BI238:BK238"/>
    <mergeCell ref="BF239:BH239"/>
    <mergeCell ref="BI239:BK239"/>
    <mergeCell ref="BF240:BH240"/>
    <mergeCell ref="BI240:BK240"/>
    <mergeCell ref="BF241:BH241"/>
    <mergeCell ref="BI241:BK241"/>
    <mergeCell ref="BF242:BH242"/>
    <mergeCell ref="BI242:BK242"/>
    <mergeCell ref="BF243:BH243"/>
    <mergeCell ref="BI243:BK243"/>
    <mergeCell ref="BF244:BH244"/>
    <mergeCell ref="BI244:BK244"/>
    <mergeCell ref="BF245:BH245"/>
    <mergeCell ref="BI245:BK245"/>
    <mergeCell ref="BF246:BH246"/>
    <mergeCell ref="BI246:BK246"/>
    <mergeCell ref="BF247:BH247"/>
    <mergeCell ref="BI247:BK247"/>
    <mergeCell ref="BF248:BH248"/>
    <mergeCell ref="BI248:BK248"/>
    <mergeCell ref="BF249:BH249"/>
    <mergeCell ref="BI249:BK249"/>
    <mergeCell ref="BF250:BH250"/>
    <mergeCell ref="BI250:BK250"/>
    <mergeCell ref="BF251:BH251"/>
    <mergeCell ref="BI251:BK251"/>
    <mergeCell ref="BF252:BH252"/>
    <mergeCell ref="BI252:BK252"/>
    <mergeCell ref="BF253:BH253"/>
    <mergeCell ref="BI253:BK253"/>
    <mergeCell ref="BF254:BH254"/>
    <mergeCell ref="BI254:BK254"/>
    <mergeCell ref="BF255:BH255"/>
    <mergeCell ref="BI255:BK255"/>
    <mergeCell ref="BF256:BH256"/>
    <mergeCell ref="BI256:BK256"/>
    <mergeCell ref="BF257:BH257"/>
    <mergeCell ref="BI257:BK257"/>
    <mergeCell ref="BF258:BH258"/>
    <mergeCell ref="BI258:BK258"/>
    <mergeCell ref="BF259:BH259"/>
    <mergeCell ref="BI259:BK259"/>
    <mergeCell ref="BF260:BH260"/>
    <mergeCell ref="BI260:BK260"/>
    <mergeCell ref="BF261:BH261"/>
    <mergeCell ref="BI261:BK261"/>
    <mergeCell ref="BF262:BH262"/>
    <mergeCell ref="BI262:BK262"/>
    <mergeCell ref="BF263:BH263"/>
    <mergeCell ref="BI263:BK263"/>
    <mergeCell ref="BF264:BH264"/>
    <mergeCell ref="BI264:BK264"/>
    <mergeCell ref="BF265:BH265"/>
    <mergeCell ref="BI265:BK265"/>
    <mergeCell ref="BF266:BH266"/>
    <mergeCell ref="BI266:BK266"/>
    <mergeCell ref="BF267:BH267"/>
    <mergeCell ref="BI267:BK267"/>
    <mergeCell ref="BF268:BH268"/>
    <mergeCell ref="BI268:BK268"/>
    <mergeCell ref="BF269:BH269"/>
    <mergeCell ref="BI269:BK269"/>
    <mergeCell ref="BF270:BH270"/>
    <mergeCell ref="BI270:BK270"/>
    <mergeCell ref="BF271:BH271"/>
    <mergeCell ref="BI271:BK271"/>
    <mergeCell ref="BF272:BH272"/>
    <mergeCell ref="BI272:BK272"/>
    <mergeCell ref="BF273:BH273"/>
    <mergeCell ref="BI273:BK273"/>
    <mergeCell ref="BF274:BH274"/>
    <mergeCell ref="BI274:BK274"/>
    <mergeCell ref="BF275:BH275"/>
    <mergeCell ref="BI275:BK275"/>
    <mergeCell ref="BF276:BH276"/>
    <mergeCell ref="BI276:BK276"/>
    <mergeCell ref="BF277:BH277"/>
    <mergeCell ref="BI277:BK277"/>
    <mergeCell ref="BF278:BH278"/>
    <mergeCell ref="BI278:BK278"/>
    <mergeCell ref="BF279:BH279"/>
    <mergeCell ref="BI279:BK279"/>
    <mergeCell ref="BF280:BH280"/>
    <mergeCell ref="BI280:BK280"/>
    <mergeCell ref="BF281:BH281"/>
    <mergeCell ref="BI281:BK281"/>
    <mergeCell ref="BF282:BH282"/>
    <mergeCell ref="BI282:BK282"/>
    <mergeCell ref="BF283:BH283"/>
    <mergeCell ref="BI283:BK283"/>
    <mergeCell ref="BF284:BH284"/>
    <mergeCell ref="BI284:BK284"/>
    <mergeCell ref="BF285:BH285"/>
    <mergeCell ref="BI285:BK285"/>
    <mergeCell ref="BF286:BH286"/>
    <mergeCell ref="BI286:BK286"/>
    <mergeCell ref="BF287:BH287"/>
    <mergeCell ref="BI287:BK287"/>
    <mergeCell ref="BF288:BH288"/>
    <mergeCell ref="BI288:BK288"/>
    <mergeCell ref="BF289:BH289"/>
    <mergeCell ref="BI289:BK289"/>
    <mergeCell ref="BF290:BH290"/>
    <mergeCell ref="BI290:BK290"/>
    <mergeCell ref="BF291:BH291"/>
    <mergeCell ref="BI291:BK291"/>
    <mergeCell ref="BF292:BH292"/>
    <mergeCell ref="BI292:BK292"/>
    <mergeCell ref="BF293:BH293"/>
    <mergeCell ref="BI293:BK293"/>
    <mergeCell ref="BF294:BH294"/>
    <mergeCell ref="BI294:BK294"/>
    <mergeCell ref="BF295:BH295"/>
    <mergeCell ref="BI295:BK295"/>
    <mergeCell ref="BF296:BH296"/>
    <mergeCell ref="BI296:BK296"/>
    <mergeCell ref="BF297:BH297"/>
    <mergeCell ref="BI297:BK297"/>
    <mergeCell ref="BF298:BH298"/>
    <mergeCell ref="BI298:BK298"/>
    <mergeCell ref="BF299:BH299"/>
    <mergeCell ref="BI299:BK299"/>
    <mergeCell ref="BF300:BH300"/>
    <mergeCell ref="BI300:BK300"/>
    <mergeCell ref="BF301:BH301"/>
    <mergeCell ref="BI301:BK301"/>
    <mergeCell ref="BF302:BH302"/>
    <mergeCell ref="BI302:BK302"/>
    <mergeCell ref="BF303:BH303"/>
    <mergeCell ref="BI303:BK303"/>
    <mergeCell ref="BF304:BH304"/>
    <mergeCell ref="BI304:BK304"/>
    <mergeCell ref="BF305:BH305"/>
    <mergeCell ref="BI305:BK305"/>
    <mergeCell ref="BF306:BH306"/>
    <mergeCell ref="BI306:BK306"/>
    <mergeCell ref="BF307:BH307"/>
    <mergeCell ref="BI307:BK307"/>
    <mergeCell ref="BF308:BH308"/>
    <mergeCell ref="BI308:BK308"/>
    <mergeCell ref="BF309:BH309"/>
    <mergeCell ref="BI309:BK309"/>
    <mergeCell ref="BF310:BH310"/>
    <mergeCell ref="BI310:BK310"/>
    <mergeCell ref="BF311:BH311"/>
    <mergeCell ref="BI311:BK311"/>
    <mergeCell ref="BF312:BH312"/>
    <mergeCell ref="BI312:BK312"/>
    <mergeCell ref="BF313:BH313"/>
    <mergeCell ref="BI313:BK313"/>
    <mergeCell ref="BF314:BH314"/>
    <mergeCell ref="BI314:BK314"/>
    <mergeCell ref="BF315:BH315"/>
    <mergeCell ref="BI315:BK315"/>
    <mergeCell ref="BF316:BH316"/>
    <mergeCell ref="BI316:BK316"/>
    <mergeCell ref="BF317:BH317"/>
    <mergeCell ref="BI317:BK317"/>
    <mergeCell ref="BF318:BH318"/>
    <mergeCell ref="BI318:BK318"/>
    <mergeCell ref="BF319:BH319"/>
    <mergeCell ref="BI319:BK319"/>
    <mergeCell ref="BF320:BH320"/>
    <mergeCell ref="BI320:BK320"/>
    <mergeCell ref="BF321:BH321"/>
    <mergeCell ref="BI321:BK321"/>
    <mergeCell ref="BF322:BH322"/>
    <mergeCell ref="BI322:BK322"/>
    <mergeCell ref="BF323:BH323"/>
    <mergeCell ref="BI323:BK323"/>
    <mergeCell ref="BF324:BH324"/>
    <mergeCell ref="BI324:BK324"/>
    <mergeCell ref="BF325:BH325"/>
    <mergeCell ref="BI325:BK325"/>
    <mergeCell ref="BF326:BH326"/>
    <mergeCell ref="BI326:BK326"/>
    <mergeCell ref="BF327:BH327"/>
    <mergeCell ref="BI327:BK327"/>
    <mergeCell ref="BF328:BH328"/>
    <mergeCell ref="BI328:BK328"/>
    <mergeCell ref="BF329:BH329"/>
    <mergeCell ref="BI329:BK329"/>
    <mergeCell ref="BF330:BH330"/>
    <mergeCell ref="BI330:BK330"/>
    <mergeCell ref="BF331:BH331"/>
    <mergeCell ref="BI331:BK331"/>
    <mergeCell ref="BF332:BH332"/>
    <mergeCell ref="BI332:BK332"/>
    <mergeCell ref="BF333:BH333"/>
    <mergeCell ref="BI333:BK333"/>
    <mergeCell ref="BF334:BH334"/>
    <mergeCell ref="BI334:BK334"/>
    <mergeCell ref="BF335:BH335"/>
    <mergeCell ref="BI335:BK335"/>
    <mergeCell ref="BF336:BH336"/>
    <mergeCell ref="BI336:BK336"/>
    <mergeCell ref="BF337:BH337"/>
    <mergeCell ref="BI337:BK337"/>
    <mergeCell ref="BF338:BH338"/>
    <mergeCell ref="BI338:BK338"/>
    <mergeCell ref="BF339:BH339"/>
    <mergeCell ref="BI339:BK339"/>
    <mergeCell ref="BF340:BH340"/>
    <mergeCell ref="BI340:BK340"/>
    <mergeCell ref="BF341:BH341"/>
    <mergeCell ref="BI341:BK341"/>
    <mergeCell ref="BF342:BH342"/>
    <mergeCell ref="BI342:BK342"/>
    <mergeCell ref="BF343:BH343"/>
    <mergeCell ref="BI343:BK343"/>
    <mergeCell ref="BF344:BH344"/>
    <mergeCell ref="BI344:BK344"/>
    <mergeCell ref="BF345:BH345"/>
    <mergeCell ref="BI345:BK345"/>
    <mergeCell ref="BF346:BH346"/>
    <mergeCell ref="BI346:BK346"/>
    <mergeCell ref="BF347:BH347"/>
    <mergeCell ref="BI347:BK347"/>
    <mergeCell ref="BF348:BH348"/>
    <mergeCell ref="BI348:BK348"/>
    <mergeCell ref="BF349:BH349"/>
    <mergeCell ref="BI349:BK349"/>
    <mergeCell ref="BF350:BH350"/>
    <mergeCell ref="BI350:BK350"/>
    <mergeCell ref="BF351:BH351"/>
    <mergeCell ref="BI351:BK351"/>
    <mergeCell ref="BF352:BH352"/>
    <mergeCell ref="BI352:BK352"/>
    <mergeCell ref="BF353:BH353"/>
    <mergeCell ref="BI353:BK353"/>
    <mergeCell ref="BF354:BH354"/>
    <mergeCell ref="BI354:BK354"/>
    <mergeCell ref="BF355:BH355"/>
    <mergeCell ref="BI355:BK355"/>
    <mergeCell ref="BF356:BH356"/>
    <mergeCell ref="BI356:BK356"/>
    <mergeCell ref="BF357:BH357"/>
    <mergeCell ref="BI357:BK357"/>
    <mergeCell ref="BF358:BH358"/>
    <mergeCell ref="BI358:BK358"/>
    <mergeCell ref="BF359:BH359"/>
    <mergeCell ref="BI359:BK359"/>
    <mergeCell ref="BF360:BH360"/>
    <mergeCell ref="BI360:BK360"/>
    <mergeCell ref="BF361:BH361"/>
    <mergeCell ref="BI361:BK361"/>
    <mergeCell ref="BF362:BH362"/>
    <mergeCell ref="BI362:BK362"/>
    <mergeCell ref="BF363:BH363"/>
    <mergeCell ref="BI363:BK363"/>
    <mergeCell ref="BF364:BH364"/>
    <mergeCell ref="BI364:BK364"/>
    <mergeCell ref="BF365:BH365"/>
    <mergeCell ref="BI365:BK365"/>
    <mergeCell ref="BF366:BH366"/>
    <mergeCell ref="BI366:BK366"/>
    <mergeCell ref="BF367:BH367"/>
    <mergeCell ref="BI367:BK367"/>
    <mergeCell ref="BF368:BH368"/>
    <mergeCell ref="BI368:BK368"/>
    <mergeCell ref="BF369:BH369"/>
    <mergeCell ref="BI369:BK369"/>
    <mergeCell ref="BF370:BH370"/>
    <mergeCell ref="BI370:BK370"/>
    <mergeCell ref="BF371:BH371"/>
    <mergeCell ref="BI371:BK371"/>
    <mergeCell ref="BF372:BH372"/>
    <mergeCell ref="BI372:BK372"/>
    <mergeCell ref="BF373:BH373"/>
    <mergeCell ref="BI373:BK373"/>
    <mergeCell ref="BF374:BH374"/>
    <mergeCell ref="BI374:BK374"/>
    <mergeCell ref="BF375:BH375"/>
    <mergeCell ref="BI375:BK375"/>
    <mergeCell ref="BF376:BH376"/>
    <mergeCell ref="BI376:BK376"/>
    <mergeCell ref="BF377:BH377"/>
    <mergeCell ref="BI377:BK377"/>
    <mergeCell ref="BF378:BH378"/>
    <mergeCell ref="BI378:BK378"/>
    <mergeCell ref="BF379:BH379"/>
    <mergeCell ref="BI379:BK379"/>
    <mergeCell ref="BF380:BH380"/>
    <mergeCell ref="BI380:BK380"/>
    <mergeCell ref="BF381:BH381"/>
    <mergeCell ref="BI381:BK381"/>
    <mergeCell ref="BF382:BH382"/>
    <mergeCell ref="BI382:BK382"/>
    <mergeCell ref="BF383:BH383"/>
    <mergeCell ref="BI383:BK383"/>
    <mergeCell ref="BF384:BH384"/>
    <mergeCell ref="BI384:BK384"/>
    <mergeCell ref="BF385:BH385"/>
    <mergeCell ref="BI385:BK385"/>
    <mergeCell ref="BF386:BH386"/>
    <mergeCell ref="BI386:BK386"/>
    <mergeCell ref="BF387:BH387"/>
    <mergeCell ref="BI387:BK387"/>
    <mergeCell ref="BF388:BH388"/>
    <mergeCell ref="BI388:BK388"/>
    <mergeCell ref="BF389:BH389"/>
    <mergeCell ref="BI389:BK389"/>
    <mergeCell ref="BF390:BH390"/>
    <mergeCell ref="BI390:BK390"/>
    <mergeCell ref="BF391:BH391"/>
    <mergeCell ref="BI391:BK391"/>
    <mergeCell ref="BF392:BH392"/>
    <mergeCell ref="BI392:BK392"/>
    <mergeCell ref="BF393:BH393"/>
    <mergeCell ref="BI393:BK393"/>
    <mergeCell ref="BF394:BH394"/>
    <mergeCell ref="BI394:BK394"/>
    <mergeCell ref="BF395:BH395"/>
    <mergeCell ref="BI395:BK395"/>
    <mergeCell ref="BF396:BH396"/>
    <mergeCell ref="BI396:BK396"/>
    <mergeCell ref="BF397:BH397"/>
    <mergeCell ref="BI397:BK397"/>
    <mergeCell ref="BF398:BH398"/>
    <mergeCell ref="BI398:BK398"/>
    <mergeCell ref="BF399:BH399"/>
    <mergeCell ref="BI399:BK399"/>
    <mergeCell ref="BF400:BH400"/>
    <mergeCell ref="BI400:BK400"/>
    <mergeCell ref="BF401:BH401"/>
    <mergeCell ref="BI401:BK401"/>
    <mergeCell ref="BF402:BH402"/>
    <mergeCell ref="BI402:BK402"/>
    <mergeCell ref="BF403:BH403"/>
    <mergeCell ref="BI403:BK403"/>
    <mergeCell ref="BF404:BH404"/>
    <mergeCell ref="BI404:BK404"/>
    <mergeCell ref="BF405:BH405"/>
    <mergeCell ref="BI405:BK405"/>
    <mergeCell ref="BF406:BH406"/>
    <mergeCell ref="BI406:BK406"/>
    <mergeCell ref="BF407:BH407"/>
    <mergeCell ref="BI407:BK407"/>
    <mergeCell ref="BF408:BH408"/>
    <mergeCell ref="BI408:BK408"/>
    <mergeCell ref="BF409:BH409"/>
    <mergeCell ref="BI409:BK409"/>
    <mergeCell ref="BF410:BH410"/>
    <mergeCell ref="BI410:BK410"/>
    <mergeCell ref="BF411:BH411"/>
    <mergeCell ref="BI411:BK411"/>
    <mergeCell ref="BF412:BH412"/>
    <mergeCell ref="BI412:BK412"/>
    <mergeCell ref="BF413:BH413"/>
    <mergeCell ref="BI413:BK413"/>
    <mergeCell ref="BF414:BH414"/>
    <mergeCell ref="BI414:BK414"/>
    <mergeCell ref="BF415:BH415"/>
    <mergeCell ref="BI415:BK415"/>
    <mergeCell ref="BF416:BH416"/>
    <mergeCell ref="BI416:BK416"/>
    <mergeCell ref="BF417:BH417"/>
    <mergeCell ref="BI417:BK417"/>
    <mergeCell ref="BF418:BH418"/>
    <mergeCell ref="BI418:BK418"/>
    <mergeCell ref="BF419:BH419"/>
    <mergeCell ref="BI419:BK419"/>
    <mergeCell ref="BF420:BH420"/>
    <mergeCell ref="BI420:BK420"/>
    <mergeCell ref="BF421:BH421"/>
    <mergeCell ref="BI421:BK421"/>
    <mergeCell ref="BF422:BH422"/>
    <mergeCell ref="BI422:BK422"/>
    <mergeCell ref="BF423:BH423"/>
    <mergeCell ref="BI423:BK423"/>
    <mergeCell ref="BF424:BH424"/>
    <mergeCell ref="BI424:BK424"/>
    <mergeCell ref="BF425:BH425"/>
    <mergeCell ref="BI425:BK425"/>
    <mergeCell ref="BF426:BH426"/>
    <mergeCell ref="BI426:BK426"/>
    <mergeCell ref="BF427:BH427"/>
    <mergeCell ref="BI427:BK427"/>
    <mergeCell ref="BF428:BH428"/>
    <mergeCell ref="BI428:BK428"/>
    <mergeCell ref="BF429:BH429"/>
    <mergeCell ref="BI429:BK429"/>
    <mergeCell ref="BF430:BH430"/>
    <mergeCell ref="BI430:BK430"/>
    <mergeCell ref="BF431:BH431"/>
    <mergeCell ref="BI431:BK431"/>
    <mergeCell ref="BF432:BH432"/>
    <mergeCell ref="BI432:BK432"/>
    <mergeCell ref="BF433:BH433"/>
    <mergeCell ref="BI433:BK433"/>
    <mergeCell ref="BF434:BH434"/>
    <mergeCell ref="BI434:BK434"/>
    <mergeCell ref="BF435:BH435"/>
    <mergeCell ref="BI435:BK435"/>
    <mergeCell ref="BF436:BH436"/>
    <mergeCell ref="BI436:BK436"/>
    <mergeCell ref="BF437:BH437"/>
    <mergeCell ref="BI437:BK437"/>
    <mergeCell ref="BF438:BH438"/>
    <mergeCell ref="BI438:BK438"/>
    <mergeCell ref="BF439:BH439"/>
    <mergeCell ref="BI439:BK439"/>
    <mergeCell ref="BF440:BH440"/>
    <mergeCell ref="BI440:BK440"/>
    <mergeCell ref="BF441:BH441"/>
    <mergeCell ref="BI441:BK441"/>
    <mergeCell ref="BF442:BH442"/>
    <mergeCell ref="BI442:BK442"/>
    <mergeCell ref="BF443:BH443"/>
    <mergeCell ref="BI443:BK443"/>
    <mergeCell ref="BF444:BH444"/>
    <mergeCell ref="BI444:BK444"/>
    <mergeCell ref="BF445:BH445"/>
    <mergeCell ref="BI445:BK445"/>
    <mergeCell ref="BF446:BH446"/>
    <mergeCell ref="BI446:BK446"/>
    <mergeCell ref="BF447:BH447"/>
    <mergeCell ref="BI447:BK447"/>
    <mergeCell ref="BF448:BH448"/>
    <mergeCell ref="BI448:BK448"/>
    <mergeCell ref="BF449:BH449"/>
    <mergeCell ref="BI449:BK449"/>
    <mergeCell ref="BF450:BH450"/>
    <mergeCell ref="BI450:BK450"/>
    <mergeCell ref="BF451:BH451"/>
    <mergeCell ref="BI451:BK451"/>
    <mergeCell ref="BF452:BH452"/>
    <mergeCell ref="BI452:BK452"/>
    <mergeCell ref="BF453:BH453"/>
    <mergeCell ref="BI453:BK453"/>
    <mergeCell ref="BF454:BH454"/>
    <mergeCell ref="BI454:BK454"/>
    <mergeCell ref="BF455:BH455"/>
    <mergeCell ref="BI455:BK455"/>
    <mergeCell ref="BF456:BH456"/>
    <mergeCell ref="BI456:BK456"/>
    <mergeCell ref="BF457:BH457"/>
    <mergeCell ref="BI457:BK457"/>
    <mergeCell ref="BF458:BH458"/>
    <mergeCell ref="BI458:BK458"/>
    <mergeCell ref="BF459:BH459"/>
    <mergeCell ref="BI459:BK459"/>
    <mergeCell ref="BF460:BH460"/>
    <mergeCell ref="BI460:BK460"/>
    <mergeCell ref="BF461:BH461"/>
    <mergeCell ref="BI461:BK461"/>
    <mergeCell ref="BF462:BH462"/>
    <mergeCell ref="BI462:BK462"/>
    <mergeCell ref="BF463:BH463"/>
    <mergeCell ref="BI463:BK463"/>
    <mergeCell ref="BF464:BH464"/>
    <mergeCell ref="BI464:BK464"/>
    <mergeCell ref="BF465:BH465"/>
    <mergeCell ref="BI465:BK465"/>
    <mergeCell ref="BF466:BH466"/>
    <mergeCell ref="BI466:BK466"/>
    <mergeCell ref="BF467:BH467"/>
    <mergeCell ref="BI467:BK467"/>
    <mergeCell ref="BF468:BH468"/>
    <mergeCell ref="BI468:BK468"/>
    <mergeCell ref="BF469:BH469"/>
    <mergeCell ref="BI469:BK469"/>
    <mergeCell ref="BF470:BH470"/>
    <mergeCell ref="BI470:BK470"/>
    <mergeCell ref="BF471:BH471"/>
    <mergeCell ref="BI471:BK471"/>
    <mergeCell ref="BF472:BH472"/>
    <mergeCell ref="BI472:BK472"/>
    <mergeCell ref="BF473:BH473"/>
    <mergeCell ref="BI473:BK473"/>
    <mergeCell ref="BF474:BH474"/>
    <mergeCell ref="BI474:BK474"/>
    <mergeCell ref="BF475:BH475"/>
    <mergeCell ref="BI475:BK475"/>
    <mergeCell ref="BF476:BH476"/>
    <mergeCell ref="BI476:BK476"/>
    <mergeCell ref="BF477:BH477"/>
    <mergeCell ref="BI477:BK477"/>
    <mergeCell ref="BF478:BH478"/>
    <mergeCell ref="BI478:BK478"/>
    <mergeCell ref="BF479:BH479"/>
    <mergeCell ref="BI479:BK479"/>
    <mergeCell ref="BF480:BH480"/>
    <mergeCell ref="BI480:BK480"/>
    <mergeCell ref="BF481:BH481"/>
    <mergeCell ref="BI481:BK481"/>
    <mergeCell ref="BF482:BH482"/>
    <mergeCell ref="BI482:BK482"/>
    <mergeCell ref="BF483:BH483"/>
    <mergeCell ref="BI483:BK483"/>
    <mergeCell ref="BF484:BH484"/>
    <mergeCell ref="BI484:BK484"/>
    <mergeCell ref="BF485:BH485"/>
    <mergeCell ref="BI485:BK485"/>
    <mergeCell ref="BF486:BH486"/>
    <mergeCell ref="BI486:BK486"/>
    <mergeCell ref="BF487:BH487"/>
    <mergeCell ref="BI487:BK487"/>
    <mergeCell ref="BF488:BH488"/>
    <mergeCell ref="BI488:BK488"/>
    <mergeCell ref="BF489:BH489"/>
    <mergeCell ref="BI489:BK489"/>
    <mergeCell ref="BF490:BH490"/>
    <mergeCell ref="BI490:BK490"/>
    <mergeCell ref="BF491:BH491"/>
    <mergeCell ref="BI491:BK491"/>
    <mergeCell ref="BF492:BH492"/>
    <mergeCell ref="BI492:BK492"/>
    <mergeCell ref="BF493:BH493"/>
    <mergeCell ref="BI493:BK493"/>
    <mergeCell ref="BF494:BH494"/>
    <mergeCell ref="BI494:BK494"/>
    <mergeCell ref="BF495:BH495"/>
    <mergeCell ref="BI495:BK495"/>
    <mergeCell ref="BF496:BH496"/>
    <mergeCell ref="BI496:BK496"/>
    <mergeCell ref="BF497:BH497"/>
    <mergeCell ref="BI497:BK497"/>
    <mergeCell ref="BF498:BH498"/>
    <mergeCell ref="BI498:BK498"/>
    <mergeCell ref="BF499:BH499"/>
    <mergeCell ref="BI499:BK499"/>
    <mergeCell ref="BF500:BH500"/>
    <mergeCell ref="BI500:BK500"/>
    <mergeCell ref="BF501:BH501"/>
    <mergeCell ref="BI501:BK501"/>
    <mergeCell ref="BF502:BH502"/>
    <mergeCell ref="BI502:BK502"/>
    <mergeCell ref="BF503:BH503"/>
    <mergeCell ref="BI503:BK503"/>
    <mergeCell ref="BF504:BH504"/>
    <mergeCell ref="BI504:BK504"/>
    <mergeCell ref="BF505:BH505"/>
    <mergeCell ref="BI505:BK505"/>
    <mergeCell ref="BF506:BH506"/>
    <mergeCell ref="BI506:BK506"/>
    <mergeCell ref="BF507:BH507"/>
    <mergeCell ref="BI507:BK507"/>
    <mergeCell ref="BF508:BH508"/>
    <mergeCell ref="BI508:BK508"/>
    <mergeCell ref="BF509:BH509"/>
    <mergeCell ref="BI509:BK509"/>
    <mergeCell ref="BF510:BH510"/>
    <mergeCell ref="BI510:BK510"/>
    <mergeCell ref="BF511:BH511"/>
    <mergeCell ref="BI511:BK511"/>
    <mergeCell ref="BF512:BH512"/>
    <mergeCell ref="BI512:BK512"/>
    <mergeCell ref="BF513:BH513"/>
    <mergeCell ref="BI513:BK513"/>
    <mergeCell ref="BF514:BH514"/>
    <mergeCell ref="BI514:BK514"/>
    <mergeCell ref="BF515:BH515"/>
    <mergeCell ref="BI515:BK515"/>
    <mergeCell ref="BF516:BH516"/>
    <mergeCell ref="BI516:BK516"/>
    <mergeCell ref="BF517:BH517"/>
    <mergeCell ref="BI517:BK517"/>
    <mergeCell ref="BF518:BH518"/>
    <mergeCell ref="BI518:BK518"/>
    <mergeCell ref="BF519:BH519"/>
    <mergeCell ref="BI519:BK519"/>
    <mergeCell ref="BF520:BH520"/>
    <mergeCell ref="BI520:BK520"/>
    <mergeCell ref="BF521:BH521"/>
    <mergeCell ref="BI521:BK521"/>
    <mergeCell ref="BF522:BH522"/>
    <mergeCell ref="BI522:BK522"/>
    <mergeCell ref="BF523:BH523"/>
    <mergeCell ref="BI523:BK523"/>
    <mergeCell ref="BF524:BH524"/>
    <mergeCell ref="BI524:BK524"/>
    <mergeCell ref="BF525:BH525"/>
    <mergeCell ref="BI525:BK525"/>
    <mergeCell ref="BF526:BH526"/>
    <mergeCell ref="BI526:BK526"/>
    <mergeCell ref="BF527:BH527"/>
    <mergeCell ref="BI527:BK527"/>
    <mergeCell ref="BF528:BH528"/>
    <mergeCell ref="BI528:BK528"/>
    <mergeCell ref="BF529:BH529"/>
    <mergeCell ref="BI529:BK529"/>
    <mergeCell ref="BF530:BH530"/>
    <mergeCell ref="BI530:BK530"/>
    <mergeCell ref="BF531:BH531"/>
    <mergeCell ref="BI531:BK531"/>
    <mergeCell ref="BF532:BH532"/>
    <mergeCell ref="BI532:BK532"/>
    <mergeCell ref="BF533:BH533"/>
    <mergeCell ref="BI533:BK533"/>
    <mergeCell ref="BF534:BH534"/>
    <mergeCell ref="BI534:BK534"/>
    <mergeCell ref="BF535:BH535"/>
    <mergeCell ref="BI535:BK535"/>
    <mergeCell ref="BF536:BH536"/>
    <mergeCell ref="BI536:BK536"/>
    <mergeCell ref="BF537:BH537"/>
    <mergeCell ref="BI537:BK537"/>
    <mergeCell ref="BF538:BH538"/>
    <mergeCell ref="BI538:BK538"/>
    <mergeCell ref="BF539:BH539"/>
    <mergeCell ref="BI539:BK539"/>
    <mergeCell ref="BF540:BH540"/>
    <mergeCell ref="BI540:BK540"/>
    <mergeCell ref="BF541:BH541"/>
    <mergeCell ref="BI541:BK541"/>
    <mergeCell ref="BF542:BH542"/>
    <mergeCell ref="BI542:BK542"/>
    <mergeCell ref="BF543:BH543"/>
    <mergeCell ref="BI543:BK543"/>
    <mergeCell ref="BF544:BH544"/>
    <mergeCell ref="BI544:BK544"/>
    <mergeCell ref="BF545:BH545"/>
    <mergeCell ref="BI545:BK545"/>
    <mergeCell ref="BF546:BH546"/>
    <mergeCell ref="BI546:BK546"/>
    <mergeCell ref="BF547:BH547"/>
    <mergeCell ref="BI547:BK547"/>
    <mergeCell ref="BF548:BH548"/>
    <mergeCell ref="BI548:BK548"/>
    <mergeCell ref="BF549:BH549"/>
    <mergeCell ref="BI549:BK549"/>
    <mergeCell ref="BF550:BH550"/>
    <mergeCell ref="BI550:BK550"/>
    <mergeCell ref="BF551:BH551"/>
    <mergeCell ref="BI551:BK551"/>
    <mergeCell ref="BF552:BH552"/>
    <mergeCell ref="BI552:BK552"/>
    <mergeCell ref="BF553:BH553"/>
    <mergeCell ref="BI553:BK553"/>
    <mergeCell ref="BF554:BH554"/>
    <mergeCell ref="BI554:BK554"/>
    <mergeCell ref="BF555:BH555"/>
    <mergeCell ref="BI555:BK555"/>
    <mergeCell ref="BF556:BH556"/>
    <mergeCell ref="BI556:BK556"/>
    <mergeCell ref="BF557:BH557"/>
    <mergeCell ref="BI557:BK557"/>
    <mergeCell ref="BF558:BH558"/>
    <mergeCell ref="BI558:BK558"/>
    <mergeCell ref="BF559:BH559"/>
    <mergeCell ref="BI559:BK559"/>
    <mergeCell ref="BF560:BH560"/>
    <mergeCell ref="BI560:BK560"/>
    <mergeCell ref="BF561:BH561"/>
    <mergeCell ref="BI561:BK561"/>
    <mergeCell ref="BF562:BH562"/>
    <mergeCell ref="BI562:BK562"/>
    <mergeCell ref="BF563:BH563"/>
    <mergeCell ref="BI563:BK563"/>
    <mergeCell ref="BF564:BH564"/>
    <mergeCell ref="BI564:BK564"/>
    <mergeCell ref="BF565:BH565"/>
    <mergeCell ref="BI565:BK565"/>
    <mergeCell ref="BF566:BH566"/>
    <mergeCell ref="BI566:BK566"/>
    <mergeCell ref="BF567:BH567"/>
    <mergeCell ref="BI567:BK567"/>
    <mergeCell ref="BF568:BH568"/>
    <mergeCell ref="BI568:BK568"/>
    <mergeCell ref="BF569:BH569"/>
    <mergeCell ref="BI569:BK569"/>
    <mergeCell ref="BF570:BH570"/>
    <mergeCell ref="BI570:BK570"/>
    <mergeCell ref="BF571:BH571"/>
    <mergeCell ref="BI571:BK571"/>
    <mergeCell ref="BF572:BH572"/>
    <mergeCell ref="BI572:BK572"/>
    <mergeCell ref="BF573:BH573"/>
    <mergeCell ref="BI573:BK573"/>
    <mergeCell ref="BF574:BH574"/>
    <mergeCell ref="BI574:BK574"/>
    <mergeCell ref="BF575:BH575"/>
    <mergeCell ref="BI575:BK575"/>
    <mergeCell ref="BF576:BH576"/>
    <mergeCell ref="BI576:BK576"/>
    <mergeCell ref="BF577:BH577"/>
    <mergeCell ref="BI577:BK577"/>
    <mergeCell ref="BF578:BH578"/>
    <mergeCell ref="BI578:BK578"/>
    <mergeCell ref="BF579:BH579"/>
    <mergeCell ref="BI579:BK579"/>
    <mergeCell ref="BF580:BH580"/>
    <mergeCell ref="BI580:BK580"/>
    <mergeCell ref="BF581:BH581"/>
    <mergeCell ref="BI581:BK581"/>
    <mergeCell ref="BF582:BH582"/>
    <mergeCell ref="BI582:BK582"/>
    <mergeCell ref="BF583:BH583"/>
    <mergeCell ref="BI583:BK583"/>
    <mergeCell ref="BF584:BH584"/>
    <mergeCell ref="BI584:BK584"/>
    <mergeCell ref="BF585:BH585"/>
    <mergeCell ref="BI585:BK585"/>
    <mergeCell ref="BF586:BH586"/>
    <mergeCell ref="BI586:BK586"/>
    <mergeCell ref="BF587:BH587"/>
    <mergeCell ref="BI587:BK587"/>
    <mergeCell ref="BF588:BH588"/>
    <mergeCell ref="BI588:BK588"/>
    <mergeCell ref="BF589:BH589"/>
    <mergeCell ref="BI589:BK589"/>
    <mergeCell ref="BF590:BH590"/>
    <mergeCell ref="BI590:BK590"/>
    <mergeCell ref="BF591:BH591"/>
    <mergeCell ref="BI591:BK591"/>
    <mergeCell ref="BF592:BH592"/>
    <mergeCell ref="BI592:BK592"/>
    <mergeCell ref="BF593:BH593"/>
    <mergeCell ref="BI593:BK593"/>
    <mergeCell ref="BF594:BH594"/>
    <mergeCell ref="BI594:BK594"/>
    <mergeCell ref="BF595:BH595"/>
    <mergeCell ref="BI595:BK595"/>
    <mergeCell ref="BF596:BH596"/>
    <mergeCell ref="BI596:BK596"/>
    <mergeCell ref="BF597:BH597"/>
    <mergeCell ref="BI597:BK597"/>
    <mergeCell ref="BF598:BH598"/>
    <mergeCell ref="BI598:BK598"/>
    <mergeCell ref="BF599:BH599"/>
    <mergeCell ref="BI599:BK599"/>
    <mergeCell ref="BF600:BH600"/>
    <mergeCell ref="BI600:BK600"/>
    <mergeCell ref="BF601:BH601"/>
    <mergeCell ref="BI601:BK601"/>
    <mergeCell ref="BF602:BH602"/>
    <mergeCell ref="BI602:BK602"/>
    <mergeCell ref="BF603:BH603"/>
    <mergeCell ref="BI603:BK603"/>
    <mergeCell ref="BF604:BH604"/>
    <mergeCell ref="BI604:BK604"/>
    <mergeCell ref="BF605:BH605"/>
    <mergeCell ref="BI605:BK605"/>
    <mergeCell ref="BF606:BH606"/>
    <mergeCell ref="BI606:BK606"/>
    <mergeCell ref="BF607:BH607"/>
    <mergeCell ref="BI607:BK607"/>
    <mergeCell ref="BF608:BH608"/>
    <mergeCell ref="BI608:BK608"/>
    <mergeCell ref="BF609:BH609"/>
    <mergeCell ref="BI609:BK609"/>
    <mergeCell ref="BF610:BH610"/>
    <mergeCell ref="BI610:BK610"/>
    <mergeCell ref="BF611:BH611"/>
    <mergeCell ref="BI611:BK611"/>
    <mergeCell ref="BF612:BH612"/>
    <mergeCell ref="BI612:BK612"/>
    <mergeCell ref="BF613:BH613"/>
    <mergeCell ref="BI613:BK613"/>
    <mergeCell ref="BF614:BH614"/>
    <mergeCell ref="BI614:BK614"/>
    <mergeCell ref="BF615:BH615"/>
    <mergeCell ref="BI615:BK615"/>
    <mergeCell ref="BF616:BH616"/>
    <mergeCell ref="BI616:BK616"/>
    <mergeCell ref="BF617:BH617"/>
    <mergeCell ref="BI617:BK617"/>
    <mergeCell ref="BF618:BH618"/>
    <mergeCell ref="BI618:BK618"/>
    <mergeCell ref="BF619:BH619"/>
    <mergeCell ref="BI619:BK619"/>
    <mergeCell ref="BF620:BH620"/>
    <mergeCell ref="BI620:BK620"/>
    <mergeCell ref="BF621:BH621"/>
    <mergeCell ref="BI621:BK621"/>
    <mergeCell ref="BF622:BH622"/>
    <mergeCell ref="BI622:BK622"/>
    <mergeCell ref="BF623:BH623"/>
    <mergeCell ref="BI623:BK623"/>
    <mergeCell ref="BF624:BH624"/>
    <mergeCell ref="BI624:BK624"/>
    <mergeCell ref="BF625:BH625"/>
    <mergeCell ref="BI625:BK625"/>
    <mergeCell ref="BF626:BH626"/>
    <mergeCell ref="BI626:BK626"/>
    <mergeCell ref="BF627:BH627"/>
    <mergeCell ref="BI627:BK627"/>
    <mergeCell ref="BF628:BH628"/>
    <mergeCell ref="BI628:BK628"/>
    <mergeCell ref="BF629:BH629"/>
    <mergeCell ref="BI629:BK629"/>
    <mergeCell ref="BF630:BH630"/>
    <mergeCell ref="BI630:BK630"/>
    <mergeCell ref="BF631:BH631"/>
    <mergeCell ref="BI631:BK631"/>
    <mergeCell ref="BF632:BH632"/>
    <mergeCell ref="BI632:BK632"/>
    <mergeCell ref="BF633:BH633"/>
    <mergeCell ref="BI633:BK633"/>
    <mergeCell ref="BF634:BH634"/>
    <mergeCell ref="BI634:BK634"/>
    <mergeCell ref="BF635:BH635"/>
    <mergeCell ref="BI635:BK635"/>
    <mergeCell ref="BF636:BH636"/>
    <mergeCell ref="BI636:BK636"/>
    <mergeCell ref="BF637:BH637"/>
    <mergeCell ref="BI637:BK637"/>
    <mergeCell ref="BF638:BH638"/>
    <mergeCell ref="BI638:BK638"/>
    <mergeCell ref="BF639:BH639"/>
    <mergeCell ref="BI639:BK639"/>
    <mergeCell ref="BF640:BH640"/>
    <mergeCell ref="BI640:BK640"/>
    <mergeCell ref="BF641:BH641"/>
    <mergeCell ref="BI641:BK641"/>
    <mergeCell ref="BF642:BH642"/>
    <mergeCell ref="BI642:BK642"/>
    <mergeCell ref="BF643:BH643"/>
    <mergeCell ref="BI643:BK643"/>
    <mergeCell ref="BF644:BH644"/>
    <mergeCell ref="BI644:BK644"/>
    <mergeCell ref="BF645:BH645"/>
    <mergeCell ref="BI645:BK645"/>
    <mergeCell ref="BF646:BH646"/>
    <mergeCell ref="BI646:BK646"/>
    <mergeCell ref="BF647:BH647"/>
    <mergeCell ref="BI647:BK647"/>
    <mergeCell ref="BF648:BH648"/>
    <mergeCell ref="BI648:BK648"/>
    <mergeCell ref="BF649:BH649"/>
    <mergeCell ref="BI649:BK649"/>
    <mergeCell ref="BF650:BH650"/>
    <mergeCell ref="BI650:BK650"/>
    <mergeCell ref="BF651:BH651"/>
    <mergeCell ref="BI651:BK651"/>
    <mergeCell ref="BF652:BH652"/>
    <mergeCell ref="BI652:BK652"/>
    <mergeCell ref="BF653:BH653"/>
    <mergeCell ref="BI653:BK653"/>
    <mergeCell ref="BF654:BH654"/>
    <mergeCell ref="BI654:BK654"/>
    <mergeCell ref="BF655:BH655"/>
    <mergeCell ref="BI655:BK655"/>
    <mergeCell ref="BF656:BH656"/>
    <mergeCell ref="BI656:BK656"/>
    <mergeCell ref="BF657:BH657"/>
    <mergeCell ref="BI657:BK657"/>
    <mergeCell ref="BF658:BH658"/>
    <mergeCell ref="BI658:BK658"/>
    <mergeCell ref="BF659:BH659"/>
    <mergeCell ref="BI659:BK659"/>
    <mergeCell ref="BF660:BH660"/>
    <mergeCell ref="BI660:BK660"/>
    <mergeCell ref="BF661:BH661"/>
    <mergeCell ref="BI661:BK661"/>
    <mergeCell ref="BF662:BH662"/>
    <mergeCell ref="BI662:BK662"/>
    <mergeCell ref="BF663:BH663"/>
    <mergeCell ref="BI663:BK663"/>
    <mergeCell ref="BF664:BH664"/>
    <mergeCell ref="BI664:BK664"/>
    <mergeCell ref="BF665:BH665"/>
    <mergeCell ref="BI665:BK665"/>
    <mergeCell ref="BF666:BH666"/>
    <mergeCell ref="BI666:BK666"/>
    <mergeCell ref="BF667:BH667"/>
    <mergeCell ref="BI667:BK667"/>
    <mergeCell ref="BF668:BH668"/>
    <mergeCell ref="BI668:BK668"/>
    <mergeCell ref="BF669:BH669"/>
    <mergeCell ref="BI669:BK669"/>
    <mergeCell ref="BF670:BH670"/>
    <mergeCell ref="BI670:BK670"/>
    <mergeCell ref="BF671:BH671"/>
    <mergeCell ref="BI671:BK671"/>
    <mergeCell ref="BF672:BH672"/>
    <mergeCell ref="BI672:BK672"/>
    <mergeCell ref="BF673:BH673"/>
    <mergeCell ref="BI673:BK673"/>
    <mergeCell ref="BF674:BH674"/>
    <mergeCell ref="BI674:BK674"/>
    <mergeCell ref="BF675:BH675"/>
    <mergeCell ref="BI675:BK675"/>
    <mergeCell ref="BF676:BH676"/>
    <mergeCell ref="BI676:BK676"/>
    <mergeCell ref="BF677:BH677"/>
    <mergeCell ref="BI677:BK677"/>
    <mergeCell ref="BF708:BH708"/>
    <mergeCell ref="BI708:BK708"/>
    <mergeCell ref="BF709:BH709"/>
    <mergeCell ref="BI709:BK709"/>
    <mergeCell ref="BF710:BH710"/>
    <mergeCell ref="BI710:BK710"/>
    <mergeCell ref="BF711:BH711"/>
    <mergeCell ref="BI711:BK711"/>
    <mergeCell ref="BF723:BH723"/>
    <mergeCell ref="BI723:BK723"/>
    <mergeCell ref="BF724:BH724"/>
    <mergeCell ref="BI724:BK724"/>
    <mergeCell ref="BF725:BH725"/>
    <mergeCell ref="BI725:BK725"/>
    <mergeCell ref="BF678:BH678"/>
    <mergeCell ref="BI678:BK678"/>
    <mergeCell ref="BF679:BH679"/>
    <mergeCell ref="BI679:BK679"/>
    <mergeCell ref="BF680:BH680"/>
    <mergeCell ref="BI680:BK680"/>
    <mergeCell ref="BF681:BH681"/>
    <mergeCell ref="BI681:BK681"/>
    <mergeCell ref="BF682:BH682"/>
    <mergeCell ref="BI682:BK682"/>
    <mergeCell ref="BF683:BH683"/>
    <mergeCell ref="BI683:BK683"/>
    <mergeCell ref="BF684:BH684"/>
    <mergeCell ref="BI684:BK684"/>
    <mergeCell ref="BF685:BH685"/>
    <mergeCell ref="BI685:BK685"/>
    <mergeCell ref="BF686:BH686"/>
    <mergeCell ref="BI686:BK686"/>
    <mergeCell ref="BF704:BH704"/>
    <mergeCell ref="BI704:BK704"/>
    <mergeCell ref="BF705:BH705"/>
    <mergeCell ref="BI705:BK705"/>
    <mergeCell ref="BF706:BH706"/>
    <mergeCell ref="BI706:BK706"/>
    <mergeCell ref="BF707:BH707"/>
    <mergeCell ref="BI707:BK707"/>
    <mergeCell ref="BF687:BH687"/>
    <mergeCell ref="BI687:BK687"/>
    <mergeCell ref="BF688:BH688"/>
    <mergeCell ref="BI688:BK688"/>
    <mergeCell ref="BF689:BH689"/>
    <mergeCell ref="BI689:BK689"/>
    <mergeCell ref="BF690:BH690"/>
    <mergeCell ref="BI690:BK690"/>
    <mergeCell ref="BF691:BH691"/>
    <mergeCell ref="BI691:BK691"/>
    <mergeCell ref="BF692:BH692"/>
    <mergeCell ref="BI692:BK692"/>
    <mergeCell ref="BF693:BH693"/>
    <mergeCell ref="BI693:BK693"/>
    <mergeCell ref="BF694:BH694"/>
    <mergeCell ref="BI694:BK694"/>
    <mergeCell ref="BF695:BH695"/>
    <mergeCell ref="BI695:BK695"/>
    <mergeCell ref="BF696:BH696"/>
    <mergeCell ref="BI696:BK696"/>
    <mergeCell ref="BF697:BH697"/>
    <mergeCell ref="BI697:BK697"/>
    <mergeCell ref="BF698:BH698"/>
    <mergeCell ref="BI698:BK698"/>
    <mergeCell ref="BF699:BH699"/>
    <mergeCell ref="BI699:BK699"/>
    <mergeCell ref="BF700:BH700"/>
    <mergeCell ref="BI700:BK700"/>
    <mergeCell ref="BF701:BH701"/>
    <mergeCell ref="BI701:BK701"/>
    <mergeCell ref="BF702:BH702"/>
    <mergeCell ref="BI702:BK702"/>
    <mergeCell ref="BF703:BH703"/>
    <mergeCell ref="BI703:BK703"/>
    <mergeCell ref="BF726:BH726"/>
    <mergeCell ref="BI726:BK726"/>
    <mergeCell ref="BF727:BH727"/>
    <mergeCell ref="BI727:BK727"/>
    <mergeCell ref="BF739:BH739"/>
    <mergeCell ref="BI739:BK739"/>
    <mergeCell ref="BF740:BH740"/>
    <mergeCell ref="BI740:BK740"/>
    <mergeCell ref="BF712:BH712"/>
    <mergeCell ref="BI712:BK712"/>
    <mergeCell ref="BF713:BH713"/>
    <mergeCell ref="BI713:BK713"/>
    <mergeCell ref="BF714:BH714"/>
    <mergeCell ref="BI714:BK714"/>
    <mergeCell ref="BF715:BH715"/>
    <mergeCell ref="BI715:BK715"/>
    <mergeCell ref="BF716:BH716"/>
    <mergeCell ref="BI716:BK716"/>
    <mergeCell ref="BF717:BH717"/>
    <mergeCell ref="BI717:BK717"/>
    <mergeCell ref="BF718:BH718"/>
    <mergeCell ref="BI718:BK718"/>
    <mergeCell ref="BF719:BH719"/>
    <mergeCell ref="BI719:BK719"/>
    <mergeCell ref="BF720:BH720"/>
    <mergeCell ref="BI720:BK720"/>
    <mergeCell ref="BF738:BH738"/>
    <mergeCell ref="BI738:BK738"/>
    <mergeCell ref="BF734:BH734"/>
    <mergeCell ref="BI734:BK734"/>
    <mergeCell ref="BF728:BH728"/>
    <mergeCell ref="BI728:BK728"/>
    <mergeCell ref="BF741:BH741"/>
    <mergeCell ref="BI741:BK741"/>
    <mergeCell ref="BF743:BH743"/>
    <mergeCell ref="BI743:BK743"/>
    <mergeCell ref="BF742:BH742"/>
    <mergeCell ref="BI742:BK742"/>
    <mergeCell ref="BF744:BH744"/>
    <mergeCell ref="BI744:BK744"/>
    <mergeCell ref="BF737:BH737"/>
    <mergeCell ref="BI737:BK737"/>
    <mergeCell ref="BF735:BH735"/>
    <mergeCell ref="BI735:BK735"/>
    <mergeCell ref="BF754:BH754"/>
    <mergeCell ref="BI754:BK754"/>
    <mergeCell ref="BF755:BH755"/>
    <mergeCell ref="BI755:BK755"/>
    <mergeCell ref="R3:S3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BF721:BH721"/>
    <mergeCell ref="BI721:BK721"/>
    <mergeCell ref="BF722:BH722"/>
    <mergeCell ref="BI722:BK722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2:AN2"/>
    <mergeCell ref="R4:S4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AM4:AN4"/>
    <mergeCell ref="T5:AL5"/>
    <mergeCell ref="AM5:AN5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14:S114"/>
    <mergeCell ref="R115:S115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37:S137"/>
    <mergeCell ref="R138:S138"/>
    <mergeCell ref="R139:S139"/>
    <mergeCell ref="R123:S123"/>
    <mergeCell ref="R124:S124"/>
    <mergeCell ref="R149:S149"/>
    <mergeCell ref="R150:S150"/>
    <mergeCell ref="R151:S151"/>
    <mergeCell ref="R152:S152"/>
    <mergeCell ref="R153:S153"/>
    <mergeCell ref="R154:S154"/>
    <mergeCell ref="R155:S155"/>
    <mergeCell ref="R156:S156"/>
    <mergeCell ref="R157:S157"/>
    <mergeCell ref="R158:S158"/>
    <mergeCell ref="R159:S159"/>
    <mergeCell ref="R160:S160"/>
    <mergeCell ref="R161:S161"/>
    <mergeCell ref="R162:S162"/>
    <mergeCell ref="R163:S163"/>
    <mergeCell ref="R164:S164"/>
    <mergeCell ref="R165:S165"/>
    <mergeCell ref="R166:S166"/>
    <mergeCell ref="R167:S167"/>
    <mergeCell ref="R168:S168"/>
    <mergeCell ref="R169:S169"/>
    <mergeCell ref="R170:S170"/>
    <mergeCell ref="R171:S171"/>
    <mergeCell ref="R172:S172"/>
    <mergeCell ref="R173:S173"/>
    <mergeCell ref="R174:S174"/>
    <mergeCell ref="R175:S175"/>
    <mergeCell ref="R176:S176"/>
    <mergeCell ref="R177:S177"/>
    <mergeCell ref="R178:S178"/>
    <mergeCell ref="R179:S179"/>
    <mergeCell ref="R180:S180"/>
    <mergeCell ref="R181:S181"/>
    <mergeCell ref="R182:S182"/>
    <mergeCell ref="R184:S184"/>
    <mergeCell ref="R185:S185"/>
    <mergeCell ref="R186:S186"/>
    <mergeCell ref="R187:S187"/>
    <mergeCell ref="R188:S188"/>
    <mergeCell ref="R189:S189"/>
    <mergeCell ref="R190:S190"/>
    <mergeCell ref="R191:S191"/>
    <mergeCell ref="R192:S192"/>
    <mergeCell ref="R193:S193"/>
    <mergeCell ref="R194:S194"/>
    <mergeCell ref="R195:S195"/>
    <mergeCell ref="R196:S196"/>
    <mergeCell ref="R197:S197"/>
    <mergeCell ref="R198:S198"/>
    <mergeCell ref="R199:S199"/>
    <mergeCell ref="R200:S200"/>
    <mergeCell ref="R201:S201"/>
    <mergeCell ref="R202:S202"/>
    <mergeCell ref="R203:S203"/>
    <mergeCell ref="R204:S204"/>
    <mergeCell ref="R205:S205"/>
    <mergeCell ref="R206:S206"/>
    <mergeCell ref="R207:S207"/>
    <mergeCell ref="R208:S208"/>
    <mergeCell ref="R209:S209"/>
    <mergeCell ref="R210:S210"/>
    <mergeCell ref="R211:S211"/>
    <mergeCell ref="R212:S212"/>
    <mergeCell ref="R213:S213"/>
    <mergeCell ref="R214:S214"/>
    <mergeCell ref="R215:S215"/>
    <mergeCell ref="R216:S216"/>
    <mergeCell ref="R217:S217"/>
    <mergeCell ref="R227:S227"/>
    <mergeCell ref="R228:S228"/>
    <mergeCell ref="R229:S229"/>
    <mergeCell ref="R230:S230"/>
    <mergeCell ref="R231:S231"/>
    <mergeCell ref="R232:S232"/>
    <mergeCell ref="R233:S233"/>
    <mergeCell ref="R234:S234"/>
    <mergeCell ref="R235:S235"/>
    <mergeCell ref="R236:S236"/>
    <mergeCell ref="R237:S237"/>
    <mergeCell ref="R238:S238"/>
    <mergeCell ref="R239:S239"/>
    <mergeCell ref="R240:S240"/>
    <mergeCell ref="R241:S241"/>
    <mergeCell ref="R242:S242"/>
    <mergeCell ref="R243:S243"/>
    <mergeCell ref="R244:S244"/>
    <mergeCell ref="R245:S245"/>
    <mergeCell ref="R246:S246"/>
    <mergeCell ref="R247:S247"/>
    <mergeCell ref="R248:S248"/>
    <mergeCell ref="R249:S249"/>
    <mergeCell ref="R250:S250"/>
    <mergeCell ref="R251:S251"/>
    <mergeCell ref="R252:S252"/>
    <mergeCell ref="R253:S253"/>
    <mergeCell ref="R254:S254"/>
    <mergeCell ref="R255:S255"/>
    <mergeCell ref="R256:S256"/>
    <mergeCell ref="R257:S257"/>
    <mergeCell ref="R258:S258"/>
    <mergeCell ref="R259:S259"/>
    <mergeCell ref="R260:S260"/>
    <mergeCell ref="R261:S261"/>
    <mergeCell ref="R262:S262"/>
    <mergeCell ref="R263:S263"/>
    <mergeCell ref="R264:S264"/>
    <mergeCell ref="R265:S265"/>
    <mergeCell ref="R266:S266"/>
    <mergeCell ref="R267:S267"/>
    <mergeCell ref="R268:S268"/>
    <mergeCell ref="R269:S269"/>
    <mergeCell ref="R270:S270"/>
    <mergeCell ref="R271:S271"/>
    <mergeCell ref="R272:S272"/>
    <mergeCell ref="R273:S273"/>
    <mergeCell ref="R274:S274"/>
    <mergeCell ref="R275:S275"/>
    <mergeCell ref="R276:S276"/>
    <mergeCell ref="R277:S277"/>
    <mergeCell ref="R278:S278"/>
    <mergeCell ref="R279:S279"/>
    <mergeCell ref="R280:S280"/>
    <mergeCell ref="R281:S281"/>
    <mergeCell ref="R282:S282"/>
    <mergeCell ref="R283:S283"/>
    <mergeCell ref="R284:S284"/>
    <mergeCell ref="R285:S285"/>
    <mergeCell ref="R286:S286"/>
    <mergeCell ref="R295:S295"/>
    <mergeCell ref="R296:S296"/>
    <mergeCell ref="R297:S297"/>
    <mergeCell ref="R298:S298"/>
    <mergeCell ref="R299:S299"/>
    <mergeCell ref="R303:S303"/>
    <mergeCell ref="R304:S304"/>
    <mergeCell ref="R305:S305"/>
    <mergeCell ref="R306:S306"/>
    <mergeCell ref="R307:S307"/>
    <mergeCell ref="R308:S308"/>
    <mergeCell ref="R309:S309"/>
    <mergeCell ref="R310:S310"/>
    <mergeCell ref="R311:S311"/>
    <mergeCell ref="R312:S312"/>
    <mergeCell ref="R313:S313"/>
    <mergeCell ref="R314:S314"/>
    <mergeCell ref="R333:S333"/>
    <mergeCell ref="R334:S334"/>
    <mergeCell ref="R335:S335"/>
    <mergeCell ref="R336:S336"/>
    <mergeCell ref="R337:S337"/>
    <mergeCell ref="R338:S338"/>
    <mergeCell ref="R339:S339"/>
    <mergeCell ref="R340:S340"/>
    <mergeCell ref="R341:S341"/>
    <mergeCell ref="R342:S342"/>
    <mergeCell ref="R343:S343"/>
    <mergeCell ref="R344:S344"/>
    <mergeCell ref="R345:S345"/>
    <mergeCell ref="R346:S346"/>
    <mergeCell ref="R347:S347"/>
    <mergeCell ref="R348:S348"/>
    <mergeCell ref="R349:S349"/>
    <mergeCell ref="R359:S359"/>
    <mergeCell ref="R360:S360"/>
    <mergeCell ref="R361:S361"/>
    <mergeCell ref="R362:S362"/>
    <mergeCell ref="R363:S363"/>
    <mergeCell ref="R364:S364"/>
    <mergeCell ref="R365:S365"/>
    <mergeCell ref="R366:S366"/>
    <mergeCell ref="R374:S374"/>
    <mergeCell ref="R375:S375"/>
    <mergeCell ref="R376:S376"/>
    <mergeCell ref="R377:S377"/>
    <mergeCell ref="R378:S378"/>
    <mergeCell ref="R379:S379"/>
    <mergeCell ref="R380:S380"/>
    <mergeCell ref="R381:S381"/>
    <mergeCell ref="R382:S382"/>
    <mergeCell ref="R386:S386"/>
    <mergeCell ref="R387:S387"/>
    <mergeCell ref="R388:S388"/>
    <mergeCell ref="R389:S389"/>
    <mergeCell ref="R390:S390"/>
    <mergeCell ref="R391:S391"/>
    <mergeCell ref="R392:S392"/>
    <mergeCell ref="R393:S393"/>
    <mergeCell ref="R394:S394"/>
    <mergeCell ref="R395:S395"/>
    <mergeCell ref="R396:S396"/>
    <mergeCell ref="R397:S397"/>
    <mergeCell ref="R398:S398"/>
    <mergeCell ref="R399:S399"/>
    <mergeCell ref="R400:S400"/>
    <mergeCell ref="R401:S401"/>
    <mergeCell ref="R402:S402"/>
    <mergeCell ref="R406:S406"/>
    <mergeCell ref="R407:S407"/>
    <mergeCell ref="R417:S417"/>
    <mergeCell ref="R418:S418"/>
    <mergeCell ref="R419:S419"/>
    <mergeCell ref="R420:S420"/>
    <mergeCell ref="R421:S421"/>
    <mergeCell ref="R422:S422"/>
    <mergeCell ref="R431:S431"/>
    <mergeCell ref="R437:S437"/>
    <mergeCell ref="R438:S438"/>
    <mergeCell ref="R439:S439"/>
    <mergeCell ref="R440:S440"/>
    <mergeCell ref="R441:S441"/>
    <mergeCell ref="R442:S442"/>
    <mergeCell ref="R443:S443"/>
    <mergeCell ref="R444:S444"/>
    <mergeCell ref="R445:S445"/>
    <mergeCell ref="R446:S446"/>
    <mergeCell ref="R447:S447"/>
    <mergeCell ref="R448:S448"/>
    <mergeCell ref="R449:S449"/>
    <mergeCell ref="R450:S450"/>
    <mergeCell ref="R451:S451"/>
    <mergeCell ref="R452:S452"/>
    <mergeCell ref="R500:S500"/>
    <mergeCell ref="R501:S501"/>
    <mergeCell ref="R502:S502"/>
    <mergeCell ref="R503:S503"/>
    <mergeCell ref="R504:S504"/>
    <mergeCell ref="R505:S505"/>
    <mergeCell ref="R506:S506"/>
    <mergeCell ref="R507:S507"/>
    <mergeCell ref="R508:S508"/>
    <mergeCell ref="R509:S509"/>
    <mergeCell ref="R510:S510"/>
    <mergeCell ref="R511:S511"/>
    <mergeCell ref="R512:S512"/>
    <mergeCell ref="R513:S513"/>
    <mergeCell ref="R514:S514"/>
    <mergeCell ref="R515:S515"/>
    <mergeCell ref="R516:S516"/>
    <mergeCell ref="R563:S563"/>
    <mergeCell ref="R564:S564"/>
    <mergeCell ref="R565:S565"/>
    <mergeCell ref="R566:S566"/>
    <mergeCell ref="R567:S567"/>
    <mergeCell ref="R568:S568"/>
    <mergeCell ref="R569:S569"/>
    <mergeCell ref="R570:S570"/>
    <mergeCell ref="R571:S571"/>
    <mergeCell ref="R572:S572"/>
    <mergeCell ref="R573:S573"/>
    <mergeCell ref="R574:S574"/>
    <mergeCell ref="R575:S575"/>
    <mergeCell ref="R576:S576"/>
    <mergeCell ref="R577:S577"/>
    <mergeCell ref="R578:S578"/>
    <mergeCell ref="R579:S579"/>
    <mergeCell ref="R593:S593"/>
    <mergeCell ref="R594:S594"/>
    <mergeCell ref="R595:S595"/>
    <mergeCell ref="R596:S596"/>
    <mergeCell ref="R597:S597"/>
    <mergeCell ref="R598:S598"/>
    <mergeCell ref="R599:S599"/>
    <mergeCell ref="R600:S600"/>
    <mergeCell ref="R601:S601"/>
    <mergeCell ref="R602:S602"/>
    <mergeCell ref="R603:S603"/>
    <mergeCell ref="R604:S604"/>
    <mergeCell ref="R605:S605"/>
    <mergeCell ref="R606:S606"/>
    <mergeCell ref="R607:S607"/>
    <mergeCell ref="R608:S608"/>
    <mergeCell ref="R609:S609"/>
    <mergeCell ref="R612:S612"/>
    <mergeCell ref="R613:S613"/>
    <mergeCell ref="R614:S614"/>
    <mergeCell ref="R615:S615"/>
    <mergeCell ref="R616:S616"/>
    <mergeCell ref="R617:S617"/>
    <mergeCell ref="R618:S618"/>
    <mergeCell ref="R619:S619"/>
    <mergeCell ref="R620:S620"/>
    <mergeCell ref="R621:S621"/>
    <mergeCell ref="R622:S622"/>
    <mergeCell ref="R623:S623"/>
    <mergeCell ref="R624:S624"/>
    <mergeCell ref="R625:S625"/>
    <mergeCell ref="R626:S626"/>
    <mergeCell ref="R627:S627"/>
    <mergeCell ref="R628:S628"/>
    <mergeCell ref="R639:S639"/>
    <mergeCell ref="R640:S640"/>
    <mergeCell ref="R641:S641"/>
    <mergeCell ref="R642:S642"/>
    <mergeCell ref="R643:S643"/>
    <mergeCell ref="R644:S644"/>
    <mergeCell ref="R645:S645"/>
    <mergeCell ref="R646:S646"/>
    <mergeCell ref="R647:S647"/>
    <mergeCell ref="R648:S648"/>
    <mergeCell ref="R649:S649"/>
    <mergeCell ref="R650:S650"/>
    <mergeCell ref="R651:S651"/>
    <mergeCell ref="R652:S652"/>
    <mergeCell ref="R653:S653"/>
    <mergeCell ref="R654:S654"/>
    <mergeCell ref="R655:S655"/>
    <mergeCell ref="R693:S693"/>
    <mergeCell ref="R694:S694"/>
    <mergeCell ref="R695:S695"/>
    <mergeCell ref="R696:S696"/>
    <mergeCell ref="R697:S697"/>
    <mergeCell ref="R698:S698"/>
    <mergeCell ref="R699:S699"/>
    <mergeCell ref="R700:S700"/>
    <mergeCell ref="R701:S701"/>
    <mergeCell ref="R721:S721"/>
    <mergeCell ref="R722:S722"/>
    <mergeCell ref="R723:S723"/>
    <mergeCell ref="R724:S724"/>
    <mergeCell ref="R725:S725"/>
    <mergeCell ref="R726:S726"/>
    <mergeCell ref="R727:S727"/>
    <mergeCell ref="R739:S739"/>
    <mergeCell ref="R755:S755"/>
    <mergeCell ref="R704:S704"/>
    <mergeCell ref="R705:S705"/>
    <mergeCell ref="R706:S706"/>
    <mergeCell ref="R707:S707"/>
    <mergeCell ref="R708:S708"/>
    <mergeCell ref="R709:S709"/>
    <mergeCell ref="R710:S710"/>
    <mergeCell ref="R711:S711"/>
    <mergeCell ref="R712:S712"/>
    <mergeCell ref="R713:S713"/>
    <mergeCell ref="R714:S714"/>
    <mergeCell ref="R715:S715"/>
    <mergeCell ref="R716:S716"/>
    <mergeCell ref="R717:S717"/>
    <mergeCell ref="R718:S718"/>
    <mergeCell ref="R719:S719"/>
    <mergeCell ref="R720:S720"/>
    <mergeCell ref="B749:C749"/>
    <mergeCell ref="B750:C750"/>
    <mergeCell ref="B753:C753"/>
    <mergeCell ref="D747:E747"/>
    <mergeCell ref="D748:E748"/>
    <mergeCell ref="D749:E749"/>
    <mergeCell ref="D750:E750"/>
    <mergeCell ref="D753:E753"/>
    <mergeCell ref="F747:I747"/>
    <mergeCell ref="F748:I748"/>
    <mergeCell ref="F749:I749"/>
    <mergeCell ref="F750:I750"/>
    <mergeCell ref="F753:I753"/>
    <mergeCell ref="R747:S747"/>
    <mergeCell ref="R748:S748"/>
    <mergeCell ref="R749:S749"/>
    <mergeCell ref="R750:S750"/>
    <mergeCell ref="R753:S753"/>
    <mergeCell ref="T747:AL747"/>
    <mergeCell ref="AM747:AN747"/>
    <mergeCell ref="T746:AL746"/>
    <mergeCell ref="AM746:AN746"/>
    <mergeCell ref="AO746:AQ746"/>
    <mergeCell ref="AR746:AT746"/>
    <mergeCell ref="AU746:AW746"/>
    <mergeCell ref="BF746:BH746"/>
    <mergeCell ref="BI746:BK746"/>
    <mergeCell ref="BF747:BH747"/>
    <mergeCell ref="AM753:AN753"/>
    <mergeCell ref="AO747:AQ747"/>
    <mergeCell ref="AR747:AT747"/>
    <mergeCell ref="AU747:AW747"/>
    <mergeCell ref="AO748:AQ748"/>
    <mergeCell ref="AR748:AT748"/>
    <mergeCell ref="AU748:AW748"/>
    <mergeCell ref="AO749:AQ749"/>
    <mergeCell ref="AR749:AT749"/>
    <mergeCell ref="AU749:AW749"/>
    <mergeCell ref="AO750:AQ750"/>
    <mergeCell ref="AR750:AT750"/>
    <mergeCell ref="AU750:AW750"/>
    <mergeCell ref="AO753:AQ753"/>
    <mergeCell ref="AR753:AT753"/>
    <mergeCell ref="AU753:AW753"/>
    <mergeCell ref="BF748:BH748"/>
    <mergeCell ref="BF749:BH749"/>
    <mergeCell ref="BF750:BH750"/>
    <mergeCell ref="BF753:BH753"/>
    <mergeCell ref="BI747:BK747"/>
    <mergeCell ref="BI748:BK748"/>
    <mergeCell ref="BI749:BK749"/>
    <mergeCell ref="BI750:BK750"/>
    <mergeCell ref="BI753:BK753"/>
    <mergeCell ref="T748:AL748"/>
    <mergeCell ref="T749:AL749"/>
    <mergeCell ref="T750:AL750"/>
    <mergeCell ref="T753:AL753"/>
    <mergeCell ref="AM748:AN748"/>
    <mergeCell ref="AM749:AN749"/>
    <mergeCell ref="AM750:AN750"/>
    <mergeCell ref="B745:C745"/>
    <mergeCell ref="D745:E745"/>
    <mergeCell ref="F745:I745"/>
    <mergeCell ref="R745:S745"/>
    <mergeCell ref="T745:AL745"/>
    <mergeCell ref="AM745:AN745"/>
    <mergeCell ref="AO745:AQ745"/>
    <mergeCell ref="AR745:AT745"/>
    <mergeCell ref="AU745:AW745"/>
    <mergeCell ref="BF745:BH745"/>
    <mergeCell ref="BI745:BK745"/>
    <mergeCell ref="B746:C746"/>
    <mergeCell ref="D746:E746"/>
    <mergeCell ref="F746:I746"/>
    <mergeCell ref="R746:S746"/>
  </mergeCells>
  <conditionalFormatting sqref="AO37:AR37 AO261:AW261 AO266 AO265:AW265 AO262 AU38:AW39 AU262:AW262 AR40 AU171:AW171 AU166:AW166 AU168:AU169 AR167 AR165 AU163:AU164 AU161:AW161 AU46:AW46 AU43:AU44 AU48:AU49 AR46:AR47 AU50:AW51 AU91:AW91 AU131:AW131 AU86:AW86 AU126:AW126 AU88:AU89 AU128:AU129 AR87 AR127 AR85 AR125 AU83:AU84 AU123:AU124 AU81:AW81 AU121:AW121 AR201:AW202 AR203 AU204:AW205 AR206:AR208 AU209:AU210 AU207:AW207 AR211:AR213 AU211:AW212 AU214:AU215 AU219:AW227 AU231:AW232 AU236:AW237 AO268 AO267:AT267 AO9:AW11 AR20 AO26 AU26:AW26 AU27 AU29 AR28 AO273:AT273 AO333:AT333 AO334:AO335 AO336:AT336 AO337:AO338 AO339:AW340 AO341:AR341 AO342:AO343 AU342:AW343 AO345:AW345 AO344:AR344 AO346:AR346 AO347:AO348 AU347:AU348 AO350:AW350 AO349:AR349 AO31:AW31 AO35:AW35 AO32 AU32:AW32 AO33:AW33 AO34 AU34:AW34 AO351:AR351 AO352:AO353 AU352:AW353 AO355:AW355 AO354:AR354 AO356:AR356 AO357:AO358 AU357 AU358:AW358 AU349:AW349 AO277:AT277 AU279:AW301 AR14:AR15 AO12:AO23 AO38:AO40 AO43:AO54 AO80:AO94 AO120:AO134 AO160:AO174 AO201:AO250 AO409:AW425 AO427:AW428 AO426:AR426 AO429:AR429 AO430:AO431 AU431:AW431 AO433:AW433 AO434:AR434 AU435 AO432:AR432 AU430 AU441 AU442:AW442 AR437:AR440 AU436:AW440 AO435:AO442 AO270:AW270 AO271:AO272 AU271:AW273 AO274:AW274 AO275:AO276 AU275:AW277 AO278:AW278 AO279:AO280 AU303:AW303 AU305:AW305 AU307:AW307 AU317:AW317 AU319:AW319 AU321:AW321 AU333:AW338 AO319:AO320 AO307:AO308 AO303:AO304 AO299:AO300 AO295:AO296 AO291:AO292 AO287:AO288 AO283:AO284 AO281:AT282 AO285:AT286 AO289:AT290 AO293:AT294 AO297:AT298 AO301:AT302 AO305:AT306 AO317:AT318 AO321:AT322 AO323:AO324 AU323:AW324 AO569:AT569 AO576:AT576 AO715:AO723 AU195:AW200 AU266:AW268 AO563:AO568 AO570:AO575 AU564:AW577 AO577:AO584 AU579:AW693 AO660:AO711 AO739:AO741 AU728:AW728 AO728:AO735 AR743:AW755 AO743:AO755 AR12:AW13 AU19 AR17:AR18 AU14:AW18">
    <cfRule type="containsText" priority="213" operator="containsText" text=",VAL,REG,MEM,ROM,COMM">
      <formula>NOT(ISERROR(SEARCH(",VAL,REG,MEM,ROM,COMM",AO9)))</formula>
    </cfRule>
  </conditionalFormatting>
  <conditionalFormatting sqref="AO6:AW6 AR16 AR21 AU22:AU23 AU21:AW21 AO27:AO29 AO24:AW25 AO30:AW30">
    <cfRule type="containsText" priority="212" operator="containsText" text=",VAL,REG,MEM,ROM,COMM">
      <formula>NOT(ISERROR(SEARCH(",VAL,REG,MEM,ROM,COMM",AO6)))</formula>
    </cfRule>
  </conditionalFormatting>
  <conditionalFormatting sqref="AO36:AW36">
    <cfRule type="containsText" priority="210" operator="containsText" text=",VAL,REG,MEM,ROM,COMM">
      <formula>NOT(ISERROR(SEARCH(",VAL,REG,MEM,ROM,COMM",AO36)))</formula>
    </cfRule>
  </conditionalFormatting>
  <conditionalFormatting sqref="AR50:AT50 AU53:AW54 AR170:AT170 AU173:AW174 AR52 AR172 AR90:AT90 AR130:AT130 AU93:AW94 AU133:AW134 AR92 AR132">
    <cfRule type="containsText" priority="209" operator="containsText" text=",VAL,REG,MEM,ROM,COMM">
      <formula>NOT(ISERROR(SEARCH(",VAL,REG,MEM,ROM,COMM",AR50)))</formula>
    </cfRule>
  </conditionalFormatting>
  <conditionalFormatting sqref="AR51:AT51 AR171:AT171 AR91:AT91 AR131:AT131">
    <cfRule type="containsText" priority="208" operator="containsText" text=",VAL,REG,MEM,ROM,COMM">
      <formula>NOT(ISERROR(SEARCH(",VAL,REG,MEM,ROM,COMM",AR51)))</formula>
    </cfRule>
  </conditionalFormatting>
  <conditionalFormatting sqref="AX4:BE735 AX739:BE755">
    <cfRule type="cellIs" dxfId="3" priority="206" operator="equal">
      <formula>1</formula>
    </cfRule>
    <cfRule type="cellIs" dxfId="2" priority="207" operator="equal">
      <formula>0</formula>
    </cfRule>
  </conditionalFormatting>
  <conditionalFormatting sqref="AO155:AW155 AO157:AR157 AO158:AO159 AU158:AW159 AO75:AW75 AO115:AW115 AO77:AR77 AO117:AR117 AO78:AO79 AO118:AO119 AU78:AW79 AU118:AW119">
    <cfRule type="containsText" priority="195" operator="containsText" text=",VAL,REG,MEM,ROM,COMM">
      <formula>NOT(ISERROR(SEARCH(",VAL,REG,MEM,ROM,COMM",AO75)))</formula>
    </cfRule>
  </conditionalFormatting>
  <conditionalFormatting sqref="AO156:AW156 AO76:AW76 AO116:AW116">
    <cfRule type="containsText" priority="194" operator="containsText" text=",VAL,REG,MEM,ROM,COMM">
      <formula>NOT(ISERROR(SEARCH(",VAL,REG,MEM,ROM,COMM",AO76)))</formula>
    </cfRule>
  </conditionalFormatting>
  <conditionalFormatting sqref="AR216:AW216 AR220 AU217:AW217 AR218:AW218 AR222 AR224 AR226:AR228 AU229:AU230 AR231:AR233 AU234:AU235 AR236:AR238 AU239:AU240">
    <cfRule type="containsText" priority="193" operator="containsText" text=",VAL,REG,MEM,ROM,COMM">
      <formula>NOT(ISERROR(SEARCH(",VAL,REG,MEM,ROM,COMM",AR216)))</formula>
    </cfRule>
  </conditionalFormatting>
  <conditionalFormatting sqref="AU241:AW242 AU246:AW247">
    <cfRule type="containsText" priority="184" operator="containsText" text=",VAL,REG,MEM,ROM,COMM">
      <formula>NOT(ISERROR(SEARCH(",VAL,REG,MEM,ROM,COMM",AU241)))</formula>
    </cfRule>
  </conditionalFormatting>
  <conditionalFormatting sqref="AR241:AR243 AU244:AU245 AR246:AR248 AU249:AU250">
    <cfRule type="containsText" priority="181" operator="containsText" text=",VAL,REG,MEM,ROM,COMM">
      <formula>NOT(ISERROR(SEARCH(",VAL,REG,MEM,ROM,COMM",AR241)))</formula>
    </cfRule>
  </conditionalFormatting>
  <conditionalFormatting sqref="AO195:AO200">
    <cfRule type="containsText" priority="180" operator="containsText" text=",VAL,REG,MEM,ROM,COMM">
      <formula>NOT(ISERROR(SEARCH(",VAL,REG,MEM,ROM,COMM",AO195)))</formula>
    </cfRule>
  </conditionalFormatting>
  <conditionalFormatting sqref="AR195:AT195 AR199:AT199 AR197:AT197">
    <cfRule type="containsText" priority="179" operator="containsText" text=",VAL,REG,MEM,ROM,COMM">
      <formula>NOT(ISERROR(SEARCH(",VAL,REG,MEM,ROM,COMM",AR195)))</formula>
    </cfRule>
  </conditionalFormatting>
  <conditionalFormatting sqref="AO263:AW263 AO264 AU264:AW264">
    <cfRule type="containsText" priority="178" operator="containsText" text=",VAL,REG,MEM,ROM,COMM">
      <formula>NOT(ISERROR(SEARCH(",VAL,REG,MEM,ROM,COMM",AO263)))</formula>
    </cfRule>
  </conditionalFormatting>
  <conditionalFormatting sqref="AR166 AR86 AR126">
    <cfRule type="containsText" priority="169" operator="containsText" text=",VAL,REG,MEM,ROM,COMM">
      <formula>NOT(ISERROR(SEARCH(",VAL,REG,MEM,ROM,COMM",AR86)))</formula>
    </cfRule>
  </conditionalFormatting>
  <conditionalFormatting sqref="AR162 AR82 AR122">
    <cfRule type="containsText" priority="168" operator="containsText" text=",VAL,REG,MEM,ROM,COMM">
      <formula>NOT(ISERROR(SEARCH(",VAL,REG,MEM,ROM,COMM",AR82)))</formula>
    </cfRule>
  </conditionalFormatting>
  <conditionalFormatting sqref="AR161:AT161 AR81:AT81 AR121:AT121">
    <cfRule type="containsText" priority="167" operator="containsText" text=",VAL,REG,MEM,ROM,COMM">
      <formula>NOT(ISERROR(SEARCH(",VAL,REG,MEM,ROM,COMM",AR81)))</formula>
    </cfRule>
  </conditionalFormatting>
  <conditionalFormatting sqref="AR160 AR80 AR120">
    <cfRule type="containsText" priority="166" operator="containsText" text=",VAL,REG,MEM,ROM,COMM">
      <formula>NOT(ISERROR(SEARCH(",VAL,REG,MEM,ROM,COMM",AR80)))</formula>
    </cfRule>
  </conditionalFormatting>
  <conditionalFormatting sqref="AO41:AW41">
    <cfRule type="containsText" priority="165" operator="containsText" text=",VAL,REG,MEM,ROM,COMM">
      <formula>NOT(ISERROR(SEARCH(",VAL,REG,MEM,ROM,COMM",AO41)))</formula>
    </cfRule>
  </conditionalFormatting>
  <conditionalFormatting sqref="AO42:AR42">
    <cfRule type="containsText" priority="163" operator="containsText" text=",VAL,REG,MEM,ROM,COMM">
      <formula>NOT(ISERROR(SEARCH(",VAL,REG,MEM,ROM,COMM",AO42)))</formula>
    </cfRule>
  </conditionalFormatting>
  <conditionalFormatting sqref="AR45">
    <cfRule type="containsText" priority="162" operator="containsText" text=",VAL,REG,MEM,ROM,COMM">
      <formula>NOT(ISERROR(SEARCH(",VAL,REG,MEM,ROM,COMM",AR45)))</formula>
    </cfRule>
  </conditionalFormatting>
  <conditionalFormatting sqref="AO252:AW252 AO251:AR251 AO253:AR253 AO254:AO255 AU254:AU255 AU251:AW251 AO257:AW257 AO256:AR256 AO258:AR258 AO259:AO260 AU259:AU260">
    <cfRule type="containsText" priority="161" operator="containsText" text=",VAL,REG,MEM,ROM,COMM">
      <formula>NOT(ISERROR(SEARCH(",VAL,REG,MEM,ROM,COMM",AO251)))</formula>
    </cfRule>
  </conditionalFormatting>
  <conditionalFormatting sqref="AO360:AW360 AO359:AR359 AO361:AR361 AO362:AO363 AU362:AW363 AU359:AW359 AO370:AW370 AO369:AR369 AO371:AR371 AO372:AO373 AU372:AW373 AU369:AW369 AO380:AW380 AO379:AR379 AO381:AR381 AO382:AO383 AU382:AW383 AU379:AW379 AO390:AW390 AO389:AR389 AO391:AR391 AO392:AO393 AU392:AW393 AU389:AW389 AO400:AW400 AO399:AR399 AO401:AR401 AO402:AO403 AU402:AW403 AU399:AW399">
    <cfRule type="containsText" priority="160" operator="containsText" text=",VAL,REG,MEM,ROM,COMM">
      <formula>NOT(ISERROR(SEARCH(",VAL,REG,MEM,ROM,COMM",AO359)))</formula>
    </cfRule>
  </conditionalFormatting>
  <conditionalFormatting sqref="AO365:AW365 AO364:AR364 AO366:AR366 AO367:AO368 AU367 AU368:AW368 AO375:AW375 AO374:AR374 AO376:AR376 AO377:AO378 AU377 AU378:AW378 AO385:AW385 AO384:AR384 AO386:AR386 AO387:AO388 AU387 AU388:AW388 AO395:AW395 AO394:AR394 AO396:AR396 AO397:AO398 AU397 AU398:AW398 AO405:AW405 AO404:AR404 AO406:AR406 AO407:AO408 AU407 AU408:AW408">
    <cfRule type="containsText" priority="159" operator="containsText" text=",VAL,REG,MEM,ROM,COMM">
      <formula>NOT(ISERROR(SEARCH(",VAL,REG,MEM,ROM,COMM",AO364)))</formula>
    </cfRule>
  </conditionalFormatting>
  <conditionalFormatting sqref="AO443:AW444 AO445:AR445 AO446:AO447 AU447:AW447 AU446 AO449:AW449 AO450:AR450 AO451:AO452 AU452:AW452 AU451 AO448:AR448 AO453:AW454 AO455:AR455 AO456:AO457 AU457:AW457 AU456 AO459:AW459 AO460:AR460 AO461:AO462 AU462:AW462 AU461 AO458:AR458">
    <cfRule type="containsText" priority="140" operator="containsText" text=",VAL,REG,MEM,ROM,COMM">
      <formula>NOT(ISERROR(SEARCH(",VAL,REG,MEM,ROM,COMM",AO443)))</formula>
    </cfRule>
  </conditionalFormatting>
  <conditionalFormatting sqref="AO463:AW464 AO465:AR465 AO466:AO467 AU467:AW467 AU466 AO469:AW469 AO470:AR470 AO471:AO472 AU472:AW472 AU471 AO468:AR468">
    <cfRule type="containsText" priority="139" operator="containsText" text=",VAL,REG,MEM,ROM,COMM">
      <formula>NOT(ISERROR(SEARCH(",VAL,REG,MEM,ROM,COMM",AO463)))</formula>
    </cfRule>
  </conditionalFormatting>
  <conditionalFormatting sqref="AO473:AW474 AO475:AR475 AO476:AO477 AU477:AW477 AU476 AO479:AW479 AO480:AR480 AO481:AO482 AU482:AW482 AU481 AO478:AR478">
    <cfRule type="containsText" priority="138" operator="containsText" text=",VAL,REG,MEM,ROM,COMM">
      <formula>NOT(ISERROR(SEARCH(",VAL,REG,MEM,ROM,COMM",AO473)))</formula>
    </cfRule>
  </conditionalFormatting>
  <conditionalFormatting sqref="AO483:AW484 AO485:AR485 AO486:AO487 AU487:AW487 AU486 AO489:AW489 AO490:AR490 AO491:AO492 AU492:AW492 AU491 AO488:AR488 AO493:AW494 AO495:AR495 AO496:AO497 AU497:AW497 AU496 AO499:AW499 AO500:AR500 AO501:AO502 AU502:AW502 AU501 AO498:AR498">
    <cfRule type="containsText" priority="137" operator="containsText" text=",VAL,REG,MEM,ROM,COMM">
      <formula>NOT(ISERROR(SEARCH(",VAL,REG,MEM,ROM,COMM",AO483)))</formula>
    </cfRule>
  </conditionalFormatting>
  <conditionalFormatting sqref="AO503:AW504 AO505:AR505 AO506:AO507 AU507:AW507 AU506 AO509:AW509 AO510:AR510 AO511:AO512 AU512:AW512 AU511 AO508:AR508">
    <cfRule type="containsText" priority="136" operator="containsText" text=",VAL,REG,MEM,ROM,COMM">
      <formula>NOT(ISERROR(SEARCH(",VAL,REG,MEM,ROM,COMM",AO503)))</formula>
    </cfRule>
  </conditionalFormatting>
  <conditionalFormatting sqref="AO513:AW514 AO515:AR515 AO516:AO517 AU517:AW517 AU516 AO519:AW519 AO520:AR520 AO521:AO522 AU522:AW522 AU521 AO518:AR518">
    <cfRule type="containsText" priority="135" operator="containsText" text=",VAL,REG,MEM,ROM,COMM">
      <formula>NOT(ISERROR(SEARCH(",VAL,REG,MEM,ROM,COMM",AO513)))</formula>
    </cfRule>
  </conditionalFormatting>
  <conditionalFormatting sqref="AO523:AW524 AO525:AR525 AO526:AO527 AU527:AW527 AU526 AO529:AW529 AO530:AR530 AO531:AO532 AU532:AW532 AU531 AO528:AR528 AO533:AW534 AO535:AR535 AO536:AO537 AU537:AW537 AU536 AO539:AW539 AO540:AR540 AO541:AO542 AU542:AW542 AU541 AO538:AR538">
    <cfRule type="containsText" priority="134" operator="containsText" text=",VAL,REG,MEM,ROM,COMM">
      <formula>NOT(ISERROR(SEARCH(",VAL,REG,MEM,ROM,COMM",AO523)))</formula>
    </cfRule>
  </conditionalFormatting>
  <conditionalFormatting sqref="AO543:AW544 AO545:AR545 AO546:AO547 AU547:AW547 AU546 AO549:AW549 AO550:AR550 AO551:AO552 AU552:AW552 AU551 AO548:AR548">
    <cfRule type="containsText" priority="133" operator="containsText" text=",VAL,REG,MEM,ROM,COMM">
      <formula>NOT(ISERROR(SEARCH(",VAL,REG,MEM,ROM,COMM",AO543)))</formula>
    </cfRule>
  </conditionalFormatting>
  <conditionalFormatting sqref="AO553:AW554 AO555:AR555 AO556:AO557 AU557:AW557 AU556 AO559:AW559 AO560:AR560 AO561:AO562 AU562:AW562 AU561 AO558:AR558">
    <cfRule type="containsText" priority="132" operator="containsText" text=",VAL,REG,MEM,ROM,COMM">
      <formula>NOT(ISERROR(SEARCH(",VAL,REG,MEM,ROM,COMM",AO553)))</formula>
    </cfRule>
  </conditionalFormatting>
  <conditionalFormatting sqref="AR564:AT564 AR563:AW563 AR570:AT571 AR574:AT574 AR567:AT567 AR578:AW578 AR694:AW694 AU695:AW695 AR704:AW705 AU702:AW703 AU706:AW707 AR739:AW740 AR708:AW709 AR721:AW721 AU722 AU723:AW723 AR720 AU710:AW711 AO712:AW714 AR715:AW717 AU718:AW720 AR696:AW701 AU741:AW742 AO742:AT742">
    <cfRule type="containsText" priority="129" operator="containsText" text=",VAL,REG,MEM,ROM,COMM">
      <formula>NOT(ISERROR(SEARCH(",VAL,REG,MEM,ROM,COMM",AO563)))</formula>
    </cfRule>
  </conditionalFormatting>
  <conditionalFormatting sqref="AO269:AW269">
    <cfRule type="containsText" priority="124" operator="containsText" text=",VAL,REG,MEM,ROM,COMM">
      <formula>NOT(ISERROR(SEARCH(",VAL,REG,MEM,ROM,COMM",AO269)))</formula>
    </cfRule>
  </conditionalFormatting>
  <conditionalFormatting sqref="AU302:AW302">
    <cfRule type="containsText" priority="121" operator="containsText" text=",VAL,REG,MEM,ROM,COMM">
      <formula>NOT(ISERROR(SEARCH(",VAL,REG,MEM,ROM,COMM",AU302)))</formula>
    </cfRule>
  </conditionalFormatting>
  <conditionalFormatting sqref="AU304:AW304">
    <cfRule type="containsText" priority="120" operator="containsText" text=",VAL,REG,MEM,ROM,COMM">
      <formula>NOT(ISERROR(SEARCH(",VAL,REG,MEM,ROM,COMM",AU304)))</formula>
    </cfRule>
  </conditionalFormatting>
  <conditionalFormatting sqref="AU306:AW306">
    <cfRule type="containsText" priority="119" operator="containsText" text=",VAL,REG,MEM,ROM,COMM">
      <formula>NOT(ISERROR(SEARCH(",VAL,REG,MEM,ROM,COMM",AU306)))</formula>
    </cfRule>
  </conditionalFormatting>
  <conditionalFormatting sqref="AU308:AW308">
    <cfRule type="containsText" priority="118" operator="containsText" text=",VAL,REG,MEM,ROM,COMM">
      <formula>NOT(ISERROR(SEARCH(",VAL,REG,MEM,ROM,COMM",AU308)))</formula>
    </cfRule>
  </conditionalFormatting>
  <conditionalFormatting sqref="AU318:AW318">
    <cfRule type="containsText" priority="117" operator="containsText" text=",VAL,REG,MEM,ROM,COMM">
      <formula>NOT(ISERROR(SEARCH(",VAL,REG,MEM,ROM,COMM",AU318)))</formula>
    </cfRule>
  </conditionalFormatting>
  <conditionalFormatting sqref="AU320:AW320">
    <cfRule type="containsText" priority="116" operator="containsText" text=",VAL,REG,MEM,ROM,COMM">
      <formula>NOT(ISERROR(SEARCH(",VAL,REG,MEM,ROM,COMM",AU320)))</formula>
    </cfRule>
  </conditionalFormatting>
  <conditionalFormatting sqref="AU322:AW322">
    <cfRule type="containsText" priority="115" operator="containsText" text=",VAL,REG,MEM,ROM,COMM">
      <formula>NOT(ISERROR(SEARCH(",VAL,REG,MEM,ROM,COMM",AU322)))</formula>
    </cfRule>
  </conditionalFormatting>
  <conditionalFormatting sqref="AO96:AW96">
    <cfRule type="containsText" priority="91" operator="containsText" text=",VAL,REG,MEM,ROM,COMM">
      <formula>NOT(ISERROR(SEARCH(",VAL,REG,MEM,ROM,COMM",AO96)))</formula>
    </cfRule>
  </conditionalFormatting>
  <conditionalFormatting sqref="AU325:AW332 AO331:AO332 AO327:AO328 AO325:AT326 AO329:AT330">
    <cfRule type="containsText" priority="109" operator="containsText" text=",VAL,REG,MEM,ROM,COMM">
      <formula>NOT(ISERROR(SEARCH(",VAL,REG,MEM,ROM,COMM",AO325)))</formula>
    </cfRule>
  </conditionalFormatting>
  <conditionalFormatting sqref="AU309:AW316 AO315:AO316 AO311:AO312 AO309:AT310 AO313:AT314">
    <cfRule type="containsText" priority="108" operator="containsText" text=",VAL,REG,MEM,ROM,COMM">
      <formula>NOT(ISERROR(SEARCH(",VAL,REG,MEM,ROM,COMM",AO309)))</formula>
    </cfRule>
  </conditionalFormatting>
  <conditionalFormatting sqref="AO57:AR57 AU58:AW59 AR60 AU66:AW66 AU63:AU64 AU68:AU69 AR66:AR67 AU70:AW71 AO55:AW55 AO58:AO60 AO63:AO74">
    <cfRule type="containsText" priority="107" operator="containsText" text=",VAL,REG,MEM,ROM,COMM">
      <formula>NOT(ISERROR(SEARCH(",VAL,REG,MEM,ROM,COMM",AO55)))</formula>
    </cfRule>
  </conditionalFormatting>
  <conditionalFormatting sqref="AO56:AW56">
    <cfRule type="containsText" priority="106" operator="containsText" text=",VAL,REG,MEM,ROM,COMM">
      <formula>NOT(ISERROR(SEARCH(",VAL,REG,MEM,ROM,COMM",AO56)))</formula>
    </cfRule>
  </conditionalFormatting>
  <conditionalFormatting sqref="AR70:AT70 AU73:AW74 AR72">
    <cfRule type="containsText" priority="105" operator="containsText" text=",VAL,REG,MEM,ROM,COMM">
      <formula>NOT(ISERROR(SEARCH(",VAL,REG,MEM,ROM,COMM",AR70)))</formula>
    </cfRule>
  </conditionalFormatting>
  <conditionalFormatting sqref="AR71:AT71">
    <cfRule type="containsText" priority="104" operator="containsText" text=",VAL,REG,MEM,ROM,COMM">
      <formula>NOT(ISERROR(SEARCH(",VAL,REG,MEM,ROM,COMM",AR71)))</formula>
    </cfRule>
  </conditionalFormatting>
  <conditionalFormatting sqref="AO61:AW61">
    <cfRule type="containsText" priority="101" operator="containsText" text=",VAL,REG,MEM,ROM,COMM">
      <formula>NOT(ISERROR(SEARCH(",VAL,REG,MEM,ROM,COMM",AO61)))</formula>
    </cfRule>
  </conditionalFormatting>
  <conditionalFormatting sqref="AO62:AR62">
    <cfRule type="containsText" priority="99" operator="containsText" text=",VAL,REG,MEM,ROM,COMM">
      <formula>NOT(ISERROR(SEARCH(",VAL,REG,MEM,ROM,COMM",AO62)))</formula>
    </cfRule>
  </conditionalFormatting>
  <conditionalFormatting sqref="AR65">
    <cfRule type="containsText" priority="98" operator="containsText" text=",VAL,REG,MEM,ROM,COMM">
      <formula>NOT(ISERROR(SEARCH(",VAL,REG,MEM,ROM,COMM",AR65)))</formula>
    </cfRule>
  </conditionalFormatting>
  <conditionalFormatting sqref="AU111:AW111 AU106:AW106 AU108:AU109 AR107 AR105 AU103:AU104 AU101:AW101 AO100:AO114">
    <cfRule type="containsText" priority="97" operator="containsText" text=",VAL,REG,MEM,ROM,COMM">
      <formula>NOT(ISERROR(SEARCH(",VAL,REG,MEM,ROM,COMM",AO100)))</formula>
    </cfRule>
  </conditionalFormatting>
  <conditionalFormatting sqref="AR110:AT110 AU113:AW114 AR112">
    <cfRule type="containsText" priority="96" operator="containsText" text=",VAL,REG,MEM,ROM,COMM">
      <formula>NOT(ISERROR(SEARCH(",VAL,REG,MEM,ROM,COMM",AR110)))</formula>
    </cfRule>
  </conditionalFormatting>
  <conditionalFormatting sqref="AR111:AT111">
    <cfRule type="containsText" priority="95" operator="containsText" text=",VAL,REG,MEM,ROM,COMM">
      <formula>NOT(ISERROR(SEARCH(",VAL,REG,MEM,ROM,COMM",AR111)))</formula>
    </cfRule>
  </conditionalFormatting>
  <conditionalFormatting sqref="AO95:AW95 AO97:AR97 AO98:AO99 AU98:AW99">
    <cfRule type="containsText" priority="92" operator="containsText" text=",VAL,REG,MEM,ROM,COMM">
      <formula>NOT(ISERROR(SEARCH(",VAL,REG,MEM,ROM,COMM",AO95)))</formula>
    </cfRule>
  </conditionalFormatting>
  <conditionalFormatting sqref="AR106">
    <cfRule type="containsText" priority="90" operator="containsText" text=",VAL,REG,MEM,ROM,COMM">
      <formula>NOT(ISERROR(SEARCH(",VAL,REG,MEM,ROM,COMM",AR106)))</formula>
    </cfRule>
  </conditionalFormatting>
  <conditionalFormatting sqref="AR102">
    <cfRule type="containsText" priority="89" operator="containsText" text=",VAL,REG,MEM,ROM,COMM">
      <formula>NOT(ISERROR(SEARCH(",VAL,REG,MEM,ROM,COMM",AR102)))</formula>
    </cfRule>
  </conditionalFormatting>
  <conditionalFormatting sqref="AR101:AT101">
    <cfRule type="containsText" priority="88" operator="containsText" text=",VAL,REG,MEM,ROM,COMM">
      <formula>NOT(ISERROR(SEARCH(",VAL,REG,MEM,ROM,COMM",AR101)))</formula>
    </cfRule>
  </conditionalFormatting>
  <conditionalFormatting sqref="AR100">
    <cfRule type="containsText" priority="87" operator="containsText" text=",VAL,REG,MEM,ROM,COMM">
      <formula>NOT(ISERROR(SEARCH(",VAL,REG,MEM,ROM,COMM",AR100)))</formula>
    </cfRule>
  </conditionalFormatting>
  <conditionalFormatting sqref="AR580:AT581 AR583:AT583">
    <cfRule type="containsText" priority="85" operator="containsText" text=",VAL,REG,MEM,ROM,COMM">
      <formula>NOT(ISERROR(SEARCH(",VAL,REG,MEM,ROM,COMM",AR580)))</formula>
    </cfRule>
  </conditionalFormatting>
  <conditionalFormatting sqref="AO585:AO587">
    <cfRule type="containsText" priority="84" operator="containsText" text=",VAL,REG,MEM,ROM,COMM">
      <formula>NOT(ISERROR(SEARCH(",VAL,REG,MEM,ROM,COMM",AO585)))</formula>
    </cfRule>
  </conditionalFormatting>
  <conditionalFormatting sqref="AR586:AT586">
    <cfRule type="containsText" priority="83" operator="containsText" text=",VAL,REG,MEM,ROM,COMM">
      <formula>NOT(ISERROR(SEARCH(",VAL,REG,MEM,ROM,COMM",AR586)))</formula>
    </cfRule>
  </conditionalFormatting>
  <conditionalFormatting sqref="AO588:AO590">
    <cfRule type="containsText" priority="82" operator="containsText" text=",VAL,REG,MEM,ROM,COMM">
      <formula>NOT(ISERROR(SEARCH(",VAL,REG,MEM,ROM,COMM",AO588)))</formula>
    </cfRule>
  </conditionalFormatting>
  <conditionalFormatting sqref="AR589:AT589">
    <cfRule type="containsText" priority="81" operator="containsText" text=",VAL,REG,MEM,ROM,COMM">
      <formula>NOT(ISERROR(SEARCH(",VAL,REG,MEM,ROM,COMM",AR589)))</formula>
    </cfRule>
  </conditionalFormatting>
  <conditionalFormatting sqref="AO591:AO593">
    <cfRule type="containsText" priority="80" operator="containsText" text=",VAL,REG,MEM,ROM,COMM">
      <formula>NOT(ISERROR(SEARCH(",VAL,REG,MEM,ROM,COMM",AO591)))</formula>
    </cfRule>
  </conditionalFormatting>
  <conditionalFormatting sqref="AR592:AT592">
    <cfRule type="containsText" priority="79" operator="containsText" text=",VAL,REG,MEM,ROM,COMM">
      <formula>NOT(ISERROR(SEARCH(",VAL,REG,MEM,ROM,COMM",AR592)))</formula>
    </cfRule>
  </conditionalFormatting>
  <conditionalFormatting sqref="AO594:AO596">
    <cfRule type="containsText" priority="78" operator="containsText" text=",VAL,REG,MEM,ROM,COMM">
      <formula>NOT(ISERROR(SEARCH(",VAL,REG,MEM,ROM,COMM",AO594)))</formula>
    </cfRule>
  </conditionalFormatting>
  <conditionalFormatting sqref="AR595:AT595">
    <cfRule type="containsText" priority="77" operator="containsText" text=",VAL,REG,MEM,ROM,COMM">
      <formula>NOT(ISERROR(SEARCH(",VAL,REG,MEM,ROM,COMM",AR595)))</formula>
    </cfRule>
  </conditionalFormatting>
  <conditionalFormatting sqref="AO597:AO599">
    <cfRule type="containsText" priority="76" operator="containsText" text=",VAL,REG,MEM,ROM,COMM">
      <formula>NOT(ISERROR(SEARCH(",VAL,REG,MEM,ROM,COMM",AO597)))</formula>
    </cfRule>
  </conditionalFormatting>
  <conditionalFormatting sqref="AR598:AT598">
    <cfRule type="containsText" priority="75" operator="containsText" text=",VAL,REG,MEM,ROM,COMM">
      <formula>NOT(ISERROR(SEARCH(",VAL,REG,MEM,ROM,COMM",AR598)))</formula>
    </cfRule>
  </conditionalFormatting>
  <conditionalFormatting sqref="AO600:AO602">
    <cfRule type="containsText" priority="74" operator="containsText" text=",VAL,REG,MEM,ROM,COMM">
      <formula>NOT(ISERROR(SEARCH(",VAL,REG,MEM,ROM,COMM",AO600)))</formula>
    </cfRule>
  </conditionalFormatting>
  <conditionalFormatting sqref="AR601:AT601">
    <cfRule type="containsText" priority="73" operator="containsText" text=",VAL,REG,MEM,ROM,COMM">
      <formula>NOT(ISERROR(SEARCH(",VAL,REG,MEM,ROM,COMM",AR601)))</formula>
    </cfRule>
  </conditionalFormatting>
  <conditionalFormatting sqref="AO603:AO605">
    <cfRule type="containsText" priority="72" operator="containsText" text=",VAL,REG,MEM,ROM,COMM">
      <formula>NOT(ISERROR(SEARCH(",VAL,REG,MEM,ROM,COMM",AO603)))</formula>
    </cfRule>
  </conditionalFormatting>
  <conditionalFormatting sqref="AR604:AT604">
    <cfRule type="containsText" priority="71" operator="containsText" text=",VAL,REG,MEM,ROM,COMM">
      <formula>NOT(ISERROR(SEARCH(",VAL,REG,MEM,ROM,COMM",AR604)))</formula>
    </cfRule>
  </conditionalFormatting>
  <conditionalFormatting sqref="AO606:AO608">
    <cfRule type="containsText" priority="70" operator="containsText" text=",VAL,REG,MEM,ROM,COMM">
      <formula>NOT(ISERROR(SEARCH(",VAL,REG,MEM,ROM,COMM",AO606)))</formula>
    </cfRule>
  </conditionalFormatting>
  <conditionalFormatting sqref="AR607:AT607">
    <cfRule type="containsText" priority="69" operator="containsText" text=",VAL,REG,MEM,ROM,COMM">
      <formula>NOT(ISERROR(SEARCH(",VAL,REG,MEM,ROM,COMM",AR607)))</formula>
    </cfRule>
  </conditionalFormatting>
  <conditionalFormatting sqref="AO609:AO611">
    <cfRule type="containsText" priority="68" operator="containsText" text=",VAL,REG,MEM,ROM,COMM">
      <formula>NOT(ISERROR(SEARCH(",VAL,REG,MEM,ROM,COMM",AO609)))</formula>
    </cfRule>
  </conditionalFormatting>
  <conditionalFormatting sqref="AR610:AT610">
    <cfRule type="containsText" priority="67" operator="containsText" text=",VAL,REG,MEM,ROM,COMM">
      <formula>NOT(ISERROR(SEARCH(",VAL,REG,MEM,ROM,COMM",AR610)))</formula>
    </cfRule>
  </conditionalFormatting>
  <conditionalFormatting sqref="AO612:AO614">
    <cfRule type="containsText" priority="66" operator="containsText" text=",VAL,REG,MEM,ROM,COMM">
      <formula>NOT(ISERROR(SEARCH(",VAL,REG,MEM,ROM,COMM",AO612)))</formula>
    </cfRule>
  </conditionalFormatting>
  <conditionalFormatting sqref="AR613:AT613">
    <cfRule type="containsText" priority="65" operator="containsText" text=",VAL,REG,MEM,ROM,COMM">
      <formula>NOT(ISERROR(SEARCH(",VAL,REG,MEM,ROM,COMM",AR613)))</formula>
    </cfRule>
  </conditionalFormatting>
  <conditionalFormatting sqref="AO615:AO617">
    <cfRule type="containsText" priority="64" operator="containsText" text=",VAL,REG,MEM,ROM,COMM">
      <formula>NOT(ISERROR(SEARCH(",VAL,REG,MEM,ROM,COMM",AO615)))</formula>
    </cfRule>
  </conditionalFormatting>
  <conditionalFormatting sqref="AR616:AT616">
    <cfRule type="containsText" priority="63" operator="containsText" text=",VAL,REG,MEM,ROM,COMM">
      <formula>NOT(ISERROR(SEARCH(",VAL,REG,MEM,ROM,COMM",AR616)))</formula>
    </cfRule>
  </conditionalFormatting>
  <conditionalFormatting sqref="AO618:AO620">
    <cfRule type="containsText" priority="62" operator="containsText" text=",VAL,REG,MEM,ROM,COMM">
      <formula>NOT(ISERROR(SEARCH(",VAL,REG,MEM,ROM,COMM",AO618)))</formula>
    </cfRule>
  </conditionalFormatting>
  <conditionalFormatting sqref="AR619:AT619">
    <cfRule type="containsText" priority="61" operator="containsText" text=",VAL,REG,MEM,ROM,COMM">
      <formula>NOT(ISERROR(SEARCH(",VAL,REG,MEM,ROM,COMM",AR619)))</formula>
    </cfRule>
  </conditionalFormatting>
  <conditionalFormatting sqref="AO621:AO623">
    <cfRule type="containsText" priority="60" operator="containsText" text=",VAL,REG,MEM,ROM,COMM">
      <formula>NOT(ISERROR(SEARCH(",VAL,REG,MEM,ROM,COMM",AO621)))</formula>
    </cfRule>
  </conditionalFormatting>
  <conditionalFormatting sqref="AR622:AT622">
    <cfRule type="containsText" priority="59" operator="containsText" text=",VAL,REG,MEM,ROM,COMM">
      <formula>NOT(ISERROR(SEARCH(",VAL,REG,MEM,ROM,COMM",AR622)))</formula>
    </cfRule>
  </conditionalFormatting>
  <conditionalFormatting sqref="AO624:AO626">
    <cfRule type="containsText" priority="58" operator="containsText" text=",VAL,REG,MEM,ROM,COMM">
      <formula>NOT(ISERROR(SEARCH(",VAL,REG,MEM,ROM,COMM",AO624)))</formula>
    </cfRule>
  </conditionalFormatting>
  <conditionalFormatting sqref="AR625:AT625">
    <cfRule type="containsText" priority="57" operator="containsText" text=",VAL,REG,MEM,ROM,COMM">
      <formula>NOT(ISERROR(SEARCH(",VAL,REG,MEM,ROM,COMM",AR625)))</formula>
    </cfRule>
  </conditionalFormatting>
  <conditionalFormatting sqref="AO627:AO629">
    <cfRule type="containsText" priority="56" operator="containsText" text=",VAL,REG,MEM,ROM,COMM">
      <formula>NOT(ISERROR(SEARCH(",VAL,REG,MEM,ROM,COMM",AO627)))</formula>
    </cfRule>
  </conditionalFormatting>
  <conditionalFormatting sqref="AR628:AT628">
    <cfRule type="containsText" priority="55" operator="containsText" text=",VAL,REG,MEM,ROM,COMM">
      <formula>NOT(ISERROR(SEARCH(",VAL,REG,MEM,ROM,COMM",AR628)))</formula>
    </cfRule>
  </conditionalFormatting>
  <conditionalFormatting sqref="AO630:AO632">
    <cfRule type="containsText" priority="54" operator="containsText" text=",VAL,REG,MEM,ROM,COMM">
      <formula>NOT(ISERROR(SEARCH(",VAL,REG,MEM,ROM,COMM",AO630)))</formula>
    </cfRule>
  </conditionalFormatting>
  <conditionalFormatting sqref="AR631:AT631">
    <cfRule type="containsText" priority="53" operator="containsText" text=",VAL,REG,MEM,ROM,COMM">
      <formula>NOT(ISERROR(SEARCH(",VAL,REG,MEM,ROM,COMM",AR631)))</formula>
    </cfRule>
  </conditionalFormatting>
  <conditionalFormatting sqref="AO633:AO635">
    <cfRule type="containsText" priority="52" operator="containsText" text=",VAL,REG,MEM,ROM,COMM">
      <formula>NOT(ISERROR(SEARCH(",VAL,REG,MEM,ROM,COMM",AO633)))</formula>
    </cfRule>
  </conditionalFormatting>
  <conditionalFormatting sqref="AR634:AT634">
    <cfRule type="containsText" priority="51" operator="containsText" text=",VAL,REG,MEM,ROM,COMM">
      <formula>NOT(ISERROR(SEARCH(",VAL,REG,MEM,ROM,COMM",AR634)))</formula>
    </cfRule>
  </conditionalFormatting>
  <conditionalFormatting sqref="AO636:AO638">
    <cfRule type="containsText" priority="50" operator="containsText" text=",VAL,REG,MEM,ROM,COMM">
      <formula>NOT(ISERROR(SEARCH(",VAL,REG,MEM,ROM,COMM",AO636)))</formula>
    </cfRule>
  </conditionalFormatting>
  <conditionalFormatting sqref="AR637:AT637">
    <cfRule type="containsText" priority="49" operator="containsText" text=",VAL,REG,MEM,ROM,COMM">
      <formula>NOT(ISERROR(SEARCH(",VAL,REG,MEM,ROM,COMM",AR637)))</formula>
    </cfRule>
  </conditionalFormatting>
  <conditionalFormatting sqref="AO639:AO641">
    <cfRule type="containsText" priority="48" operator="containsText" text=",VAL,REG,MEM,ROM,COMM">
      <formula>NOT(ISERROR(SEARCH(",VAL,REG,MEM,ROM,COMM",AO639)))</formula>
    </cfRule>
  </conditionalFormatting>
  <conditionalFormatting sqref="AR640:AT640">
    <cfRule type="containsText" priority="47" operator="containsText" text=",VAL,REG,MEM,ROM,COMM">
      <formula>NOT(ISERROR(SEARCH(",VAL,REG,MEM,ROM,COMM",AR640)))</formula>
    </cfRule>
  </conditionalFormatting>
  <conditionalFormatting sqref="AO642:AO644">
    <cfRule type="containsText" priority="46" operator="containsText" text=",VAL,REG,MEM,ROM,COMM">
      <formula>NOT(ISERROR(SEARCH(",VAL,REG,MEM,ROM,COMM",AO642)))</formula>
    </cfRule>
  </conditionalFormatting>
  <conditionalFormatting sqref="AR643:AT643">
    <cfRule type="containsText" priority="45" operator="containsText" text=",VAL,REG,MEM,ROM,COMM">
      <formula>NOT(ISERROR(SEARCH(",VAL,REG,MEM,ROM,COMM",AR643)))</formula>
    </cfRule>
  </conditionalFormatting>
  <conditionalFormatting sqref="AO645:AO647">
    <cfRule type="containsText" priority="44" operator="containsText" text=",VAL,REG,MEM,ROM,COMM">
      <formula>NOT(ISERROR(SEARCH(",VAL,REG,MEM,ROM,COMM",AO645)))</formula>
    </cfRule>
  </conditionalFormatting>
  <conditionalFormatting sqref="AR646:AT646">
    <cfRule type="containsText" priority="43" operator="containsText" text=",VAL,REG,MEM,ROM,COMM">
      <formula>NOT(ISERROR(SEARCH(",VAL,REG,MEM,ROM,COMM",AR646)))</formula>
    </cfRule>
  </conditionalFormatting>
  <conditionalFormatting sqref="AO648:AO650">
    <cfRule type="containsText" priority="42" operator="containsText" text=",VAL,REG,MEM,ROM,COMM">
      <formula>NOT(ISERROR(SEARCH(",VAL,REG,MEM,ROM,COMM",AO648)))</formula>
    </cfRule>
  </conditionalFormatting>
  <conditionalFormatting sqref="AR649:AT649">
    <cfRule type="containsText" priority="41" operator="containsText" text=",VAL,REG,MEM,ROM,COMM">
      <formula>NOT(ISERROR(SEARCH(",VAL,REG,MEM,ROM,COMM",AR649)))</formula>
    </cfRule>
  </conditionalFormatting>
  <conditionalFormatting sqref="AO651:AO653">
    <cfRule type="containsText" priority="40" operator="containsText" text=",VAL,REG,MEM,ROM,COMM">
      <formula>NOT(ISERROR(SEARCH(",VAL,REG,MEM,ROM,COMM",AO651)))</formula>
    </cfRule>
  </conditionalFormatting>
  <conditionalFormatting sqref="AR652:AT652">
    <cfRule type="containsText" priority="39" operator="containsText" text=",VAL,REG,MEM,ROM,COMM">
      <formula>NOT(ISERROR(SEARCH(",VAL,REG,MEM,ROM,COMM",AR652)))</formula>
    </cfRule>
  </conditionalFormatting>
  <conditionalFormatting sqref="AO654:AO656">
    <cfRule type="containsText" priority="38" operator="containsText" text=",VAL,REG,MEM,ROM,COMM">
      <formula>NOT(ISERROR(SEARCH(",VAL,REG,MEM,ROM,COMM",AO654)))</formula>
    </cfRule>
  </conditionalFormatting>
  <conditionalFormatting sqref="AR655:AT655">
    <cfRule type="containsText" priority="37" operator="containsText" text=",VAL,REG,MEM,ROM,COMM">
      <formula>NOT(ISERROR(SEARCH(",VAL,REG,MEM,ROM,COMM",AR655)))</formula>
    </cfRule>
  </conditionalFormatting>
  <conditionalFormatting sqref="AU151:AW151 AU146:AW146 AU148:AU149 AR147 AR145 AU143:AU144 AU141:AW141 AO140:AO154">
    <cfRule type="containsText" priority="36" operator="containsText" text=",VAL,REG,MEM,ROM,COMM">
      <formula>NOT(ISERROR(SEARCH(",VAL,REG,MEM,ROM,COMM",AO140)))</formula>
    </cfRule>
  </conditionalFormatting>
  <conditionalFormatting sqref="AR150:AT150 AU153:AW154 AR152">
    <cfRule type="containsText" priority="35" operator="containsText" text=",VAL,REG,MEM,ROM,COMM">
      <formula>NOT(ISERROR(SEARCH(",VAL,REG,MEM,ROM,COMM",AR150)))</formula>
    </cfRule>
  </conditionalFormatting>
  <conditionalFormatting sqref="AR151:AT151">
    <cfRule type="containsText" priority="34" operator="containsText" text=",VAL,REG,MEM,ROM,COMM">
      <formula>NOT(ISERROR(SEARCH(",VAL,REG,MEM,ROM,COMM",AR151)))</formula>
    </cfRule>
  </conditionalFormatting>
  <conditionalFormatting sqref="AO135:AW135 AO137:AR137 AO138:AO139 AU138:AW139">
    <cfRule type="containsText" priority="31" operator="containsText" text=",VAL,REG,MEM,ROM,COMM">
      <formula>NOT(ISERROR(SEARCH(",VAL,REG,MEM,ROM,COMM",AO135)))</formula>
    </cfRule>
  </conditionalFormatting>
  <conditionalFormatting sqref="AO136:AW136">
    <cfRule type="containsText" priority="30" operator="containsText" text=",VAL,REG,MEM,ROM,COMM">
      <formula>NOT(ISERROR(SEARCH(",VAL,REG,MEM,ROM,COMM",AO136)))</formula>
    </cfRule>
  </conditionalFormatting>
  <conditionalFormatting sqref="AR146">
    <cfRule type="containsText" priority="29" operator="containsText" text=",VAL,REG,MEM,ROM,COMM">
      <formula>NOT(ISERROR(SEARCH(",VAL,REG,MEM,ROM,COMM",AR146)))</formula>
    </cfRule>
  </conditionalFormatting>
  <conditionalFormatting sqref="AR142">
    <cfRule type="containsText" priority="28" operator="containsText" text=",VAL,REG,MEM,ROM,COMM">
      <formula>NOT(ISERROR(SEARCH(",VAL,REG,MEM,ROM,COMM",AR142)))</formula>
    </cfRule>
  </conditionalFormatting>
  <conditionalFormatting sqref="AR141:AT141">
    <cfRule type="containsText" priority="27" operator="containsText" text=",VAL,REG,MEM,ROM,COMM">
      <formula>NOT(ISERROR(SEARCH(",VAL,REG,MEM,ROM,COMM",AR141)))</formula>
    </cfRule>
  </conditionalFormatting>
  <conditionalFormatting sqref="AR140">
    <cfRule type="containsText" priority="26" operator="containsText" text=",VAL,REG,MEM,ROM,COMM">
      <formula>NOT(ISERROR(SEARCH(",VAL,REG,MEM,ROM,COMM",AR140)))</formula>
    </cfRule>
  </conditionalFormatting>
  <conditionalFormatting sqref="AU191:AW191 AU186:AW186 AU188:AU189 AR187 AR185 AU183:AU184 AU181:AW181 AO180:AO194">
    <cfRule type="containsText" priority="25" operator="containsText" text=",VAL,REG,MEM,ROM,COMM">
      <formula>NOT(ISERROR(SEARCH(",VAL,REG,MEM,ROM,COMM",AO180)))</formula>
    </cfRule>
  </conditionalFormatting>
  <conditionalFormatting sqref="AR190:AT190 AU193:AW194 AR192">
    <cfRule type="containsText" priority="24" operator="containsText" text=",VAL,REG,MEM,ROM,COMM">
      <formula>NOT(ISERROR(SEARCH(",VAL,REG,MEM,ROM,COMM",AR190)))</formula>
    </cfRule>
  </conditionalFormatting>
  <conditionalFormatting sqref="AR191:AT191">
    <cfRule type="containsText" priority="23" operator="containsText" text=",VAL,REG,MEM,ROM,COMM">
      <formula>NOT(ISERROR(SEARCH(",VAL,REG,MEM,ROM,COMM",AR191)))</formula>
    </cfRule>
  </conditionalFormatting>
  <conditionalFormatting sqref="AO175:AW175 AO177:AR177 AO178:AO179 AU178:AW179">
    <cfRule type="containsText" priority="20" operator="containsText" text=",VAL,REG,MEM,ROM,COMM">
      <formula>NOT(ISERROR(SEARCH(",VAL,REG,MEM,ROM,COMM",AO175)))</formula>
    </cfRule>
  </conditionalFormatting>
  <conditionalFormatting sqref="AO176:AW176">
    <cfRule type="containsText" priority="19" operator="containsText" text=",VAL,REG,MEM,ROM,COMM">
      <formula>NOT(ISERROR(SEARCH(",VAL,REG,MEM,ROM,COMM",AO176)))</formula>
    </cfRule>
  </conditionalFormatting>
  <conditionalFormatting sqref="AR186">
    <cfRule type="containsText" priority="18" operator="containsText" text=",VAL,REG,MEM,ROM,COMM">
      <formula>NOT(ISERROR(SEARCH(",VAL,REG,MEM,ROM,COMM",AR186)))</formula>
    </cfRule>
  </conditionalFormatting>
  <conditionalFormatting sqref="AR182">
    <cfRule type="containsText" priority="17" operator="containsText" text=",VAL,REG,MEM,ROM,COMM">
      <formula>NOT(ISERROR(SEARCH(",VAL,REG,MEM,ROM,COMM",AR182)))</formula>
    </cfRule>
  </conditionalFormatting>
  <conditionalFormatting sqref="AR181:AT181">
    <cfRule type="containsText" priority="16" operator="containsText" text=",VAL,REG,MEM,ROM,COMM">
      <formula>NOT(ISERROR(SEARCH(",VAL,REG,MEM,ROM,COMM",AR181)))</formula>
    </cfRule>
  </conditionalFormatting>
  <conditionalFormatting sqref="AR180">
    <cfRule type="containsText" priority="15" operator="containsText" text=",VAL,REG,MEM,ROM,COMM">
      <formula>NOT(ISERROR(SEARCH(",VAL,REG,MEM,ROM,COMM",AR180)))</formula>
    </cfRule>
  </conditionalFormatting>
  <conditionalFormatting sqref="AO657:AO659">
    <cfRule type="containsText" priority="14" operator="containsText" text=",VAL,REG,MEM,ROM,COMM">
      <formula>NOT(ISERROR(SEARCH(",VAL,REG,MEM,ROM,COMM",AO657)))</formula>
    </cfRule>
  </conditionalFormatting>
  <conditionalFormatting sqref="AR658:AT658">
    <cfRule type="containsText" priority="13" operator="containsText" text=",VAL,REG,MEM,ROM,COMM">
      <formula>NOT(ISERROR(SEARCH(",VAL,REG,MEM,ROM,COMM",AR658)))</formula>
    </cfRule>
  </conditionalFormatting>
  <conditionalFormatting sqref="AR661:AT661 AR664:AT664 AR667:AT667 AR670:AT670 AR673:AT673 AR676:AT676 AR679:AT679 AR682:AT682 AR685:AT685 AR688:AT688 AR691:AT691">
    <cfRule type="containsText" priority="11" operator="containsText" text=",VAL,REG,MEM,ROM,COMM">
      <formula>NOT(ISERROR(SEARCH(",VAL,REG,MEM,ROM,COMM",AR661)))</formula>
    </cfRule>
  </conditionalFormatting>
  <conditionalFormatting sqref="AO724:AO727">
    <cfRule type="containsText" priority="10" operator="containsText" text=",VAL,REG,MEM,ROM,COMM">
      <formula>NOT(ISERROR(SEARCH(",VAL,REG,MEM,ROM,COMM",AO724)))</formula>
    </cfRule>
  </conditionalFormatting>
  <conditionalFormatting sqref="AR725:AW725 AU726 AU727:AW727 AR724 AU724:AW724">
    <cfRule type="containsText" priority="9" operator="containsText" text=",VAL,REG,MEM,ROM,COMM">
      <formula>NOT(ISERROR(SEARCH(",VAL,REG,MEM,ROM,COMM",AR724)))</formula>
    </cfRule>
  </conditionalFormatting>
  <conditionalFormatting sqref="AR735 AR733:AW734 AU729:AW729">
    <cfRule type="containsText" priority="7" operator="containsText" text=",VAL,REG,MEM,ROM,COMM">
      <formula>NOT(ISERROR(SEARCH(",VAL,REG,MEM,ROM,COMM",AR729)))</formula>
    </cfRule>
  </conditionalFormatting>
  <conditionalFormatting sqref="AO736:AO738 AR737:AW737 AR738 AR736">
    <cfRule type="containsText" priority="4" operator="containsText" text=",VAL,REG,MEM,ROM,COMM">
      <formula>NOT(ISERROR(SEARCH(",VAL,REG,MEM,ROM,COMM",AO736)))</formula>
    </cfRule>
  </conditionalFormatting>
  <conditionalFormatting sqref="AX736:BE738">
    <cfRule type="cellIs" dxfId="1" priority="2" operator="equal">
      <formula>1</formula>
    </cfRule>
    <cfRule type="cellIs" dxfId="0" priority="3" operator="equal">
      <formula>0</formula>
    </cfRule>
  </conditionalFormatting>
  <conditionalFormatting sqref="AR730:AW732">
    <cfRule type="containsText" priority="1" operator="containsText" text=",VAL,REG,MEM,ROM,COMM">
      <formula>NOT(ISERROR(SEARCH(",VAL,REG,MEM,ROM,COMM",AR730)))</formula>
    </cfRule>
  </conditionalFormatting>
  <dataValidations count="5">
    <dataValidation errorStyle="information" allowBlank="1" showInputMessage="1" showErrorMessage="1" errorTitle="Inusual Argument" error="Modifique esta lista o compruebe la ortografia." sqref="AN317:AN324 AM309:AM755 AN754:AN755 AN333:AN746 AM4:AN308"/>
    <dataValidation type="list" errorStyle="information" allowBlank="1" showInputMessage="1" showErrorMessage="1" errorTitle="Inusual Argument" error="Modifique esta lista o compruebe la ortografia." sqref="AS737:AW737 AS739:AW755 AS733:AW734 AR730:AT732 AO733:AR755 AO4:AO732 AP4:AW11 AR12:AW14 AP19:AQ727 AP15:AR16 AS16:AT16 AR17:AT727 AU15:AW732">
      <formula1>"​​,IMM,XMM,REG,MEM,COMM"</formula1>
    </dataValidation>
    <dataValidation type="list" allowBlank="1" showDropDown="1" showInputMessage="1" showErrorMessage="1" errorTitle="Value Error" error="Debe de ser 1 u 0." sqref="AX4:BE755">
      <formula1>"1,0"</formula1>
    </dataValidation>
    <dataValidation type="whole" allowBlank="1" showInputMessage="1" showErrorMessage="1" sqref="BF4:BH755">
      <formula1>0</formula1>
      <formula2>4</formula2>
    </dataValidation>
    <dataValidation type="list" allowBlank="1" showInputMessage="1" showErrorMessage="1" sqref="R4:S755">
      <formula1>"User,Kernel"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0"/>
  <sheetViews>
    <sheetView showGridLines="0" workbookViewId="0">
      <pane ySplit="3" topLeftCell="A49" activePane="bottomLeft" state="frozen"/>
      <selection pane="bottomLeft" activeCell="Q11" sqref="Q11:AB11"/>
    </sheetView>
  </sheetViews>
  <sheetFormatPr baseColWidth="10" defaultColWidth="4.28515625" defaultRowHeight="22.5" customHeight="1" x14ac:dyDescent="0.25"/>
  <cols>
    <col min="1" max="16384" width="4.28515625" style="1"/>
  </cols>
  <sheetData>
    <row r="2" spans="2:33" ht="22.5" customHeight="1" x14ac:dyDescent="0.25">
      <c r="B2" s="24" t="s">
        <v>227</v>
      </c>
      <c r="C2" s="24"/>
      <c r="D2" s="24"/>
      <c r="E2" s="24"/>
      <c r="F2" s="24"/>
      <c r="G2" s="24"/>
      <c r="H2" s="24"/>
      <c r="I2" s="24"/>
      <c r="J2" s="24" t="s">
        <v>226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2:33" ht="22.5" customHeight="1" thickBot="1" x14ac:dyDescent="0.3">
      <c r="B3" s="26" t="s">
        <v>0</v>
      </c>
      <c r="C3" s="26"/>
      <c r="D3" s="26" t="s">
        <v>2</v>
      </c>
      <c r="E3" s="26"/>
      <c r="F3" s="26" t="s">
        <v>211</v>
      </c>
      <c r="G3" s="26"/>
      <c r="H3" s="26"/>
      <c r="I3" s="26"/>
      <c r="J3" s="26" t="s">
        <v>8</v>
      </c>
      <c r="K3" s="26"/>
      <c r="L3" s="26" t="s">
        <v>296</v>
      </c>
      <c r="M3" s="26"/>
      <c r="N3" s="26"/>
      <c r="O3" s="26"/>
      <c r="P3" s="26"/>
      <c r="Q3" s="26" t="s">
        <v>221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 t="s">
        <v>229</v>
      </c>
      <c r="AD3" s="26"/>
      <c r="AE3" s="26"/>
      <c r="AF3" s="26" t="s">
        <v>225</v>
      </c>
      <c r="AG3" s="26"/>
    </row>
    <row r="4" spans="2:33" ht="22.5" customHeight="1" x14ac:dyDescent="0.25">
      <c r="B4" s="37" t="str">
        <f>IFERROR(CONCATENATE("0x", DEC2HEX(D4, 4)), "---")</f>
        <v>---</v>
      </c>
      <c r="C4" s="37"/>
      <c r="D4" s="38" t="s">
        <v>513</v>
      </c>
      <c r="E4" s="31"/>
      <c r="F4" s="22" t="str">
        <f>IFERROR(CONCATENATE("0b", DEC2BIN(D4, 9)), "---")</f>
        <v>---</v>
      </c>
      <c r="G4" s="22"/>
      <c r="H4" s="22"/>
      <c r="I4" s="22"/>
      <c r="J4" s="18" t="s">
        <v>254</v>
      </c>
      <c r="K4" s="18"/>
      <c r="L4" s="39" t="s">
        <v>266</v>
      </c>
      <c r="M4" s="40"/>
      <c r="N4" s="40"/>
      <c r="O4" s="40"/>
      <c r="P4" s="41"/>
      <c r="Q4" s="19" t="s">
        <v>256</v>
      </c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8" t="str">
        <f>IF(AF4="8b", "BYTE", IF(AF4="16b", "WORD", IF(AF4="32b", "DOUBLE", IF(AF4="64b", "QUAD", "NONE"))))</f>
        <v>WORD</v>
      </c>
      <c r="AD4" s="18"/>
      <c r="AE4" s="18"/>
      <c r="AF4" s="18" t="s">
        <v>228</v>
      </c>
      <c r="AG4" s="18"/>
    </row>
    <row r="5" spans="2:33" ht="22.5" customHeight="1" x14ac:dyDescent="0.25">
      <c r="B5" s="37" t="str">
        <f t="shared" ref="B5:B6" si="0">IFERROR(CONCATENATE("0x", DEC2HEX(D5, 4)), "---")</f>
        <v>---</v>
      </c>
      <c r="C5" s="37"/>
      <c r="D5" s="38" t="s">
        <v>513</v>
      </c>
      <c r="E5" s="31"/>
      <c r="F5" s="22" t="str">
        <f t="shared" ref="F5:F6" si="1">IFERROR(CONCATENATE("0b", DEC2BIN(D5, 9)), "---")</f>
        <v>---</v>
      </c>
      <c r="G5" s="22"/>
      <c r="H5" s="22"/>
      <c r="I5" s="22"/>
      <c r="J5" s="18" t="s">
        <v>240</v>
      </c>
      <c r="K5" s="18"/>
      <c r="L5" s="27" t="s">
        <v>266</v>
      </c>
      <c r="M5" s="28"/>
      <c r="N5" s="28"/>
      <c r="O5" s="28"/>
      <c r="P5" s="29"/>
      <c r="Q5" s="19" t="s">
        <v>256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8" t="str">
        <f>IF(AF5="8b", "BYTE", IF(AF5="16b", "WORD", IF(AF5="32b", "DOUBLE", IF(AF5="64b", "QUAD", "NONE"))))</f>
        <v>DOUBLE</v>
      </c>
      <c r="AD5" s="18"/>
      <c r="AE5" s="18"/>
      <c r="AF5" s="18" t="s">
        <v>5</v>
      </c>
      <c r="AG5" s="18"/>
    </row>
    <row r="6" spans="2:33" ht="22.5" customHeight="1" x14ac:dyDescent="0.25">
      <c r="B6" s="37" t="str">
        <f t="shared" si="0"/>
        <v>---</v>
      </c>
      <c r="C6" s="37"/>
      <c r="D6" s="38" t="s">
        <v>513</v>
      </c>
      <c r="E6" s="31"/>
      <c r="F6" s="22" t="str">
        <f t="shared" si="1"/>
        <v>---</v>
      </c>
      <c r="G6" s="22"/>
      <c r="H6" s="22"/>
      <c r="I6" s="22"/>
      <c r="J6" s="18" t="s">
        <v>255</v>
      </c>
      <c r="K6" s="18"/>
      <c r="L6" s="27" t="s">
        <v>266</v>
      </c>
      <c r="M6" s="28"/>
      <c r="N6" s="28"/>
      <c r="O6" s="28"/>
      <c r="P6" s="29"/>
      <c r="Q6" s="19" t="s">
        <v>256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8" t="str">
        <f>IF(AF6="8b", "BYTE", IF(AF6="16b", "WORD", IF(AF6="32b", "DOUBLE", IF(AF6="64b", "QUAD", "NONE"))))</f>
        <v>QUAD</v>
      </c>
      <c r="AD6" s="18"/>
      <c r="AE6" s="18"/>
      <c r="AF6" s="18" t="s">
        <v>6</v>
      </c>
      <c r="AG6" s="18"/>
    </row>
    <row r="7" spans="2:33" ht="22.5" customHeight="1" x14ac:dyDescent="0.25">
      <c r="B7" s="37" t="str">
        <f t="shared" ref="B7" si="2">IFERROR(CONCATENATE("0x", DEC2HEX(D7, 4)), "---")</f>
        <v>---</v>
      </c>
      <c r="C7" s="37"/>
      <c r="D7" s="38" t="s">
        <v>513</v>
      </c>
      <c r="E7" s="31"/>
      <c r="F7" s="22" t="str">
        <f t="shared" ref="F7" si="3">IFERROR(CONCATENATE("0b", DEC2BIN(D7, 9)), "---")</f>
        <v>---</v>
      </c>
      <c r="G7" s="22"/>
      <c r="H7" s="22"/>
      <c r="I7" s="22"/>
      <c r="J7" s="18" t="s">
        <v>33</v>
      </c>
      <c r="K7" s="18"/>
      <c r="L7" s="27" t="s">
        <v>306</v>
      </c>
      <c r="M7" s="28"/>
      <c r="N7" s="28"/>
      <c r="O7" s="28"/>
      <c r="P7" s="29"/>
      <c r="Q7" s="19" t="s">
        <v>313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20" t="str">
        <f t="shared" ref="AC7" si="4">IF(AF7="8b", "BYTE", IF(AF7="16b", "WORD", IF(AF7="32b", "DOUBLE", IF(AF7="64b", "QUAD", "NONE"))))</f>
        <v>WORD</v>
      </c>
      <c r="AD7" s="23"/>
      <c r="AE7" s="23"/>
      <c r="AF7" s="18" t="s">
        <v>228</v>
      </c>
      <c r="AG7" s="18"/>
    </row>
    <row r="8" spans="2:33" ht="22.5" customHeight="1" x14ac:dyDescent="0.25">
      <c r="B8" s="37" t="str">
        <f t="shared" ref="B8:B60" si="5">IFERROR(CONCATENATE("0x", DEC2HEX(D8, 4)), "---")</f>
        <v>0x0000</v>
      </c>
      <c r="C8" s="37"/>
      <c r="D8" s="22">
        <v>0</v>
      </c>
      <c r="E8" s="22"/>
      <c r="F8" s="22" t="str">
        <f t="shared" ref="F8:F60" si="6">IFERROR(CONCATENATE("0b", DEC2BIN(D8, 9)), "---")</f>
        <v>0b000000000</v>
      </c>
      <c r="G8" s="22"/>
      <c r="H8" s="22"/>
      <c r="I8" s="22"/>
      <c r="J8" s="18" t="s">
        <v>242</v>
      </c>
      <c r="K8" s="18"/>
      <c r="L8" s="27" t="s">
        <v>261</v>
      </c>
      <c r="M8" s="28"/>
      <c r="N8" s="28"/>
      <c r="O8" s="28"/>
      <c r="P8" s="2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8" t="str">
        <f t="shared" ref="AC8:AC15" si="7">IF(AF8="8b", "BYTE", IF(AF8="16b", "WORD", IF(AF8="32b", "DOUBLE", IF(AF8="64b", "QUAD", "NONE"))))</f>
        <v>BYTE</v>
      </c>
      <c r="AD8" s="18"/>
      <c r="AE8" s="18"/>
      <c r="AF8" s="18" t="s">
        <v>257</v>
      </c>
      <c r="AG8" s="18"/>
    </row>
    <row r="9" spans="2:33" ht="22.5" customHeight="1" x14ac:dyDescent="0.25">
      <c r="B9" s="37" t="str">
        <f t="shared" si="5"/>
        <v>0x0001</v>
      </c>
      <c r="C9" s="37"/>
      <c r="D9" s="22">
        <f t="shared" ref="D9:D38" si="8">D8+1</f>
        <v>1</v>
      </c>
      <c r="E9" s="22"/>
      <c r="F9" s="22" t="str">
        <f t="shared" si="6"/>
        <v>0b000000001</v>
      </c>
      <c r="G9" s="22"/>
      <c r="H9" s="22"/>
      <c r="I9" s="22"/>
      <c r="J9" s="18" t="s">
        <v>232</v>
      </c>
      <c r="K9" s="18"/>
      <c r="L9" s="27" t="s">
        <v>261</v>
      </c>
      <c r="M9" s="28"/>
      <c r="N9" s="28"/>
      <c r="O9" s="28"/>
      <c r="P9" s="2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8" t="str">
        <f t="shared" si="7"/>
        <v>WORD</v>
      </c>
      <c r="AD9" s="18"/>
      <c r="AE9" s="18"/>
      <c r="AF9" s="18" t="s">
        <v>228</v>
      </c>
      <c r="AG9" s="18"/>
    </row>
    <row r="10" spans="2:33" ht="22.5" customHeight="1" x14ac:dyDescent="0.25">
      <c r="B10" s="37" t="str">
        <f t="shared" si="5"/>
        <v>0x0002</v>
      </c>
      <c r="C10" s="37"/>
      <c r="D10" s="22">
        <f t="shared" si="8"/>
        <v>2</v>
      </c>
      <c r="E10" s="22"/>
      <c r="F10" s="22" t="str">
        <f t="shared" si="6"/>
        <v>0b000000010</v>
      </c>
      <c r="G10" s="22"/>
      <c r="H10" s="22"/>
      <c r="I10" s="22"/>
      <c r="J10" s="18" t="s">
        <v>236</v>
      </c>
      <c r="K10" s="18"/>
      <c r="L10" s="27" t="s">
        <v>261</v>
      </c>
      <c r="M10" s="28"/>
      <c r="N10" s="28"/>
      <c r="O10" s="28"/>
      <c r="P10" s="2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8" t="str">
        <f t="shared" si="7"/>
        <v>DOUBLE</v>
      </c>
      <c r="AD10" s="18"/>
      <c r="AE10" s="18"/>
      <c r="AF10" s="18" t="s">
        <v>5</v>
      </c>
      <c r="AG10" s="18"/>
    </row>
    <row r="11" spans="2:33" ht="22.5" customHeight="1" x14ac:dyDescent="0.25">
      <c r="B11" s="37" t="str">
        <f t="shared" si="5"/>
        <v>0x0003</v>
      </c>
      <c r="C11" s="37"/>
      <c r="D11" s="22">
        <f t="shared" si="8"/>
        <v>3</v>
      </c>
      <c r="E11" s="22"/>
      <c r="F11" s="22" t="str">
        <f t="shared" si="6"/>
        <v>0b000000011</v>
      </c>
      <c r="G11" s="22"/>
      <c r="H11" s="22"/>
      <c r="I11" s="22"/>
      <c r="J11" s="18" t="s">
        <v>264</v>
      </c>
      <c r="K11" s="18"/>
      <c r="L11" s="27" t="s">
        <v>261</v>
      </c>
      <c r="M11" s="28"/>
      <c r="N11" s="28"/>
      <c r="O11" s="28"/>
      <c r="P11" s="2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8" t="str">
        <f t="shared" si="7"/>
        <v>QUAD</v>
      </c>
      <c r="AD11" s="18"/>
      <c r="AE11" s="18"/>
      <c r="AF11" s="18" t="s">
        <v>6</v>
      </c>
      <c r="AG11" s="18"/>
    </row>
    <row r="12" spans="2:33" ht="22.5" customHeight="1" x14ac:dyDescent="0.25">
      <c r="B12" s="37" t="str">
        <f t="shared" si="5"/>
        <v>0x0004</v>
      </c>
      <c r="C12" s="37"/>
      <c r="D12" s="22">
        <f t="shared" si="8"/>
        <v>4</v>
      </c>
      <c r="E12" s="22"/>
      <c r="F12" s="22" t="str">
        <f t="shared" si="6"/>
        <v>0b000000100</v>
      </c>
      <c r="G12" s="22"/>
      <c r="H12" s="22"/>
      <c r="I12" s="22"/>
      <c r="J12" s="18" t="s">
        <v>243</v>
      </c>
      <c r="K12" s="18"/>
      <c r="L12" s="27" t="s">
        <v>262</v>
      </c>
      <c r="M12" s="28"/>
      <c r="N12" s="28"/>
      <c r="O12" s="28"/>
      <c r="P12" s="2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8" t="str">
        <f t="shared" si="7"/>
        <v>BYTE</v>
      </c>
      <c r="AD12" s="18"/>
      <c r="AE12" s="18"/>
      <c r="AF12" s="18" t="s">
        <v>257</v>
      </c>
      <c r="AG12" s="18"/>
    </row>
    <row r="13" spans="2:33" ht="22.5" customHeight="1" x14ac:dyDescent="0.25">
      <c r="B13" s="37" t="str">
        <f t="shared" si="5"/>
        <v>0x0005</v>
      </c>
      <c r="C13" s="37"/>
      <c r="D13" s="22">
        <f t="shared" si="8"/>
        <v>5</v>
      </c>
      <c r="E13" s="22"/>
      <c r="F13" s="22" t="str">
        <f t="shared" si="6"/>
        <v>0b000000101</v>
      </c>
      <c r="G13" s="22"/>
      <c r="H13" s="22"/>
      <c r="I13" s="22"/>
      <c r="J13" s="18" t="s">
        <v>233</v>
      </c>
      <c r="K13" s="18"/>
      <c r="L13" s="27" t="s">
        <v>262</v>
      </c>
      <c r="M13" s="28"/>
      <c r="N13" s="28"/>
      <c r="O13" s="28"/>
      <c r="P13" s="2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8" t="str">
        <f t="shared" si="7"/>
        <v>WORD</v>
      </c>
      <c r="AD13" s="18"/>
      <c r="AE13" s="18"/>
      <c r="AF13" s="18" t="s">
        <v>228</v>
      </c>
      <c r="AG13" s="18"/>
    </row>
    <row r="14" spans="2:33" ht="22.5" customHeight="1" x14ac:dyDescent="0.25">
      <c r="B14" s="37" t="str">
        <f t="shared" si="5"/>
        <v>0x0006</v>
      </c>
      <c r="C14" s="37"/>
      <c r="D14" s="22">
        <f t="shared" si="8"/>
        <v>6</v>
      </c>
      <c r="E14" s="22"/>
      <c r="F14" s="22" t="str">
        <f t="shared" si="6"/>
        <v>0b000000110</v>
      </c>
      <c r="G14" s="22"/>
      <c r="H14" s="22"/>
      <c r="I14" s="22"/>
      <c r="J14" s="18" t="s">
        <v>237</v>
      </c>
      <c r="K14" s="18"/>
      <c r="L14" s="27" t="s">
        <v>262</v>
      </c>
      <c r="M14" s="28"/>
      <c r="N14" s="28"/>
      <c r="O14" s="28"/>
      <c r="P14" s="2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8" t="str">
        <f t="shared" si="7"/>
        <v>DOUBLE</v>
      </c>
      <c r="AD14" s="18"/>
      <c r="AE14" s="18"/>
      <c r="AF14" s="18" t="s">
        <v>5</v>
      </c>
      <c r="AG14" s="18"/>
    </row>
    <row r="15" spans="2:33" ht="22.5" customHeight="1" x14ac:dyDescent="0.25">
      <c r="B15" s="37" t="str">
        <f t="shared" si="5"/>
        <v>0x0007</v>
      </c>
      <c r="C15" s="37"/>
      <c r="D15" s="22">
        <f t="shared" si="8"/>
        <v>7</v>
      </c>
      <c r="E15" s="22"/>
      <c r="F15" s="22" t="str">
        <f t="shared" si="6"/>
        <v>0b000000111</v>
      </c>
      <c r="G15" s="22"/>
      <c r="H15" s="22"/>
      <c r="I15" s="22"/>
      <c r="J15" s="18" t="s">
        <v>265</v>
      </c>
      <c r="K15" s="18"/>
      <c r="L15" s="27" t="s">
        <v>262</v>
      </c>
      <c r="M15" s="28"/>
      <c r="N15" s="28"/>
      <c r="O15" s="28"/>
      <c r="P15" s="2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8" t="str">
        <f t="shared" si="7"/>
        <v>QUAD</v>
      </c>
      <c r="AD15" s="18"/>
      <c r="AE15" s="18"/>
      <c r="AF15" s="18" t="s">
        <v>6</v>
      </c>
      <c r="AG15" s="18"/>
    </row>
    <row r="16" spans="2:33" ht="22.5" customHeight="1" x14ac:dyDescent="0.25">
      <c r="B16" s="37" t="str">
        <f t="shared" si="5"/>
        <v>0x0008</v>
      </c>
      <c r="C16" s="37"/>
      <c r="D16" s="22">
        <f t="shared" si="8"/>
        <v>8</v>
      </c>
      <c r="E16" s="22"/>
      <c r="F16" s="22" t="str">
        <f t="shared" si="6"/>
        <v>0b000001000</v>
      </c>
      <c r="G16" s="22"/>
      <c r="H16" s="22"/>
      <c r="I16" s="22"/>
      <c r="J16" s="18" t="s">
        <v>244</v>
      </c>
      <c r="K16" s="18"/>
      <c r="L16" s="27" t="s">
        <v>263</v>
      </c>
      <c r="M16" s="28"/>
      <c r="N16" s="28"/>
      <c r="O16" s="28"/>
      <c r="P16" s="2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8" t="str">
        <f>IF(AF16="8b", "BYTE", IF(AF16="16b", "WORD", IF(AF16="32b", "DOUBLE", IF(AF16="64b", "QUAD", "NONE"))))</f>
        <v>BYTE</v>
      </c>
      <c r="AD16" s="18"/>
      <c r="AE16" s="18"/>
      <c r="AF16" s="18" t="s">
        <v>257</v>
      </c>
      <c r="AG16" s="18"/>
    </row>
    <row r="17" spans="2:33" ht="22.5" customHeight="1" x14ac:dyDescent="0.25">
      <c r="B17" s="37" t="str">
        <f t="shared" si="5"/>
        <v>0x0009</v>
      </c>
      <c r="C17" s="37"/>
      <c r="D17" s="22">
        <f t="shared" si="8"/>
        <v>9</v>
      </c>
      <c r="E17" s="22"/>
      <c r="F17" s="22" t="str">
        <f t="shared" si="6"/>
        <v>0b000001001</v>
      </c>
      <c r="G17" s="22"/>
      <c r="H17" s="22"/>
      <c r="I17" s="22"/>
      <c r="J17" s="18" t="s">
        <v>234</v>
      </c>
      <c r="K17" s="18"/>
      <c r="L17" s="27" t="s">
        <v>263</v>
      </c>
      <c r="M17" s="28"/>
      <c r="N17" s="28"/>
      <c r="O17" s="28"/>
      <c r="P17" s="2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 t="str">
        <f>IF(AF17="8b", "BYTE", IF(AF17="16b", "WORD", IF(AF17="32b", "DOUBLE", IF(AF17="64b", "QUAD", "NONE"))))</f>
        <v>WORD</v>
      </c>
      <c r="AD17" s="23"/>
      <c r="AE17" s="23"/>
      <c r="AF17" s="18" t="s">
        <v>228</v>
      </c>
      <c r="AG17" s="18"/>
    </row>
    <row r="18" spans="2:33" ht="22.5" customHeight="1" x14ac:dyDescent="0.25">
      <c r="B18" s="37" t="str">
        <f t="shared" si="5"/>
        <v>0x000A</v>
      </c>
      <c r="C18" s="37"/>
      <c r="D18" s="22">
        <f t="shared" si="8"/>
        <v>10</v>
      </c>
      <c r="E18" s="22"/>
      <c r="F18" s="22" t="str">
        <f t="shared" si="6"/>
        <v>0b000001010</v>
      </c>
      <c r="G18" s="22"/>
      <c r="H18" s="22"/>
      <c r="I18" s="22"/>
      <c r="J18" s="18" t="s">
        <v>238</v>
      </c>
      <c r="K18" s="18"/>
      <c r="L18" s="27" t="s">
        <v>263</v>
      </c>
      <c r="M18" s="28"/>
      <c r="N18" s="28"/>
      <c r="O18" s="28"/>
      <c r="P18" s="2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20" t="str">
        <f t="shared" ref="AC18:AC27" si="9">IF(AF18="8b", "BYTE", IF(AF18="16b", "WORD", IF(AF18="32b", "DOUBLE", IF(AF18="64b", "QUAD", "NONE"))))</f>
        <v>DOUBLE</v>
      </c>
      <c r="AD18" s="23"/>
      <c r="AE18" s="23"/>
      <c r="AF18" s="18" t="s">
        <v>5</v>
      </c>
      <c r="AG18" s="18"/>
    </row>
    <row r="19" spans="2:33" ht="22.5" customHeight="1" x14ac:dyDescent="0.25">
      <c r="B19" s="37" t="str">
        <f t="shared" si="5"/>
        <v>0x000B</v>
      </c>
      <c r="C19" s="37"/>
      <c r="D19" s="22">
        <f t="shared" si="8"/>
        <v>11</v>
      </c>
      <c r="E19" s="22"/>
      <c r="F19" s="22" t="str">
        <f t="shared" si="6"/>
        <v>0b000001011</v>
      </c>
      <c r="G19" s="22"/>
      <c r="H19" s="22"/>
      <c r="I19" s="22"/>
      <c r="J19" s="18" t="s">
        <v>267</v>
      </c>
      <c r="K19" s="18"/>
      <c r="L19" s="27" t="s">
        <v>263</v>
      </c>
      <c r="M19" s="28"/>
      <c r="N19" s="28"/>
      <c r="O19" s="28"/>
      <c r="P19" s="2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20" t="str">
        <f t="shared" si="9"/>
        <v>QUAD</v>
      </c>
      <c r="AD19" s="23"/>
      <c r="AE19" s="23"/>
      <c r="AF19" s="18" t="s">
        <v>6</v>
      </c>
      <c r="AG19" s="18"/>
    </row>
    <row r="20" spans="2:33" ht="22.5" customHeight="1" x14ac:dyDescent="0.25">
      <c r="B20" s="37" t="str">
        <f t="shared" si="5"/>
        <v>0x000C</v>
      </c>
      <c r="C20" s="37"/>
      <c r="D20" s="22">
        <f t="shared" si="8"/>
        <v>12</v>
      </c>
      <c r="E20" s="22"/>
      <c r="F20" s="22" t="str">
        <f t="shared" si="6"/>
        <v>0b000001100</v>
      </c>
      <c r="G20" s="22"/>
      <c r="H20" s="22"/>
      <c r="I20" s="22"/>
      <c r="J20" s="18" t="s">
        <v>245</v>
      </c>
      <c r="K20" s="18"/>
      <c r="L20" s="27" t="s">
        <v>308</v>
      </c>
      <c r="M20" s="28"/>
      <c r="N20" s="28"/>
      <c r="O20" s="28"/>
      <c r="P20" s="2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 t="str">
        <f t="shared" si="9"/>
        <v>BYTE</v>
      </c>
      <c r="AD20" s="23"/>
      <c r="AE20" s="23"/>
      <c r="AF20" s="18" t="s">
        <v>257</v>
      </c>
      <c r="AG20" s="18"/>
    </row>
    <row r="21" spans="2:33" ht="22.5" customHeight="1" x14ac:dyDescent="0.25">
      <c r="B21" s="37" t="str">
        <f t="shared" si="5"/>
        <v>0x000D</v>
      </c>
      <c r="C21" s="37"/>
      <c r="D21" s="22">
        <f t="shared" si="8"/>
        <v>13</v>
      </c>
      <c r="E21" s="22"/>
      <c r="F21" s="22" t="str">
        <f t="shared" si="6"/>
        <v>0b000001101</v>
      </c>
      <c r="G21" s="22"/>
      <c r="H21" s="22"/>
      <c r="I21" s="22"/>
      <c r="J21" s="18" t="s">
        <v>235</v>
      </c>
      <c r="K21" s="18"/>
      <c r="L21" s="27" t="s">
        <v>308</v>
      </c>
      <c r="M21" s="28"/>
      <c r="N21" s="28"/>
      <c r="O21" s="28"/>
      <c r="P21" s="2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 t="str">
        <f t="shared" si="9"/>
        <v>WORD</v>
      </c>
      <c r="AD21" s="23"/>
      <c r="AE21" s="23"/>
      <c r="AF21" s="18" t="s">
        <v>228</v>
      </c>
      <c r="AG21" s="18"/>
    </row>
    <row r="22" spans="2:33" ht="22.5" customHeight="1" x14ac:dyDescent="0.25">
      <c r="B22" s="37" t="str">
        <f t="shared" si="5"/>
        <v>0x000E</v>
      </c>
      <c r="C22" s="37"/>
      <c r="D22" s="22">
        <f t="shared" si="8"/>
        <v>14</v>
      </c>
      <c r="E22" s="22"/>
      <c r="F22" s="22" t="str">
        <f t="shared" si="6"/>
        <v>0b000001110</v>
      </c>
      <c r="G22" s="22"/>
      <c r="H22" s="22"/>
      <c r="I22" s="22"/>
      <c r="J22" s="18" t="s">
        <v>239</v>
      </c>
      <c r="K22" s="18"/>
      <c r="L22" s="27" t="s">
        <v>308</v>
      </c>
      <c r="M22" s="28"/>
      <c r="N22" s="28"/>
      <c r="O22" s="28"/>
      <c r="P22" s="2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0" t="str">
        <f t="shared" si="9"/>
        <v>DOUBLE</v>
      </c>
      <c r="AD22" s="23"/>
      <c r="AE22" s="23"/>
      <c r="AF22" s="18" t="s">
        <v>5</v>
      </c>
      <c r="AG22" s="18"/>
    </row>
    <row r="23" spans="2:33" ht="22.5" customHeight="1" x14ac:dyDescent="0.25">
      <c r="B23" s="37" t="str">
        <f t="shared" si="5"/>
        <v>0x000F</v>
      </c>
      <c r="C23" s="37"/>
      <c r="D23" s="22">
        <f t="shared" si="8"/>
        <v>15</v>
      </c>
      <c r="E23" s="22"/>
      <c r="F23" s="22" t="str">
        <f t="shared" si="6"/>
        <v>0b000001111</v>
      </c>
      <c r="G23" s="22"/>
      <c r="H23" s="22"/>
      <c r="I23" s="22"/>
      <c r="J23" s="18" t="s">
        <v>268</v>
      </c>
      <c r="K23" s="18"/>
      <c r="L23" s="27" t="s">
        <v>308</v>
      </c>
      <c r="M23" s="28"/>
      <c r="N23" s="28"/>
      <c r="O23" s="28"/>
      <c r="P23" s="2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 t="str">
        <f t="shared" si="9"/>
        <v>QUAD</v>
      </c>
      <c r="AD23" s="23"/>
      <c r="AE23" s="23"/>
      <c r="AF23" s="18" t="s">
        <v>6</v>
      </c>
      <c r="AG23" s="18"/>
    </row>
    <row r="24" spans="2:33" ht="22.5" customHeight="1" x14ac:dyDescent="0.25">
      <c r="B24" s="37" t="str">
        <f t="shared" si="5"/>
        <v>0x0010</v>
      </c>
      <c r="C24" s="37"/>
      <c r="D24" s="22">
        <f t="shared" si="8"/>
        <v>16</v>
      </c>
      <c r="E24" s="22"/>
      <c r="F24" s="22" t="str">
        <f t="shared" si="6"/>
        <v>0b000010000</v>
      </c>
      <c r="G24" s="22"/>
      <c r="H24" s="22"/>
      <c r="I24" s="22"/>
      <c r="J24" s="18" t="s">
        <v>246</v>
      </c>
      <c r="K24" s="18"/>
      <c r="L24" s="27" t="s">
        <v>309</v>
      </c>
      <c r="M24" s="28"/>
      <c r="N24" s="28"/>
      <c r="O24" s="28"/>
      <c r="P24" s="2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 t="str">
        <f t="shared" si="9"/>
        <v>BYTE</v>
      </c>
      <c r="AD24" s="23"/>
      <c r="AE24" s="23"/>
      <c r="AF24" s="18" t="s">
        <v>257</v>
      </c>
      <c r="AG24" s="18"/>
    </row>
    <row r="25" spans="2:33" ht="22.5" customHeight="1" x14ac:dyDescent="0.25">
      <c r="B25" s="37" t="str">
        <f t="shared" si="5"/>
        <v>0x0011</v>
      </c>
      <c r="C25" s="37"/>
      <c r="D25" s="22">
        <f t="shared" si="8"/>
        <v>17</v>
      </c>
      <c r="E25" s="22"/>
      <c r="F25" s="22" t="str">
        <f t="shared" si="6"/>
        <v>0b000010001</v>
      </c>
      <c r="G25" s="22"/>
      <c r="H25" s="22"/>
      <c r="I25" s="22"/>
      <c r="J25" s="18" t="s">
        <v>250</v>
      </c>
      <c r="K25" s="18"/>
      <c r="L25" s="27" t="s">
        <v>309</v>
      </c>
      <c r="M25" s="28"/>
      <c r="N25" s="28"/>
      <c r="O25" s="28"/>
      <c r="P25" s="2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 t="str">
        <f t="shared" si="9"/>
        <v>WORD</v>
      </c>
      <c r="AD25" s="23"/>
      <c r="AE25" s="23"/>
      <c r="AF25" s="18" t="s">
        <v>228</v>
      </c>
      <c r="AG25" s="18"/>
    </row>
    <row r="26" spans="2:33" ht="22.5" customHeight="1" x14ac:dyDescent="0.25">
      <c r="B26" s="37" t="str">
        <f t="shared" si="5"/>
        <v>0x0012</v>
      </c>
      <c r="C26" s="37"/>
      <c r="D26" s="22">
        <f t="shared" si="8"/>
        <v>18</v>
      </c>
      <c r="E26" s="22"/>
      <c r="F26" s="22" t="str">
        <f t="shared" si="6"/>
        <v>0b000010010</v>
      </c>
      <c r="G26" s="22"/>
      <c r="H26" s="22"/>
      <c r="I26" s="22"/>
      <c r="J26" s="18" t="s">
        <v>258</v>
      </c>
      <c r="K26" s="18"/>
      <c r="L26" s="27" t="s">
        <v>309</v>
      </c>
      <c r="M26" s="28"/>
      <c r="N26" s="28"/>
      <c r="O26" s="28"/>
      <c r="P26" s="2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 t="str">
        <f t="shared" si="9"/>
        <v>DOUBLE</v>
      </c>
      <c r="AD26" s="23"/>
      <c r="AE26" s="23"/>
      <c r="AF26" s="18" t="s">
        <v>5</v>
      </c>
      <c r="AG26" s="18"/>
    </row>
    <row r="27" spans="2:33" ht="22.5" customHeight="1" x14ac:dyDescent="0.25">
      <c r="B27" s="37" t="str">
        <f t="shared" si="5"/>
        <v>0x0013</v>
      </c>
      <c r="C27" s="37"/>
      <c r="D27" s="22">
        <f t="shared" si="8"/>
        <v>19</v>
      </c>
      <c r="E27" s="22"/>
      <c r="F27" s="22" t="str">
        <f t="shared" si="6"/>
        <v>0b000010011</v>
      </c>
      <c r="G27" s="22"/>
      <c r="H27" s="22"/>
      <c r="I27" s="22"/>
      <c r="J27" s="18" t="s">
        <v>269</v>
      </c>
      <c r="K27" s="18"/>
      <c r="L27" s="27" t="s">
        <v>309</v>
      </c>
      <c r="M27" s="28"/>
      <c r="N27" s="28"/>
      <c r="O27" s="28"/>
      <c r="P27" s="2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 t="str">
        <f t="shared" si="9"/>
        <v>QUAD</v>
      </c>
      <c r="AD27" s="23"/>
      <c r="AE27" s="23"/>
      <c r="AF27" s="18" t="s">
        <v>6</v>
      </c>
      <c r="AG27" s="18"/>
    </row>
    <row r="28" spans="2:33" ht="22.5" customHeight="1" x14ac:dyDescent="0.25">
      <c r="B28" s="37" t="str">
        <f t="shared" si="5"/>
        <v>0x0014</v>
      </c>
      <c r="C28" s="37"/>
      <c r="D28" s="22">
        <f t="shared" si="8"/>
        <v>20</v>
      </c>
      <c r="E28" s="22"/>
      <c r="F28" s="22" t="str">
        <f t="shared" si="6"/>
        <v>0b000010100</v>
      </c>
      <c r="G28" s="22"/>
      <c r="H28" s="22"/>
      <c r="I28" s="22"/>
      <c r="J28" s="18" t="s">
        <v>247</v>
      </c>
      <c r="K28" s="18"/>
      <c r="L28" s="27" t="s">
        <v>310</v>
      </c>
      <c r="M28" s="28"/>
      <c r="N28" s="28"/>
      <c r="O28" s="28"/>
      <c r="P28" s="2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 t="str">
        <f t="shared" ref="AC28:AC38" si="10">IF(AF28="8b", "BYTE", IF(AF28="16b", "WORD", IF(AF28="32b", "DOUBLE", IF(AF28="64b", "QUAD", "NONE"))))</f>
        <v>BYTE</v>
      </c>
      <c r="AD28" s="23"/>
      <c r="AE28" s="23"/>
      <c r="AF28" s="18" t="s">
        <v>257</v>
      </c>
      <c r="AG28" s="18"/>
    </row>
    <row r="29" spans="2:33" ht="22.5" customHeight="1" x14ac:dyDescent="0.25">
      <c r="B29" s="37" t="str">
        <f t="shared" si="5"/>
        <v>0x0015</v>
      </c>
      <c r="C29" s="37"/>
      <c r="D29" s="22">
        <f t="shared" si="8"/>
        <v>21</v>
      </c>
      <c r="E29" s="22"/>
      <c r="F29" s="22" t="str">
        <f t="shared" si="6"/>
        <v>0b000010101</v>
      </c>
      <c r="G29" s="22"/>
      <c r="H29" s="22"/>
      <c r="I29" s="22"/>
      <c r="J29" s="18" t="s">
        <v>251</v>
      </c>
      <c r="K29" s="18"/>
      <c r="L29" s="27" t="s">
        <v>310</v>
      </c>
      <c r="M29" s="28"/>
      <c r="N29" s="28"/>
      <c r="O29" s="28"/>
      <c r="P29" s="2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 t="str">
        <f t="shared" si="10"/>
        <v>WORD</v>
      </c>
      <c r="AD29" s="23"/>
      <c r="AE29" s="23"/>
      <c r="AF29" s="18" t="s">
        <v>228</v>
      </c>
      <c r="AG29" s="18"/>
    </row>
    <row r="30" spans="2:33" ht="22.5" customHeight="1" x14ac:dyDescent="0.25">
      <c r="B30" s="37" t="str">
        <f t="shared" si="5"/>
        <v>0x0016</v>
      </c>
      <c r="C30" s="37"/>
      <c r="D30" s="22">
        <f t="shared" si="8"/>
        <v>22</v>
      </c>
      <c r="E30" s="22"/>
      <c r="F30" s="22" t="str">
        <f t="shared" si="6"/>
        <v>0b000010110</v>
      </c>
      <c r="G30" s="22"/>
      <c r="H30" s="22"/>
      <c r="I30" s="22"/>
      <c r="J30" s="18" t="s">
        <v>259</v>
      </c>
      <c r="K30" s="18"/>
      <c r="L30" s="27" t="s">
        <v>310</v>
      </c>
      <c r="M30" s="28"/>
      <c r="N30" s="28"/>
      <c r="O30" s="28"/>
      <c r="P30" s="2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 t="str">
        <f t="shared" si="10"/>
        <v>DOUBLE</v>
      </c>
      <c r="AD30" s="23"/>
      <c r="AE30" s="23"/>
      <c r="AF30" s="18" t="s">
        <v>5</v>
      </c>
      <c r="AG30" s="18"/>
    </row>
    <row r="31" spans="2:33" ht="22.5" customHeight="1" x14ac:dyDescent="0.25">
      <c r="B31" s="37" t="str">
        <f t="shared" si="5"/>
        <v>0x0017</v>
      </c>
      <c r="C31" s="37"/>
      <c r="D31" s="22">
        <f t="shared" si="8"/>
        <v>23</v>
      </c>
      <c r="E31" s="22"/>
      <c r="F31" s="22" t="str">
        <f t="shared" si="6"/>
        <v>0b000010111</v>
      </c>
      <c r="G31" s="22"/>
      <c r="H31" s="22"/>
      <c r="I31" s="22"/>
      <c r="J31" s="18" t="s">
        <v>270</v>
      </c>
      <c r="K31" s="18"/>
      <c r="L31" s="27" t="s">
        <v>310</v>
      </c>
      <c r="M31" s="28"/>
      <c r="N31" s="28"/>
      <c r="O31" s="28"/>
      <c r="P31" s="2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 t="str">
        <f t="shared" si="10"/>
        <v>QUAD</v>
      </c>
      <c r="AD31" s="23"/>
      <c r="AE31" s="23"/>
      <c r="AF31" s="18" t="s">
        <v>6</v>
      </c>
      <c r="AG31" s="18"/>
    </row>
    <row r="32" spans="2:33" ht="22.5" customHeight="1" x14ac:dyDescent="0.25">
      <c r="B32" s="37" t="str">
        <f t="shared" si="5"/>
        <v>0x0018</v>
      </c>
      <c r="C32" s="37"/>
      <c r="D32" s="22">
        <f t="shared" si="8"/>
        <v>24</v>
      </c>
      <c r="E32" s="22"/>
      <c r="F32" s="22" t="str">
        <f t="shared" si="6"/>
        <v>0b000011000</v>
      </c>
      <c r="G32" s="22"/>
      <c r="H32" s="22"/>
      <c r="I32" s="22"/>
      <c r="J32" s="18" t="s">
        <v>248</v>
      </c>
      <c r="K32" s="18"/>
      <c r="L32" s="27" t="s">
        <v>311</v>
      </c>
      <c r="M32" s="28"/>
      <c r="N32" s="28"/>
      <c r="O32" s="28"/>
      <c r="P32" s="2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 t="str">
        <f t="shared" si="10"/>
        <v>BYTE</v>
      </c>
      <c r="AD32" s="23"/>
      <c r="AE32" s="23"/>
      <c r="AF32" s="18" t="s">
        <v>257</v>
      </c>
      <c r="AG32" s="18"/>
    </row>
    <row r="33" spans="2:33" ht="22.5" customHeight="1" x14ac:dyDescent="0.25">
      <c r="B33" s="37" t="str">
        <f t="shared" si="5"/>
        <v>0x0019</v>
      </c>
      <c r="C33" s="37"/>
      <c r="D33" s="22">
        <f t="shared" si="8"/>
        <v>25</v>
      </c>
      <c r="E33" s="22"/>
      <c r="F33" s="22" t="str">
        <f t="shared" si="6"/>
        <v>0b000011001</v>
      </c>
      <c r="G33" s="22"/>
      <c r="H33" s="22"/>
      <c r="I33" s="22"/>
      <c r="J33" s="18" t="s">
        <v>253</v>
      </c>
      <c r="K33" s="18"/>
      <c r="L33" s="27" t="s">
        <v>311</v>
      </c>
      <c r="M33" s="28"/>
      <c r="N33" s="28"/>
      <c r="O33" s="28"/>
      <c r="P33" s="2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0" t="str">
        <f t="shared" si="10"/>
        <v>WORD</v>
      </c>
      <c r="AD33" s="23"/>
      <c r="AE33" s="23"/>
      <c r="AF33" s="18" t="s">
        <v>228</v>
      </c>
      <c r="AG33" s="18"/>
    </row>
    <row r="34" spans="2:33" ht="22.5" customHeight="1" x14ac:dyDescent="0.25">
      <c r="B34" s="37" t="str">
        <f t="shared" si="5"/>
        <v>0x001A</v>
      </c>
      <c r="C34" s="37"/>
      <c r="D34" s="22">
        <f t="shared" si="8"/>
        <v>26</v>
      </c>
      <c r="E34" s="22"/>
      <c r="F34" s="22" t="str">
        <f t="shared" si="6"/>
        <v>0b000011010</v>
      </c>
      <c r="G34" s="22"/>
      <c r="H34" s="22"/>
      <c r="I34" s="22"/>
      <c r="J34" s="18" t="s">
        <v>260</v>
      </c>
      <c r="K34" s="18"/>
      <c r="L34" s="27" t="s">
        <v>311</v>
      </c>
      <c r="M34" s="28"/>
      <c r="N34" s="28"/>
      <c r="O34" s="28"/>
      <c r="P34" s="2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0" t="str">
        <f t="shared" si="10"/>
        <v>DOUBLE</v>
      </c>
      <c r="AD34" s="23"/>
      <c r="AE34" s="23"/>
      <c r="AF34" s="18" t="s">
        <v>5</v>
      </c>
      <c r="AG34" s="18"/>
    </row>
    <row r="35" spans="2:33" ht="22.5" customHeight="1" x14ac:dyDescent="0.25">
      <c r="B35" s="37" t="str">
        <f t="shared" si="5"/>
        <v>0x001B</v>
      </c>
      <c r="C35" s="37"/>
      <c r="D35" s="22">
        <f t="shared" si="8"/>
        <v>27</v>
      </c>
      <c r="E35" s="22"/>
      <c r="F35" s="22" t="str">
        <f t="shared" si="6"/>
        <v>0b000011011</v>
      </c>
      <c r="G35" s="22"/>
      <c r="H35" s="22"/>
      <c r="I35" s="22"/>
      <c r="J35" s="18" t="s">
        <v>271</v>
      </c>
      <c r="K35" s="18"/>
      <c r="L35" s="27" t="s">
        <v>311</v>
      </c>
      <c r="M35" s="28"/>
      <c r="N35" s="28"/>
      <c r="O35" s="28"/>
      <c r="P35" s="2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 t="str">
        <f t="shared" si="10"/>
        <v>QUAD</v>
      </c>
      <c r="AD35" s="23"/>
      <c r="AE35" s="23"/>
      <c r="AF35" s="18" t="s">
        <v>6</v>
      </c>
      <c r="AG35" s="18"/>
    </row>
    <row r="36" spans="2:33" ht="22.5" customHeight="1" x14ac:dyDescent="0.25">
      <c r="B36" s="37" t="str">
        <f t="shared" si="5"/>
        <v>0x001C</v>
      </c>
      <c r="C36" s="37"/>
      <c r="D36" s="22">
        <f t="shared" si="8"/>
        <v>28</v>
      </c>
      <c r="E36" s="22"/>
      <c r="F36" s="22" t="str">
        <f t="shared" si="6"/>
        <v>0b000011100</v>
      </c>
      <c r="G36" s="22"/>
      <c r="H36" s="22"/>
      <c r="I36" s="22"/>
      <c r="J36" s="18" t="s">
        <v>249</v>
      </c>
      <c r="K36" s="18"/>
      <c r="L36" s="27" t="s">
        <v>312</v>
      </c>
      <c r="M36" s="28"/>
      <c r="N36" s="28"/>
      <c r="O36" s="28"/>
      <c r="P36" s="2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0" t="str">
        <f t="shared" si="10"/>
        <v>BYTE</v>
      </c>
      <c r="AD36" s="23"/>
      <c r="AE36" s="23"/>
      <c r="AF36" s="18" t="s">
        <v>257</v>
      </c>
      <c r="AG36" s="18"/>
    </row>
    <row r="37" spans="2:33" ht="22.5" customHeight="1" x14ac:dyDescent="0.25">
      <c r="B37" s="37" t="str">
        <f t="shared" si="5"/>
        <v>0x001D</v>
      </c>
      <c r="C37" s="37"/>
      <c r="D37" s="22">
        <f t="shared" si="8"/>
        <v>29</v>
      </c>
      <c r="E37" s="22"/>
      <c r="F37" s="22" t="str">
        <f t="shared" si="6"/>
        <v>0b000011101</v>
      </c>
      <c r="G37" s="22"/>
      <c r="H37" s="22"/>
      <c r="I37" s="22"/>
      <c r="J37" s="18" t="s">
        <v>252</v>
      </c>
      <c r="K37" s="18"/>
      <c r="L37" s="27" t="s">
        <v>312</v>
      </c>
      <c r="M37" s="28"/>
      <c r="N37" s="28"/>
      <c r="O37" s="28"/>
      <c r="P37" s="2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0" t="str">
        <f t="shared" si="10"/>
        <v>WORD</v>
      </c>
      <c r="AD37" s="23"/>
      <c r="AE37" s="23"/>
      <c r="AF37" s="18" t="s">
        <v>228</v>
      </c>
      <c r="AG37" s="18"/>
    </row>
    <row r="38" spans="2:33" ht="22.5" customHeight="1" x14ac:dyDescent="0.25">
      <c r="B38" s="37" t="str">
        <f t="shared" si="5"/>
        <v>0x001E</v>
      </c>
      <c r="C38" s="37"/>
      <c r="D38" s="22">
        <f t="shared" si="8"/>
        <v>30</v>
      </c>
      <c r="E38" s="22"/>
      <c r="F38" s="22" t="str">
        <f t="shared" si="6"/>
        <v>0b000011110</v>
      </c>
      <c r="G38" s="22"/>
      <c r="H38" s="22"/>
      <c r="I38" s="22"/>
      <c r="J38" s="18" t="s">
        <v>241</v>
      </c>
      <c r="K38" s="18"/>
      <c r="L38" s="27" t="s">
        <v>312</v>
      </c>
      <c r="M38" s="28"/>
      <c r="N38" s="28"/>
      <c r="O38" s="28"/>
      <c r="P38" s="2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0" t="str">
        <f t="shared" si="10"/>
        <v>DOUBLE</v>
      </c>
      <c r="AD38" s="23"/>
      <c r="AE38" s="23"/>
      <c r="AF38" s="18" t="s">
        <v>5</v>
      </c>
      <c r="AG38" s="18"/>
    </row>
    <row r="39" spans="2:33" ht="22.5" customHeight="1" x14ac:dyDescent="0.25">
      <c r="B39" s="37" t="str">
        <f t="shared" si="5"/>
        <v>0x001F</v>
      </c>
      <c r="C39" s="37"/>
      <c r="D39" s="22">
        <f t="shared" ref="D39:D43" si="11">D38+1</f>
        <v>31</v>
      </c>
      <c r="E39" s="22"/>
      <c r="F39" s="22" t="str">
        <f t="shared" si="6"/>
        <v>0b000011111</v>
      </c>
      <c r="G39" s="22"/>
      <c r="H39" s="22"/>
      <c r="I39" s="22"/>
      <c r="J39" s="18" t="s">
        <v>272</v>
      </c>
      <c r="K39" s="18"/>
      <c r="L39" s="27" t="s">
        <v>312</v>
      </c>
      <c r="M39" s="28"/>
      <c r="N39" s="28"/>
      <c r="O39" s="28"/>
      <c r="P39" s="2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 t="str">
        <f t="shared" ref="AC39:AC43" si="12">IF(AF39="8b", "BYTE", IF(AF39="16b", "WORD", IF(AF39="32b", "DOUBLE", IF(AF39="64b", "QUAD", "NONE"))))</f>
        <v>QUAD</v>
      </c>
      <c r="AD39" s="23"/>
      <c r="AE39" s="23"/>
      <c r="AF39" s="18" t="s">
        <v>6</v>
      </c>
      <c r="AG39" s="18"/>
    </row>
    <row r="40" spans="2:33" ht="22.5" customHeight="1" x14ac:dyDescent="0.25">
      <c r="B40" s="37" t="str">
        <f t="shared" si="5"/>
        <v>0x0020</v>
      </c>
      <c r="C40" s="37"/>
      <c r="D40" s="22">
        <f t="shared" si="11"/>
        <v>32</v>
      </c>
      <c r="E40" s="22"/>
      <c r="F40" s="22" t="str">
        <f t="shared" si="6"/>
        <v>0b000100000</v>
      </c>
      <c r="G40" s="22"/>
      <c r="H40" s="22"/>
      <c r="I40" s="22"/>
      <c r="J40" s="18" t="s">
        <v>273</v>
      </c>
      <c r="K40" s="18"/>
      <c r="L40" s="27" t="s">
        <v>307</v>
      </c>
      <c r="M40" s="28"/>
      <c r="N40" s="28"/>
      <c r="O40" s="28"/>
      <c r="P40" s="29"/>
      <c r="Q40" s="19" t="s">
        <v>314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20" t="str">
        <f t="shared" si="12"/>
        <v>WORD</v>
      </c>
      <c r="AD40" s="23"/>
      <c r="AE40" s="23"/>
      <c r="AF40" s="18" t="s">
        <v>228</v>
      </c>
      <c r="AG40" s="18"/>
    </row>
    <row r="41" spans="2:33" ht="22.5" customHeight="1" x14ac:dyDescent="0.25">
      <c r="B41" s="37" t="str">
        <f t="shared" si="5"/>
        <v>0x0021</v>
      </c>
      <c r="C41" s="37"/>
      <c r="D41" s="22">
        <f t="shared" si="11"/>
        <v>33</v>
      </c>
      <c r="E41" s="22"/>
      <c r="F41" s="22" t="str">
        <f t="shared" si="6"/>
        <v>0b000100001</v>
      </c>
      <c r="G41" s="22"/>
      <c r="H41" s="22"/>
      <c r="I41" s="22"/>
      <c r="J41" s="20" t="s">
        <v>285</v>
      </c>
      <c r="K41" s="21"/>
      <c r="L41" s="27" t="s">
        <v>307</v>
      </c>
      <c r="M41" s="28"/>
      <c r="N41" s="28"/>
      <c r="O41" s="28"/>
      <c r="P41" s="29"/>
      <c r="Q41" s="19" t="s">
        <v>314</v>
      </c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0" t="str">
        <f t="shared" si="12"/>
        <v>WORD</v>
      </c>
      <c r="AD41" s="23"/>
      <c r="AE41" s="23"/>
      <c r="AF41" s="18" t="s">
        <v>228</v>
      </c>
      <c r="AG41" s="18"/>
    </row>
    <row r="42" spans="2:33" ht="22.5" customHeight="1" x14ac:dyDescent="0.25">
      <c r="B42" s="37" t="str">
        <f t="shared" si="5"/>
        <v>0x0022</v>
      </c>
      <c r="C42" s="37"/>
      <c r="D42" s="22">
        <f t="shared" si="11"/>
        <v>34</v>
      </c>
      <c r="E42" s="22"/>
      <c r="F42" s="22" t="str">
        <f t="shared" si="6"/>
        <v>0b000100010</v>
      </c>
      <c r="G42" s="22"/>
      <c r="H42" s="22"/>
      <c r="I42" s="22"/>
      <c r="J42" s="20" t="s">
        <v>286</v>
      </c>
      <c r="K42" s="21"/>
      <c r="L42" s="27" t="s">
        <v>307</v>
      </c>
      <c r="M42" s="28"/>
      <c r="N42" s="28"/>
      <c r="O42" s="28"/>
      <c r="P42" s="29"/>
      <c r="Q42" s="19" t="s">
        <v>314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20" t="str">
        <f t="shared" si="12"/>
        <v>WORD</v>
      </c>
      <c r="AD42" s="23"/>
      <c r="AE42" s="23"/>
      <c r="AF42" s="18" t="s">
        <v>228</v>
      </c>
      <c r="AG42" s="18"/>
    </row>
    <row r="43" spans="2:33" ht="22.5" customHeight="1" x14ac:dyDescent="0.25">
      <c r="B43" s="37" t="str">
        <f t="shared" si="5"/>
        <v>0x0023</v>
      </c>
      <c r="C43" s="37"/>
      <c r="D43" s="22">
        <f t="shared" si="11"/>
        <v>35</v>
      </c>
      <c r="E43" s="22"/>
      <c r="F43" s="22" t="str">
        <f t="shared" si="6"/>
        <v>0b000100011</v>
      </c>
      <c r="G43" s="22"/>
      <c r="H43" s="22"/>
      <c r="I43" s="22"/>
      <c r="J43" s="20" t="s">
        <v>287</v>
      </c>
      <c r="K43" s="21"/>
      <c r="L43" s="27" t="s">
        <v>307</v>
      </c>
      <c r="M43" s="28"/>
      <c r="N43" s="28"/>
      <c r="O43" s="28"/>
      <c r="P43" s="29"/>
      <c r="Q43" s="19" t="s">
        <v>314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20" t="str">
        <f t="shared" si="12"/>
        <v>WORD</v>
      </c>
      <c r="AD43" s="23"/>
      <c r="AE43" s="23"/>
      <c r="AF43" s="18" t="s">
        <v>228</v>
      </c>
      <c r="AG43" s="18"/>
    </row>
    <row r="44" spans="2:33" ht="22.5" customHeight="1" x14ac:dyDescent="0.25">
      <c r="B44" s="37" t="str">
        <f t="shared" si="5"/>
        <v>0x0024</v>
      </c>
      <c r="C44" s="37"/>
      <c r="D44" s="22">
        <f t="shared" ref="D44:D52" si="13">D43+1</f>
        <v>36</v>
      </c>
      <c r="E44" s="22"/>
      <c r="F44" s="22" t="str">
        <f t="shared" si="6"/>
        <v>0b000100100</v>
      </c>
      <c r="G44" s="22"/>
      <c r="H44" s="22"/>
      <c r="I44" s="22"/>
      <c r="J44" s="20" t="s">
        <v>288</v>
      </c>
      <c r="K44" s="21"/>
      <c r="L44" s="27" t="s">
        <v>307</v>
      </c>
      <c r="M44" s="28"/>
      <c r="N44" s="28"/>
      <c r="O44" s="28"/>
      <c r="P44" s="29"/>
      <c r="Q44" s="19" t="s">
        <v>314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20" t="str">
        <f t="shared" ref="AC44:AC50" si="14">IF(AF44="8b", "BYTE", IF(AF44="16b", "WORD", IF(AF44="32b", "DOUBLE", IF(AF44="64b", "QUAD", "NONE"))))</f>
        <v>WORD</v>
      </c>
      <c r="AD44" s="23"/>
      <c r="AE44" s="23"/>
      <c r="AF44" s="18" t="s">
        <v>228</v>
      </c>
      <c r="AG44" s="18"/>
    </row>
    <row r="45" spans="2:33" ht="22.5" customHeight="1" x14ac:dyDescent="0.25">
      <c r="B45" s="37" t="str">
        <f t="shared" si="5"/>
        <v>0x0025</v>
      </c>
      <c r="C45" s="37"/>
      <c r="D45" s="22">
        <f t="shared" si="13"/>
        <v>37</v>
      </c>
      <c r="E45" s="22"/>
      <c r="F45" s="22" t="str">
        <f t="shared" si="6"/>
        <v>0b000100101</v>
      </c>
      <c r="G45" s="22"/>
      <c r="H45" s="22"/>
      <c r="I45" s="22"/>
      <c r="J45" s="20" t="s">
        <v>289</v>
      </c>
      <c r="K45" s="21"/>
      <c r="L45" s="27" t="s">
        <v>307</v>
      </c>
      <c r="M45" s="28"/>
      <c r="N45" s="28"/>
      <c r="O45" s="28"/>
      <c r="P45" s="29"/>
      <c r="Q45" s="19" t="s">
        <v>314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0" t="str">
        <f t="shared" si="14"/>
        <v>WORD</v>
      </c>
      <c r="AD45" s="23"/>
      <c r="AE45" s="23"/>
      <c r="AF45" s="18" t="s">
        <v>228</v>
      </c>
      <c r="AG45" s="18"/>
    </row>
    <row r="46" spans="2:33" ht="22.5" customHeight="1" x14ac:dyDescent="0.25">
      <c r="B46" s="37" t="str">
        <f t="shared" si="5"/>
        <v>0x0026</v>
      </c>
      <c r="C46" s="37"/>
      <c r="D46" s="22">
        <f t="shared" si="13"/>
        <v>38</v>
      </c>
      <c r="E46" s="22"/>
      <c r="F46" s="22" t="str">
        <f t="shared" si="6"/>
        <v>0b000100110</v>
      </c>
      <c r="G46" s="22"/>
      <c r="H46" s="22"/>
      <c r="I46" s="22"/>
      <c r="J46" s="20" t="s">
        <v>290</v>
      </c>
      <c r="K46" s="21"/>
      <c r="L46" s="27" t="s">
        <v>307</v>
      </c>
      <c r="M46" s="28"/>
      <c r="N46" s="28"/>
      <c r="O46" s="28"/>
      <c r="P46" s="29"/>
      <c r="Q46" s="19" t="s">
        <v>314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0" t="str">
        <f t="shared" si="14"/>
        <v>WORD</v>
      </c>
      <c r="AD46" s="23"/>
      <c r="AE46" s="23"/>
      <c r="AF46" s="18" t="s">
        <v>228</v>
      </c>
      <c r="AG46" s="18"/>
    </row>
    <row r="47" spans="2:33" ht="22.5" customHeight="1" x14ac:dyDescent="0.25">
      <c r="B47" s="37" t="str">
        <f t="shared" si="5"/>
        <v>0x0027</v>
      </c>
      <c r="C47" s="37"/>
      <c r="D47" s="22">
        <f t="shared" si="13"/>
        <v>39</v>
      </c>
      <c r="E47" s="22"/>
      <c r="F47" s="22" t="str">
        <f t="shared" si="6"/>
        <v>0b000100111</v>
      </c>
      <c r="G47" s="22"/>
      <c r="H47" s="22"/>
      <c r="I47" s="22"/>
      <c r="J47" s="20" t="s">
        <v>291</v>
      </c>
      <c r="K47" s="21"/>
      <c r="L47" s="27" t="s">
        <v>307</v>
      </c>
      <c r="M47" s="28"/>
      <c r="N47" s="28"/>
      <c r="O47" s="28"/>
      <c r="P47" s="29"/>
      <c r="Q47" s="19" t="s">
        <v>314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20" t="str">
        <f t="shared" si="14"/>
        <v>WORD</v>
      </c>
      <c r="AD47" s="23"/>
      <c r="AE47" s="23"/>
      <c r="AF47" s="18" t="s">
        <v>228</v>
      </c>
      <c r="AG47" s="18"/>
    </row>
    <row r="48" spans="2:33" ht="22.5" customHeight="1" x14ac:dyDescent="0.25">
      <c r="B48" s="37" t="str">
        <f t="shared" si="5"/>
        <v>0x0028</v>
      </c>
      <c r="C48" s="37"/>
      <c r="D48" s="22">
        <f t="shared" si="13"/>
        <v>40</v>
      </c>
      <c r="E48" s="22"/>
      <c r="F48" s="22" t="str">
        <f t="shared" si="6"/>
        <v>0b000101000</v>
      </c>
      <c r="G48" s="22"/>
      <c r="H48" s="22"/>
      <c r="I48" s="22"/>
      <c r="J48" s="18" t="s">
        <v>282</v>
      </c>
      <c r="K48" s="18"/>
      <c r="L48" s="27" t="s">
        <v>297</v>
      </c>
      <c r="M48" s="28"/>
      <c r="N48" s="28"/>
      <c r="O48" s="28"/>
      <c r="P48" s="29"/>
      <c r="Q48" s="19" t="s">
        <v>303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20" t="str">
        <f t="shared" si="14"/>
        <v>QUAD</v>
      </c>
      <c r="AD48" s="23"/>
      <c r="AE48" s="23"/>
      <c r="AF48" s="18" t="s">
        <v>6</v>
      </c>
      <c r="AG48" s="18"/>
    </row>
    <row r="49" spans="2:33" ht="22.5" customHeight="1" x14ac:dyDescent="0.25">
      <c r="B49" s="37" t="str">
        <f t="shared" si="5"/>
        <v>0x0029</v>
      </c>
      <c r="C49" s="37"/>
      <c r="D49" s="22">
        <f t="shared" si="13"/>
        <v>41</v>
      </c>
      <c r="E49" s="22"/>
      <c r="F49" s="22" t="str">
        <f t="shared" si="6"/>
        <v>0b000101001</v>
      </c>
      <c r="G49" s="22"/>
      <c r="H49" s="22"/>
      <c r="I49" s="22"/>
      <c r="J49" s="18" t="s">
        <v>283</v>
      </c>
      <c r="K49" s="18"/>
      <c r="L49" s="27" t="s">
        <v>297</v>
      </c>
      <c r="M49" s="28"/>
      <c r="N49" s="28"/>
      <c r="O49" s="28"/>
      <c r="P49" s="29"/>
      <c r="Q49" s="19" t="s">
        <v>303</v>
      </c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20" t="str">
        <f t="shared" si="14"/>
        <v>QUAD</v>
      </c>
      <c r="AD49" s="23"/>
      <c r="AE49" s="23"/>
      <c r="AF49" s="18" t="s">
        <v>6</v>
      </c>
      <c r="AG49" s="18"/>
    </row>
    <row r="50" spans="2:33" ht="22.5" customHeight="1" x14ac:dyDescent="0.25">
      <c r="B50" s="37" t="str">
        <f t="shared" si="5"/>
        <v>0x002A</v>
      </c>
      <c r="C50" s="37"/>
      <c r="D50" s="22">
        <f t="shared" si="13"/>
        <v>42</v>
      </c>
      <c r="E50" s="22"/>
      <c r="F50" s="22" t="str">
        <f t="shared" si="6"/>
        <v>0b000101010</v>
      </c>
      <c r="G50" s="22"/>
      <c r="H50" s="22"/>
      <c r="I50" s="22"/>
      <c r="J50" s="18" t="s">
        <v>284</v>
      </c>
      <c r="K50" s="18"/>
      <c r="L50" s="27" t="s">
        <v>297</v>
      </c>
      <c r="M50" s="28"/>
      <c r="N50" s="28"/>
      <c r="O50" s="28"/>
      <c r="P50" s="29"/>
      <c r="Q50" s="19" t="s">
        <v>303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20" t="str">
        <f t="shared" si="14"/>
        <v>QUAD</v>
      </c>
      <c r="AD50" s="23"/>
      <c r="AE50" s="23"/>
      <c r="AF50" s="18" t="s">
        <v>6</v>
      </c>
      <c r="AG50" s="18"/>
    </row>
    <row r="51" spans="2:33" ht="22.5" customHeight="1" x14ac:dyDescent="0.25">
      <c r="B51" s="37" t="str">
        <f t="shared" si="5"/>
        <v>0x002B</v>
      </c>
      <c r="C51" s="37"/>
      <c r="D51" s="22">
        <f t="shared" si="13"/>
        <v>43</v>
      </c>
      <c r="E51" s="22"/>
      <c r="F51" s="22" t="str">
        <f t="shared" si="6"/>
        <v>0b000101011</v>
      </c>
      <c r="G51" s="22"/>
      <c r="H51" s="22"/>
      <c r="I51" s="22"/>
      <c r="J51" s="18" t="s">
        <v>292</v>
      </c>
      <c r="K51" s="18"/>
      <c r="L51" s="27" t="s">
        <v>295</v>
      </c>
      <c r="M51" s="28"/>
      <c r="N51" s="28"/>
      <c r="O51" s="28"/>
      <c r="P51" s="2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 t="str">
        <f t="shared" ref="AC51:AC53" si="15">IF(AF51="8b", "BYTE", IF(AF51="16b", "WORD", IF(AF51="32b", "DOUBLE", IF(AF51="64b", "QUAD", "NONE"))))</f>
        <v>WORD</v>
      </c>
      <c r="AD51" s="23"/>
      <c r="AE51" s="23"/>
      <c r="AF51" s="18" t="s">
        <v>228</v>
      </c>
      <c r="AG51" s="18"/>
    </row>
    <row r="52" spans="2:33" ht="22.5" customHeight="1" x14ac:dyDescent="0.25">
      <c r="B52" s="37" t="str">
        <f t="shared" si="5"/>
        <v>0x002C</v>
      </c>
      <c r="C52" s="37"/>
      <c r="D52" s="22">
        <f t="shared" si="13"/>
        <v>44</v>
      </c>
      <c r="E52" s="22"/>
      <c r="F52" s="22" t="str">
        <f t="shared" si="6"/>
        <v>0b000101100</v>
      </c>
      <c r="G52" s="22"/>
      <c r="H52" s="22"/>
      <c r="I52" s="22"/>
      <c r="J52" s="18" t="s">
        <v>293</v>
      </c>
      <c r="K52" s="18"/>
      <c r="L52" s="27" t="s">
        <v>295</v>
      </c>
      <c r="M52" s="28"/>
      <c r="N52" s="28"/>
      <c r="O52" s="28"/>
      <c r="P52" s="2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20" t="str">
        <f t="shared" si="15"/>
        <v>DOUBLE</v>
      </c>
      <c r="AD52" s="23"/>
      <c r="AE52" s="23"/>
      <c r="AF52" s="18" t="s">
        <v>5</v>
      </c>
      <c r="AG52" s="18"/>
    </row>
    <row r="53" spans="2:33" ht="22.5" customHeight="1" x14ac:dyDescent="0.25">
      <c r="B53" s="37" t="str">
        <f t="shared" si="5"/>
        <v>0x002D</v>
      </c>
      <c r="C53" s="37"/>
      <c r="D53" s="22">
        <f t="shared" ref="D53:D56" si="16">D52+1</f>
        <v>45</v>
      </c>
      <c r="E53" s="22"/>
      <c r="F53" s="22" t="str">
        <f t="shared" si="6"/>
        <v>0b000101101</v>
      </c>
      <c r="G53" s="22"/>
      <c r="H53" s="22"/>
      <c r="I53" s="22"/>
      <c r="J53" s="18" t="s">
        <v>294</v>
      </c>
      <c r="K53" s="18"/>
      <c r="L53" s="27" t="s">
        <v>295</v>
      </c>
      <c r="M53" s="28"/>
      <c r="N53" s="28"/>
      <c r="O53" s="28"/>
      <c r="P53" s="2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20" t="str">
        <f t="shared" si="15"/>
        <v>QUAD</v>
      </c>
      <c r="AD53" s="23"/>
      <c r="AE53" s="23"/>
      <c r="AF53" s="18" t="s">
        <v>6</v>
      </c>
      <c r="AG53" s="18"/>
    </row>
    <row r="54" spans="2:33" ht="22.5" customHeight="1" x14ac:dyDescent="0.25">
      <c r="B54" s="37" t="str">
        <f t="shared" si="5"/>
        <v>0x002E</v>
      </c>
      <c r="C54" s="37"/>
      <c r="D54" s="22">
        <f t="shared" si="16"/>
        <v>46</v>
      </c>
      <c r="E54" s="22"/>
      <c r="F54" s="22" t="str">
        <f t="shared" si="6"/>
        <v>0b000101110</v>
      </c>
      <c r="G54" s="22"/>
      <c r="H54" s="22"/>
      <c r="I54" s="22"/>
      <c r="J54" s="18" t="s">
        <v>298</v>
      </c>
      <c r="K54" s="18"/>
      <c r="L54" s="27" t="s">
        <v>301</v>
      </c>
      <c r="M54" s="28"/>
      <c r="N54" s="28"/>
      <c r="O54" s="28"/>
      <c r="P54" s="29"/>
      <c r="Q54" s="19" t="s">
        <v>302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20" t="str">
        <f t="shared" ref="AC54:AC57" si="17">IF(AF54="8b", "BYTE", IF(AF54="16b", "WORD", IF(AF54="32b", "DOUBLE", IF(AF54="64b", "QUAD", "NONE"))))</f>
        <v>DOUBLE</v>
      </c>
      <c r="AD54" s="23"/>
      <c r="AE54" s="23"/>
      <c r="AF54" s="18" t="s">
        <v>5</v>
      </c>
      <c r="AG54" s="18"/>
    </row>
    <row r="55" spans="2:33" ht="22.5" customHeight="1" x14ac:dyDescent="0.25">
      <c r="B55" s="37" t="str">
        <f t="shared" si="5"/>
        <v>0x002F</v>
      </c>
      <c r="C55" s="37"/>
      <c r="D55" s="22">
        <f t="shared" si="16"/>
        <v>47</v>
      </c>
      <c r="E55" s="22"/>
      <c r="F55" s="22" t="str">
        <f t="shared" si="6"/>
        <v>0b000101111</v>
      </c>
      <c r="G55" s="22"/>
      <c r="H55" s="22"/>
      <c r="I55" s="22"/>
      <c r="J55" s="18" t="s">
        <v>299</v>
      </c>
      <c r="K55" s="18"/>
      <c r="L55" s="27" t="s">
        <v>301</v>
      </c>
      <c r="M55" s="28"/>
      <c r="N55" s="28"/>
      <c r="O55" s="28"/>
      <c r="P55" s="29"/>
      <c r="Q55" s="19" t="s">
        <v>302</v>
      </c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20" t="str">
        <f t="shared" si="17"/>
        <v>DOUBLE</v>
      </c>
      <c r="AD55" s="23"/>
      <c r="AE55" s="23"/>
      <c r="AF55" s="18" t="s">
        <v>5</v>
      </c>
      <c r="AG55" s="18"/>
    </row>
    <row r="56" spans="2:33" ht="22.5" customHeight="1" x14ac:dyDescent="0.25">
      <c r="B56" s="37" t="str">
        <f t="shared" si="5"/>
        <v>0x0030</v>
      </c>
      <c r="C56" s="37"/>
      <c r="D56" s="22">
        <f t="shared" si="16"/>
        <v>48</v>
      </c>
      <c r="E56" s="22"/>
      <c r="F56" s="22" t="str">
        <f t="shared" si="6"/>
        <v>0b000110000</v>
      </c>
      <c r="G56" s="22"/>
      <c r="H56" s="22"/>
      <c r="I56" s="22"/>
      <c r="J56" s="18" t="s">
        <v>346</v>
      </c>
      <c r="K56" s="18"/>
      <c r="L56" s="27" t="s">
        <v>301</v>
      </c>
      <c r="M56" s="28"/>
      <c r="N56" s="28"/>
      <c r="O56" s="28"/>
      <c r="P56" s="29"/>
      <c r="Q56" s="19" t="s">
        <v>302</v>
      </c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 t="str">
        <f t="shared" ref="AC56" si="18">IF(AF56="8b", "BYTE", IF(AF56="16b", "WORD", IF(AF56="32b", "DOUBLE", IF(AF56="64b", "QUAD", "NONE"))))</f>
        <v>DOUBLE</v>
      </c>
      <c r="AD56" s="23"/>
      <c r="AE56" s="23"/>
      <c r="AF56" s="18" t="s">
        <v>5</v>
      </c>
      <c r="AG56" s="18"/>
    </row>
    <row r="57" spans="2:33" ht="22.5" customHeight="1" x14ac:dyDescent="0.25">
      <c r="B57" s="37" t="str">
        <f t="shared" si="5"/>
        <v>0x0031</v>
      </c>
      <c r="C57" s="37"/>
      <c r="D57" s="22">
        <f>D56+1</f>
        <v>49</v>
      </c>
      <c r="E57" s="22"/>
      <c r="F57" s="22" t="str">
        <f t="shared" si="6"/>
        <v>0b000110001</v>
      </c>
      <c r="G57" s="22"/>
      <c r="H57" s="22"/>
      <c r="I57" s="22"/>
      <c r="J57" s="18" t="s">
        <v>300</v>
      </c>
      <c r="K57" s="18"/>
      <c r="L57" s="27" t="s">
        <v>301</v>
      </c>
      <c r="M57" s="28"/>
      <c r="N57" s="28"/>
      <c r="O57" s="28"/>
      <c r="P57" s="29"/>
      <c r="Q57" s="19" t="s">
        <v>302</v>
      </c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20" t="str">
        <f t="shared" si="17"/>
        <v>DOUBLE</v>
      </c>
      <c r="AD57" s="23"/>
      <c r="AE57" s="23"/>
      <c r="AF57" s="18" t="s">
        <v>5</v>
      </c>
      <c r="AG57" s="18"/>
    </row>
    <row r="58" spans="2:33" ht="22.5" customHeight="1" x14ac:dyDescent="0.25">
      <c r="B58" s="37" t="str">
        <f t="shared" si="5"/>
        <v>0x0032</v>
      </c>
      <c r="C58" s="37"/>
      <c r="D58" s="22">
        <f>D57+1</f>
        <v>50</v>
      </c>
      <c r="E58" s="22"/>
      <c r="F58" s="22" t="str">
        <f t="shared" si="6"/>
        <v>0b000110010</v>
      </c>
      <c r="G58" s="22"/>
      <c r="H58" s="22"/>
      <c r="I58" s="22"/>
      <c r="J58" s="18" t="s">
        <v>304</v>
      </c>
      <c r="K58" s="18"/>
      <c r="L58" s="27" t="s">
        <v>301</v>
      </c>
      <c r="M58" s="28"/>
      <c r="N58" s="28"/>
      <c r="O58" s="28"/>
      <c r="P58" s="29"/>
      <c r="Q58" s="19" t="s">
        <v>302</v>
      </c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20" t="str">
        <f t="shared" ref="AC58:AC59" si="19">IF(AF58="8b", "BYTE", IF(AF58="16b", "WORD", IF(AF58="32b", "DOUBLE", IF(AF58="64b", "QUAD", "NONE"))))</f>
        <v>DOUBLE</v>
      </c>
      <c r="AD58" s="23"/>
      <c r="AE58" s="23"/>
      <c r="AF58" s="18" t="s">
        <v>5</v>
      </c>
      <c r="AG58" s="18"/>
    </row>
    <row r="59" spans="2:33" ht="22.5" customHeight="1" x14ac:dyDescent="0.25">
      <c r="B59" s="37" t="str">
        <f t="shared" si="5"/>
        <v>0x0033</v>
      </c>
      <c r="C59" s="37"/>
      <c r="D59" s="22">
        <f t="shared" ref="D59:D60" si="20">D58+1</f>
        <v>51</v>
      </c>
      <c r="E59" s="22"/>
      <c r="F59" s="22" t="str">
        <f t="shared" si="6"/>
        <v>0b000110011</v>
      </c>
      <c r="G59" s="22"/>
      <c r="H59" s="22"/>
      <c r="I59" s="22"/>
      <c r="J59" s="18" t="s">
        <v>305</v>
      </c>
      <c r="K59" s="18"/>
      <c r="L59" s="27" t="s">
        <v>301</v>
      </c>
      <c r="M59" s="28"/>
      <c r="N59" s="28"/>
      <c r="O59" s="28"/>
      <c r="P59" s="29"/>
      <c r="Q59" s="19" t="s">
        <v>302</v>
      </c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20" t="str">
        <f t="shared" si="19"/>
        <v>DOUBLE</v>
      </c>
      <c r="AD59" s="23"/>
      <c r="AE59" s="23"/>
      <c r="AF59" s="18" t="s">
        <v>5</v>
      </c>
      <c r="AG59" s="18"/>
    </row>
    <row r="60" spans="2:33" ht="22.5" customHeight="1" x14ac:dyDescent="0.25">
      <c r="B60" s="37" t="str">
        <f t="shared" si="5"/>
        <v>0x0034</v>
      </c>
      <c r="C60" s="37"/>
      <c r="D60" s="22">
        <f t="shared" si="20"/>
        <v>52</v>
      </c>
      <c r="E60" s="22"/>
      <c r="F60" s="22" t="str">
        <f t="shared" si="6"/>
        <v>0b000110100</v>
      </c>
      <c r="G60" s="22"/>
      <c r="H60" s="22"/>
      <c r="I60" s="22"/>
      <c r="J60" s="18"/>
      <c r="K60" s="18"/>
      <c r="L60" s="27"/>
      <c r="M60" s="28"/>
      <c r="N60" s="28"/>
      <c r="O60" s="28"/>
      <c r="P60" s="2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20" t="str">
        <f t="shared" ref="AC60" si="21">IF(AF60="8b", "BYTE", IF(AF60="16b", "WORD", IF(AF60="32b", "DOUBLE", IF(AF60="64b", "QUAD", "NONE"))))</f>
        <v>NONE</v>
      </c>
      <c r="AD60" s="23"/>
      <c r="AE60" s="23"/>
      <c r="AF60" s="18"/>
      <c r="AG60" s="18"/>
    </row>
  </sheetData>
  <mergeCells count="466">
    <mergeCell ref="B56:C56"/>
    <mergeCell ref="D56:E56"/>
    <mergeCell ref="F56:I56"/>
    <mergeCell ref="J56:K56"/>
    <mergeCell ref="L56:P56"/>
    <mergeCell ref="Q56:AB56"/>
    <mergeCell ref="AC56:AE56"/>
    <mergeCell ref="AF56:AG56"/>
    <mergeCell ref="B60:C60"/>
    <mergeCell ref="D60:E60"/>
    <mergeCell ref="F60:I60"/>
    <mergeCell ref="J60:K60"/>
    <mergeCell ref="L60:P60"/>
    <mergeCell ref="Q60:AB60"/>
    <mergeCell ref="AC60:AE60"/>
    <mergeCell ref="AF60:AG60"/>
    <mergeCell ref="B58:C58"/>
    <mergeCell ref="D58:E58"/>
    <mergeCell ref="F58:I58"/>
    <mergeCell ref="J58:K58"/>
    <mergeCell ref="L58:P58"/>
    <mergeCell ref="Q58:AB58"/>
    <mergeCell ref="AC58:AE58"/>
    <mergeCell ref="AF58:AG58"/>
    <mergeCell ref="B59:C59"/>
    <mergeCell ref="D59:E59"/>
    <mergeCell ref="F59:I59"/>
    <mergeCell ref="J59:K59"/>
    <mergeCell ref="L59:P59"/>
    <mergeCell ref="Q59:AB59"/>
    <mergeCell ref="AC59:AE59"/>
    <mergeCell ref="AF59:AG59"/>
    <mergeCell ref="Q55:AB55"/>
    <mergeCell ref="AC55:AE55"/>
    <mergeCell ref="AF55:AG55"/>
    <mergeCell ref="B57:C57"/>
    <mergeCell ref="D57:E57"/>
    <mergeCell ref="F57:I57"/>
    <mergeCell ref="J57:K57"/>
    <mergeCell ref="L57:P57"/>
    <mergeCell ref="Q57:AB57"/>
    <mergeCell ref="AC57:AE57"/>
    <mergeCell ref="AF57:AG57"/>
    <mergeCell ref="B55:C55"/>
    <mergeCell ref="D55:E55"/>
    <mergeCell ref="F55:I55"/>
    <mergeCell ref="J55:K55"/>
    <mergeCell ref="L55:P55"/>
    <mergeCell ref="Q53:AB53"/>
    <mergeCell ref="AC53:AE53"/>
    <mergeCell ref="AF53:AG53"/>
    <mergeCell ref="B54:C54"/>
    <mergeCell ref="D54:E54"/>
    <mergeCell ref="F54:I54"/>
    <mergeCell ref="J54:K54"/>
    <mergeCell ref="L54:P54"/>
    <mergeCell ref="Q54:AB54"/>
    <mergeCell ref="AC54:AE54"/>
    <mergeCell ref="AF54:AG54"/>
    <mergeCell ref="B53:C53"/>
    <mergeCell ref="D53:E53"/>
    <mergeCell ref="F53:I53"/>
    <mergeCell ref="J53:K53"/>
    <mergeCell ref="L53:P53"/>
    <mergeCell ref="Q51:AB51"/>
    <mergeCell ref="AC51:AE51"/>
    <mergeCell ref="AF51:AG51"/>
    <mergeCell ref="B52:C52"/>
    <mergeCell ref="D52:E52"/>
    <mergeCell ref="F52:I52"/>
    <mergeCell ref="J52:K52"/>
    <mergeCell ref="L52:P52"/>
    <mergeCell ref="Q52:AB52"/>
    <mergeCell ref="AC52:AE52"/>
    <mergeCell ref="AF52:AG52"/>
    <mergeCell ref="B51:C51"/>
    <mergeCell ref="D51:E51"/>
    <mergeCell ref="F51:I51"/>
    <mergeCell ref="J51:K51"/>
    <mergeCell ref="L51:P51"/>
    <mergeCell ref="Q49:AB49"/>
    <mergeCell ref="AC49:AE49"/>
    <mergeCell ref="AF49:AG49"/>
    <mergeCell ref="B50:C50"/>
    <mergeCell ref="D50:E50"/>
    <mergeCell ref="F50:I50"/>
    <mergeCell ref="J50:K50"/>
    <mergeCell ref="L50:P50"/>
    <mergeCell ref="Q50:AB50"/>
    <mergeCell ref="AC50:AE50"/>
    <mergeCell ref="AF50:AG50"/>
    <mergeCell ref="B49:C49"/>
    <mergeCell ref="D49:E49"/>
    <mergeCell ref="F49:I49"/>
    <mergeCell ref="J49:K49"/>
    <mergeCell ref="L49:P49"/>
    <mergeCell ref="Q47:AB47"/>
    <mergeCell ref="AC47:AE47"/>
    <mergeCell ref="AF47:AG47"/>
    <mergeCell ref="B48:C48"/>
    <mergeCell ref="D48:E48"/>
    <mergeCell ref="F48:I48"/>
    <mergeCell ref="J48:K48"/>
    <mergeCell ref="L48:P48"/>
    <mergeCell ref="Q48:AB48"/>
    <mergeCell ref="AC48:AE48"/>
    <mergeCell ref="AF48:AG48"/>
    <mergeCell ref="B47:C47"/>
    <mergeCell ref="D47:E47"/>
    <mergeCell ref="F47:I47"/>
    <mergeCell ref="J47:K47"/>
    <mergeCell ref="L47:P47"/>
    <mergeCell ref="Q45:AB45"/>
    <mergeCell ref="AC45:AE45"/>
    <mergeCell ref="AF45:AG45"/>
    <mergeCell ref="B46:C46"/>
    <mergeCell ref="D46:E46"/>
    <mergeCell ref="F46:I46"/>
    <mergeCell ref="J46:K46"/>
    <mergeCell ref="L46:P46"/>
    <mergeCell ref="Q46:AB46"/>
    <mergeCell ref="AC46:AE46"/>
    <mergeCell ref="AF46:AG46"/>
    <mergeCell ref="B45:C45"/>
    <mergeCell ref="D45:E45"/>
    <mergeCell ref="F45:I45"/>
    <mergeCell ref="J45:K45"/>
    <mergeCell ref="L45:P45"/>
    <mergeCell ref="B44:C44"/>
    <mergeCell ref="D44:E44"/>
    <mergeCell ref="F44:I44"/>
    <mergeCell ref="J44:K44"/>
    <mergeCell ref="L44:P44"/>
    <mergeCell ref="Q44:AB44"/>
    <mergeCell ref="AC44:AE44"/>
    <mergeCell ref="AF44:AG44"/>
    <mergeCell ref="B43:C43"/>
    <mergeCell ref="D43:E43"/>
    <mergeCell ref="F43:I43"/>
    <mergeCell ref="J43:K43"/>
    <mergeCell ref="L43:P43"/>
    <mergeCell ref="Q41:AB41"/>
    <mergeCell ref="AC41:AE41"/>
    <mergeCell ref="AF41:AG41"/>
    <mergeCell ref="B40:C40"/>
    <mergeCell ref="D40:E40"/>
    <mergeCell ref="F40:I40"/>
    <mergeCell ref="J40:K40"/>
    <mergeCell ref="L40:P40"/>
    <mergeCell ref="Q43:AB43"/>
    <mergeCell ref="AC43:AE43"/>
    <mergeCell ref="AF43:AG43"/>
    <mergeCell ref="Q39:AB39"/>
    <mergeCell ref="AC39:AE39"/>
    <mergeCell ref="AF39:AG39"/>
    <mergeCell ref="B39:C39"/>
    <mergeCell ref="D39:E39"/>
    <mergeCell ref="F39:I39"/>
    <mergeCell ref="J39:K39"/>
    <mergeCell ref="L39:P39"/>
    <mergeCell ref="Q42:AB42"/>
    <mergeCell ref="AC42:AE42"/>
    <mergeCell ref="AF42:AG42"/>
    <mergeCell ref="B42:C42"/>
    <mergeCell ref="D42:E42"/>
    <mergeCell ref="F42:I42"/>
    <mergeCell ref="J42:K42"/>
    <mergeCell ref="L42:P42"/>
    <mergeCell ref="Q40:AB40"/>
    <mergeCell ref="AC40:AE40"/>
    <mergeCell ref="AF40:AG40"/>
    <mergeCell ref="B41:C41"/>
    <mergeCell ref="D41:E41"/>
    <mergeCell ref="F41:I41"/>
    <mergeCell ref="J41:K41"/>
    <mergeCell ref="L41:P41"/>
    <mergeCell ref="AC6:AE6"/>
    <mergeCell ref="AF6:AG6"/>
    <mergeCell ref="L3:P3"/>
    <mergeCell ref="L4:P4"/>
    <mergeCell ref="L5:P5"/>
    <mergeCell ref="L6:P6"/>
    <mergeCell ref="AC4:AE4"/>
    <mergeCell ref="AF4:AG4"/>
    <mergeCell ref="AC31:AE31"/>
    <mergeCell ref="AF31:AG31"/>
    <mergeCell ref="AC29:AE29"/>
    <mergeCell ref="AF29:AG29"/>
    <mergeCell ref="AC15:AE15"/>
    <mergeCell ref="AF15:AG15"/>
    <mergeCell ref="AC13:AE13"/>
    <mergeCell ref="AF13:AG13"/>
    <mergeCell ref="AC11:AE11"/>
    <mergeCell ref="AF11:AG11"/>
    <mergeCell ref="AC9:AE9"/>
    <mergeCell ref="AC30:AE30"/>
    <mergeCell ref="AF30:AG30"/>
    <mergeCell ref="AF14:AG14"/>
    <mergeCell ref="L13:P13"/>
    <mergeCell ref="L14:P14"/>
    <mergeCell ref="B6:C6"/>
    <mergeCell ref="D6:E6"/>
    <mergeCell ref="F6:I6"/>
    <mergeCell ref="J6:K6"/>
    <mergeCell ref="Q6:AB6"/>
    <mergeCell ref="B4:C4"/>
    <mergeCell ref="D4:E4"/>
    <mergeCell ref="F4:I4"/>
    <mergeCell ref="J4:K4"/>
    <mergeCell ref="Q4:AB4"/>
    <mergeCell ref="AC37:AE37"/>
    <mergeCell ref="AF37:AG37"/>
    <mergeCell ref="B38:C38"/>
    <mergeCell ref="D38:E38"/>
    <mergeCell ref="F38:I38"/>
    <mergeCell ref="J38:K38"/>
    <mergeCell ref="Q38:AB38"/>
    <mergeCell ref="AC38:AE38"/>
    <mergeCell ref="AF38:AG38"/>
    <mergeCell ref="L37:P37"/>
    <mergeCell ref="L38:P38"/>
    <mergeCell ref="B37:C37"/>
    <mergeCell ref="D37:E37"/>
    <mergeCell ref="F37:I37"/>
    <mergeCell ref="J37:K37"/>
    <mergeCell ref="Q37:AB37"/>
    <mergeCell ref="AC35:AE35"/>
    <mergeCell ref="AF35:AG35"/>
    <mergeCell ref="B36:C36"/>
    <mergeCell ref="D36:E36"/>
    <mergeCell ref="F36:I36"/>
    <mergeCell ref="J36:K36"/>
    <mergeCell ref="Q36:AB36"/>
    <mergeCell ref="AC36:AE36"/>
    <mergeCell ref="AF36:AG36"/>
    <mergeCell ref="L35:P35"/>
    <mergeCell ref="L36:P36"/>
    <mergeCell ref="B35:C35"/>
    <mergeCell ref="D35:E35"/>
    <mergeCell ref="F35:I35"/>
    <mergeCell ref="J35:K35"/>
    <mergeCell ref="Q35:AB35"/>
    <mergeCell ref="AC33:AE33"/>
    <mergeCell ref="AF33:AG33"/>
    <mergeCell ref="B34:C34"/>
    <mergeCell ref="D34:E34"/>
    <mergeCell ref="F34:I34"/>
    <mergeCell ref="J34:K34"/>
    <mergeCell ref="Q34:AB34"/>
    <mergeCell ref="AC34:AE34"/>
    <mergeCell ref="AF34:AG34"/>
    <mergeCell ref="L33:P33"/>
    <mergeCell ref="L34:P34"/>
    <mergeCell ref="B33:C33"/>
    <mergeCell ref="D33:E33"/>
    <mergeCell ref="F33:I33"/>
    <mergeCell ref="J33:K33"/>
    <mergeCell ref="Q33:AB33"/>
    <mergeCell ref="AC32:AE32"/>
    <mergeCell ref="AF32:AG32"/>
    <mergeCell ref="B31:C31"/>
    <mergeCell ref="D31:E31"/>
    <mergeCell ref="F31:I31"/>
    <mergeCell ref="J31:K31"/>
    <mergeCell ref="Q31:AB31"/>
    <mergeCell ref="L29:P29"/>
    <mergeCell ref="L30:P30"/>
    <mergeCell ref="L31:P31"/>
    <mergeCell ref="L32:P32"/>
    <mergeCell ref="B29:C29"/>
    <mergeCell ref="D29:E29"/>
    <mergeCell ref="F29:I29"/>
    <mergeCell ref="J29:K29"/>
    <mergeCell ref="Q29:AB29"/>
    <mergeCell ref="B32:C32"/>
    <mergeCell ref="D32:E32"/>
    <mergeCell ref="F32:I32"/>
    <mergeCell ref="J32:K32"/>
    <mergeCell ref="Q32:AB32"/>
    <mergeCell ref="Q25:AB25"/>
    <mergeCell ref="B30:C30"/>
    <mergeCell ref="D30:E30"/>
    <mergeCell ref="F30:I30"/>
    <mergeCell ref="J30:K30"/>
    <mergeCell ref="Q30:AB30"/>
    <mergeCell ref="L28:P28"/>
    <mergeCell ref="B28:C28"/>
    <mergeCell ref="D28:E28"/>
    <mergeCell ref="F28:I28"/>
    <mergeCell ref="J28:K28"/>
    <mergeCell ref="Q28:AB28"/>
    <mergeCell ref="B15:C15"/>
    <mergeCell ref="D15:E15"/>
    <mergeCell ref="B27:C27"/>
    <mergeCell ref="D27:E27"/>
    <mergeCell ref="F27:I27"/>
    <mergeCell ref="J27:K27"/>
    <mergeCell ref="B26:C26"/>
    <mergeCell ref="D26:E26"/>
    <mergeCell ref="F26:I26"/>
    <mergeCell ref="J26:K26"/>
    <mergeCell ref="B24:C24"/>
    <mergeCell ref="D24:E24"/>
    <mergeCell ref="F24:I24"/>
    <mergeCell ref="J24:K24"/>
    <mergeCell ref="F15:I15"/>
    <mergeCell ref="J15:K15"/>
    <mergeCell ref="F25:I25"/>
    <mergeCell ref="J25:K25"/>
    <mergeCell ref="Q15:AB15"/>
    <mergeCell ref="B25:C25"/>
    <mergeCell ref="D25:E25"/>
    <mergeCell ref="AC28:AE28"/>
    <mergeCell ref="AF28:AG28"/>
    <mergeCell ref="L15:P15"/>
    <mergeCell ref="L16:P16"/>
    <mergeCell ref="L17:P17"/>
    <mergeCell ref="L18:P18"/>
    <mergeCell ref="L19:P19"/>
    <mergeCell ref="L20:P20"/>
    <mergeCell ref="L21:P21"/>
    <mergeCell ref="AC26:AE26"/>
    <mergeCell ref="AF26:AG26"/>
    <mergeCell ref="Q27:AB27"/>
    <mergeCell ref="AC27:AE27"/>
    <mergeCell ref="AF27:AG27"/>
    <mergeCell ref="L26:P26"/>
    <mergeCell ref="L27:P27"/>
    <mergeCell ref="Q26:AB26"/>
    <mergeCell ref="AC25:AE25"/>
    <mergeCell ref="AF25:AG25"/>
    <mergeCell ref="L24:P24"/>
    <mergeCell ref="L25:P25"/>
    <mergeCell ref="Q24:AB24"/>
    <mergeCell ref="AC24:AE24"/>
    <mergeCell ref="AF24:AG24"/>
    <mergeCell ref="F11:I11"/>
    <mergeCell ref="J11:K11"/>
    <mergeCell ref="Q11:AB11"/>
    <mergeCell ref="B14:C14"/>
    <mergeCell ref="D14:E14"/>
    <mergeCell ref="F14:I14"/>
    <mergeCell ref="J14:K14"/>
    <mergeCell ref="Q14:AB14"/>
    <mergeCell ref="AC14:AE14"/>
    <mergeCell ref="B13:C13"/>
    <mergeCell ref="D13:E13"/>
    <mergeCell ref="F13:I13"/>
    <mergeCell ref="J13:K13"/>
    <mergeCell ref="Q13:AB13"/>
    <mergeCell ref="AC22:AE22"/>
    <mergeCell ref="AF22:AG22"/>
    <mergeCell ref="B23:C23"/>
    <mergeCell ref="D23:E23"/>
    <mergeCell ref="F23:I23"/>
    <mergeCell ref="J23:K23"/>
    <mergeCell ref="Q23:AB23"/>
    <mergeCell ref="AC23:AE23"/>
    <mergeCell ref="AF23:AG23"/>
    <mergeCell ref="L22:P22"/>
    <mergeCell ref="L23:P23"/>
    <mergeCell ref="B22:C22"/>
    <mergeCell ref="D22:E22"/>
    <mergeCell ref="F22:I22"/>
    <mergeCell ref="J22:K22"/>
    <mergeCell ref="Q22:AB22"/>
    <mergeCell ref="AC20:AE20"/>
    <mergeCell ref="AF20:AG20"/>
    <mergeCell ref="B21:C21"/>
    <mergeCell ref="D21:E21"/>
    <mergeCell ref="F21:I21"/>
    <mergeCell ref="J21:K21"/>
    <mergeCell ref="Q21:AB21"/>
    <mergeCell ref="AC21:AE21"/>
    <mergeCell ref="AF21:AG21"/>
    <mergeCell ref="B20:C20"/>
    <mergeCell ref="D20:E20"/>
    <mergeCell ref="F20:I20"/>
    <mergeCell ref="J20:K20"/>
    <mergeCell ref="Q20:AB20"/>
    <mergeCell ref="AC18:AE18"/>
    <mergeCell ref="AF18:AG18"/>
    <mergeCell ref="B19:C19"/>
    <mergeCell ref="D19:E19"/>
    <mergeCell ref="F19:I19"/>
    <mergeCell ref="J19:K19"/>
    <mergeCell ref="Q19:AB19"/>
    <mergeCell ref="AC19:AE19"/>
    <mergeCell ref="AF19:AG19"/>
    <mergeCell ref="B18:C18"/>
    <mergeCell ref="D18:E18"/>
    <mergeCell ref="F18:I18"/>
    <mergeCell ref="J18:K18"/>
    <mergeCell ref="Q18:AB18"/>
    <mergeCell ref="B2:I2"/>
    <mergeCell ref="Q3:AB3"/>
    <mergeCell ref="Q16:AB16"/>
    <mergeCell ref="Q17:AB17"/>
    <mergeCell ref="B3:C3"/>
    <mergeCell ref="D3:E3"/>
    <mergeCell ref="F3:I3"/>
    <mergeCell ref="B16:C16"/>
    <mergeCell ref="D16:E16"/>
    <mergeCell ref="F16:I16"/>
    <mergeCell ref="B5:C5"/>
    <mergeCell ref="D5:E5"/>
    <mergeCell ref="F5:I5"/>
    <mergeCell ref="J2:AG2"/>
    <mergeCell ref="AC3:AE3"/>
    <mergeCell ref="AC16:AE16"/>
    <mergeCell ref="AC17:AE17"/>
    <mergeCell ref="J3:K3"/>
    <mergeCell ref="J16:K16"/>
    <mergeCell ref="J17:K17"/>
    <mergeCell ref="AF3:AG3"/>
    <mergeCell ref="B8:C8"/>
    <mergeCell ref="D8:E8"/>
    <mergeCell ref="F8:I8"/>
    <mergeCell ref="AF17:AG17"/>
    <mergeCell ref="J5:K5"/>
    <mergeCell ref="Q5:AB5"/>
    <mergeCell ref="AC5:AE5"/>
    <mergeCell ref="AF5:AG5"/>
    <mergeCell ref="AC8:AE8"/>
    <mergeCell ref="AF8:AG8"/>
    <mergeCell ref="B17:C17"/>
    <mergeCell ref="D17:E17"/>
    <mergeCell ref="F17:I17"/>
    <mergeCell ref="J8:K8"/>
    <mergeCell ref="Q8:AB8"/>
    <mergeCell ref="L8:P8"/>
    <mergeCell ref="AF9:AG9"/>
    <mergeCell ref="B10:C10"/>
    <mergeCell ref="D10:E10"/>
    <mergeCell ref="F10:I10"/>
    <mergeCell ref="J10:K10"/>
    <mergeCell ref="Q10:AB10"/>
    <mergeCell ref="AC10:AE10"/>
    <mergeCell ref="AF10:AG10"/>
    <mergeCell ref="L9:P9"/>
    <mergeCell ref="L10:P10"/>
    <mergeCell ref="B9:C9"/>
    <mergeCell ref="B7:C7"/>
    <mergeCell ref="D7:E7"/>
    <mergeCell ref="F7:I7"/>
    <mergeCell ref="J7:K7"/>
    <mergeCell ref="L7:P7"/>
    <mergeCell ref="Q7:AB7"/>
    <mergeCell ref="AC7:AE7"/>
    <mergeCell ref="AF7:AG7"/>
    <mergeCell ref="AF16:AG16"/>
    <mergeCell ref="D9:E9"/>
    <mergeCell ref="F9:I9"/>
    <mergeCell ref="J9:K9"/>
    <mergeCell ref="Q9:AB9"/>
    <mergeCell ref="B12:C12"/>
    <mergeCell ref="D12:E12"/>
    <mergeCell ref="F12:I12"/>
    <mergeCell ref="J12:K12"/>
    <mergeCell ref="Q12:AB12"/>
    <mergeCell ref="AC12:AE12"/>
    <mergeCell ref="AF12:AG12"/>
    <mergeCell ref="L11:P11"/>
    <mergeCell ref="L12:P12"/>
    <mergeCell ref="B11:C11"/>
    <mergeCell ref="D11:E11"/>
  </mergeCells>
  <dataValidations count="1">
    <dataValidation type="list" allowBlank="1" showInputMessage="1" showErrorMessage="1" errorTitle="Value Error" error="There're just 8b, 16b, 32 and 64b registers." sqref="AF4:AG60">
      <formula1>"8b,16b,32b,64b"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8"/>
  <sheetViews>
    <sheetView showGridLines="0" workbookViewId="0">
      <pane ySplit="3" topLeftCell="A4" activePane="bottomLeft" state="frozen"/>
      <selection pane="bottomLeft" activeCell="M12" sqref="M12"/>
    </sheetView>
  </sheetViews>
  <sheetFormatPr baseColWidth="10" defaultColWidth="4.28515625" defaultRowHeight="22.5" customHeight="1" x14ac:dyDescent="0.25"/>
  <cols>
    <col min="1" max="16384" width="4.28515625" style="1"/>
  </cols>
  <sheetData>
    <row r="2" spans="2:53" ht="22.5" customHeight="1" x14ac:dyDescent="0.25">
      <c r="B2" s="24" t="s">
        <v>343</v>
      </c>
      <c r="C2" s="24"/>
      <c r="D2" s="24"/>
      <c r="E2" s="24"/>
      <c r="F2" s="24"/>
      <c r="G2" s="24"/>
      <c r="H2" s="24"/>
      <c r="I2" s="24"/>
      <c r="J2" s="24" t="s">
        <v>344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 t="s">
        <v>342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</row>
    <row r="3" spans="2:53" ht="22.5" customHeight="1" thickBot="1" x14ac:dyDescent="0.3">
      <c r="B3" s="26" t="s">
        <v>0</v>
      </c>
      <c r="C3" s="26"/>
      <c r="D3" s="26" t="s">
        <v>2</v>
      </c>
      <c r="E3" s="26"/>
      <c r="F3" s="26" t="s">
        <v>211</v>
      </c>
      <c r="G3" s="26"/>
      <c r="H3" s="26"/>
      <c r="I3" s="26"/>
      <c r="J3" s="26" t="s">
        <v>8</v>
      </c>
      <c r="K3" s="26"/>
      <c r="L3" s="26"/>
      <c r="M3" s="26"/>
      <c r="N3" s="26" t="s">
        <v>330</v>
      </c>
      <c r="O3" s="26"/>
      <c r="P3" s="26"/>
      <c r="Q3" s="26"/>
      <c r="R3" s="26"/>
      <c r="S3" s="26"/>
      <c r="T3" s="26"/>
      <c r="U3" s="26"/>
      <c r="V3" s="26"/>
      <c r="W3" s="26"/>
      <c r="X3" s="26" t="s">
        <v>251</v>
      </c>
      <c r="Y3" s="26"/>
      <c r="Z3" s="26"/>
      <c r="AA3" s="26"/>
      <c r="AB3" s="26"/>
      <c r="AC3" s="26" t="s">
        <v>250</v>
      </c>
      <c r="AD3" s="26"/>
      <c r="AE3" s="26"/>
      <c r="AF3" s="26"/>
      <c r="AG3" s="26"/>
      <c r="AH3" s="26" t="s">
        <v>235</v>
      </c>
      <c r="AI3" s="26"/>
      <c r="AJ3" s="26"/>
      <c r="AK3" s="26"/>
      <c r="AL3" s="26"/>
      <c r="AM3" s="26" t="s">
        <v>286</v>
      </c>
      <c r="AN3" s="26"/>
      <c r="AO3" s="26"/>
      <c r="AP3" s="26"/>
      <c r="AQ3" s="26"/>
      <c r="AR3" s="26" t="s">
        <v>285</v>
      </c>
      <c r="AS3" s="26"/>
      <c r="AT3" s="26"/>
      <c r="AU3" s="26"/>
      <c r="AV3" s="26"/>
      <c r="AW3" s="26" t="s">
        <v>273</v>
      </c>
      <c r="AX3" s="26"/>
      <c r="AY3" s="26"/>
      <c r="AZ3" s="26"/>
      <c r="BA3" s="26"/>
    </row>
    <row r="4" spans="2:53" ht="22.5" customHeight="1" x14ac:dyDescent="0.25">
      <c r="B4" s="37" t="str">
        <f>CONCATENATE("0x", DEC2HEX(D4, 4))</f>
        <v>0x0000</v>
      </c>
      <c r="C4" s="37"/>
      <c r="D4" s="37">
        <v>0</v>
      </c>
      <c r="E4" s="37"/>
      <c r="F4" s="33" t="str">
        <f>IFERROR(CONCATENATE("0b", DEC2BIN(D4, 9)), "Overflow")</f>
        <v>0b000000000</v>
      </c>
      <c r="G4" s="34"/>
      <c r="H4" s="34"/>
      <c r="I4" s="35"/>
      <c r="J4" s="25" t="s">
        <v>331</v>
      </c>
      <c r="K4" s="25"/>
      <c r="L4" s="25"/>
      <c r="M4" s="25"/>
      <c r="N4" s="36" t="s">
        <v>341</v>
      </c>
      <c r="O4" s="36"/>
      <c r="P4" s="36"/>
      <c r="Q4" s="36"/>
      <c r="R4" s="36"/>
      <c r="S4" s="36"/>
      <c r="T4" s="36"/>
      <c r="U4" s="36"/>
      <c r="V4" s="36"/>
      <c r="W4" s="36"/>
      <c r="X4" s="36" t="s">
        <v>334</v>
      </c>
      <c r="Y4" s="36"/>
      <c r="Z4" s="36"/>
      <c r="AA4" s="36"/>
      <c r="AB4" s="36"/>
      <c r="AC4" s="36" t="s">
        <v>338</v>
      </c>
      <c r="AD4" s="36"/>
      <c r="AE4" s="36"/>
      <c r="AF4" s="36"/>
      <c r="AG4" s="36"/>
      <c r="AH4" s="36" t="s">
        <v>339</v>
      </c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2:53" ht="22.5" customHeight="1" x14ac:dyDescent="0.25">
      <c r="B5" s="22" t="str">
        <f>CONCATENATE("0x", DEC2HEX(D5, 4))</f>
        <v>0x0001</v>
      </c>
      <c r="C5" s="22"/>
      <c r="D5" s="22">
        <f>D4+1</f>
        <v>1</v>
      </c>
      <c r="E5" s="22"/>
      <c r="F5" s="22" t="str">
        <f t="shared" ref="F5" si="0">IFERROR(CONCATENATE("0b", DEC2BIN(D5, 9)), "Overflow")</f>
        <v>0b000000001</v>
      </c>
      <c r="G5" s="22"/>
      <c r="H5" s="22"/>
      <c r="I5" s="22"/>
      <c r="J5" s="18" t="s">
        <v>332</v>
      </c>
      <c r="K5" s="18"/>
      <c r="L5" s="18"/>
      <c r="M5" s="18"/>
      <c r="N5" s="19" t="s">
        <v>340</v>
      </c>
      <c r="O5" s="19"/>
      <c r="P5" s="19"/>
      <c r="Q5" s="19"/>
      <c r="R5" s="19"/>
      <c r="S5" s="19"/>
      <c r="T5" s="19"/>
      <c r="U5" s="19"/>
      <c r="V5" s="19"/>
      <c r="W5" s="19"/>
      <c r="X5" s="19" t="s">
        <v>335</v>
      </c>
      <c r="Y5" s="19"/>
      <c r="Z5" s="19"/>
      <c r="AA5" s="19"/>
      <c r="AB5" s="19"/>
      <c r="AC5" s="19" t="s">
        <v>336</v>
      </c>
      <c r="AD5" s="19"/>
      <c r="AE5" s="19"/>
      <c r="AF5" s="19"/>
      <c r="AG5" s="19"/>
      <c r="AH5" s="19" t="s">
        <v>337</v>
      </c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2:53" ht="22.5" customHeight="1" x14ac:dyDescent="0.25">
      <c r="B6" s="22" t="str">
        <f>CONCATENATE("0x", DEC2HEX(D6, 4))</f>
        <v>0x0002</v>
      </c>
      <c r="C6" s="22"/>
      <c r="D6" s="22">
        <f>D5+1</f>
        <v>2</v>
      </c>
      <c r="E6" s="22"/>
      <c r="F6" s="22" t="str">
        <f t="shared" ref="F6" si="1">IFERROR(CONCATENATE("0b", DEC2BIN(D6, 9)), "Overflow")</f>
        <v>0b000000010</v>
      </c>
      <c r="G6" s="22"/>
      <c r="H6" s="22"/>
      <c r="I6" s="22"/>
      <c r="J6" s="18" t="s">
        <v>333</v>
      </c>
      <c r="K6" s="18"/>
      <c r="L6" s="18"/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2:53" ht="22.5" customHeight="1" x14ac:dyDescent="0.25">
      <c r="B7" s="22" t="str">
        <f>CONCATENATE("0x", DEC2HEX(D7, 4))</f>
        <v>0x0003</v>
      </c>
      <c r="C7" s="22"/>
      <c r="D7" s="22">
        <f>D6+1</f>
        <v>3</v>
      </c>
      <c r="E7" s="22"/>
      <c r="F7" s="22" t="str">
        <f t="shared" ref="F7" si="2">IFERROR(CONCATENATE("0b", DEC2BIN(D7, 9)), "Overflow")</f>
        <v>0b000000011</v>
      </c>
      <c r="G7" s="22"/>
      <c r="H7" s="22"/>
      <c r="I7" s="22"/>
      <c r="J7" s="18" t="s">
        <v>345</v>
      </c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2:53" ht="22.5" customHeight="1" x14ac:dyDescent="0.25">
      <c r="B8" s="22" t="str">
        <f>CONCATENATE("0x", DEC2HEX(D8, 4))</f>
        <v>0x0004</v>
      </c>
      <c r="C8" s="22"/>
      <c r="D8" s="22">
        <f>D7+1</f>
        <v>4</v>
      </c>
      <c r="E8" s="22"/>
      <c r="F8" s="22" t="str">
        <f t="shared" ref="F8" si="3">IFERROR(CONCATENATE("0b", DEC2BIN(D8, 9)), "Overflow")</f>
        <v>0b000000100</v>
      </c>
      <c r="G8" s="22"/>
      <c r="H8" s="22"/>
      <c r="I8" s="22"/>
      <c r="J8" s="18"/>
      <c r="K8" s="18"/>
      <c r="L8" s="18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</sheetData>
  <mergeCells count="69">
    <mergeCell ref="B5:C5"/>
    <mergeCell ref="D5:E5"/>
    <mergeCell ref="F5:I5"/>
    <mergeCell ref="B6:C6"/>
    <mergeCell ref="D6:E6"/>
    <mergeCell ref="F6:I6"/>
    <mergeCell ref="AM3:AQ3"/>
    <mergeCell ref="AR3:AV3"/>
    <mergeCell ref="J5:M5"/>
    <mergeCell ref="J6:M6"/>
    <mergeCell ref="N4:W4"/>
    <mergeCell ref="N5:W5"/>
    <mergeCell ref="N6:W6"/>
    <mergeCell ref="AR6:AV6"/>
    <mergeCell ref="X6:AB6"/>
    <mergeCell ref="AC4:AG4"/>
    <mergeCell ref="AH4:AL4"/>
    <mergeCell ref="AM4:AQ4"/>
    <mergeCell ref="AC6:AG6"/>
    <mergeCell ref="AH6:AL6"/>
    <mergeCell ref="AM6:AQ6"/>
    <mergeCell ref="AW6:BA6"/>
    <mergeCell ref="AW3:BA3"/>
    <mergeCell ref="B2:I2"/>
    <mergeCell ref="J3:M3"/>
    <mergeCell ref="N3:W3"/>
    <mergeCell ref="J4:M4"/>
    <mergeCell ref="B3:C3"/>
    <mergeCell ref="D3:E3"/>
    <mergeCell ref="F3:I3"/>
    <mergeCell ref="B4:C4"/>
    <mergeCell ref="D4:E4"/>
    <mergeCell ref="F4:I4"/>
    <mergeCell ref="X3:AB3"/>
    <mergeCell ref="AC3:AG3"/>
    <mergeCell ref="AH3:AL3"/>
    <mergeCell ref="X5:AB5"/>
    <mergeCell ref="J2:W2"/>
    <mergeCell ref="X2:BA2"/>
    <mergeCell ref="B7:C7"/>
    <mergeCell ref="D7:E7"/>
    <mergeCell ref="F7:I7"/>
    <mergeCell ref="J7:M7"/>
    <mergeCell ref="N7:W7"/>
    <mergeCell ref="X7:AB7"/>
    <mergeCell ref="AR4:AV4"/>
    <mergeCell ref="AW4:BA4"/>
    <mergeCell ref="AC5:AG5"/>
    <mergeCell ref="AH5:AL5"/>
    <mergeCell ref="AM5:AQ5"/>
    <mergeCell ref="AR5:AV5"/>
    <mergeCell ref="AW5:BA5"/>
    <mergeCell ref="X4:AB4"/>
    <mergeCell ref="B8:C8"/>
    <mergeCell ref="D8:E8"/>
    <mergeCell ref="F8:I8"/>
    <mergeCell ref="J8:M8"/>
    <mergeCell ref="N8:W8"/>
    <mergeCell ref="AW8:BA8"/>
    <mergeCell ref="AC7:AG7"/>
    <mergeCell ref="AH7:AL7"/>
    <mergeCell ref="AM7:AQ7"/>
    <mergeCell ref="AR7:AV7"/>
    <mergeCell ref="AW7:BA7"/>
    <mergeCell ref="X8:AB8"/>
    <mergeCell ref="AC8:AG8"/>
    <mergeCell ref="AH8:AL8"/>
    <mergeCell ref="AM8:AQ8"/>
    <mergeCell ref="AR8:AV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"/>
  <sheetViews>
    <sheetView showGridLines="0" zoomScale="115" zoomScaleNormal="115" workbookViewId="0">
      <pane ySplit="3" topLeftCell="A4" activePane="bottomLeft" state="frozen"/>
      <selection pane="bottomLeft" activeCell="V10" sqref="V10"/>
    </sheetView>
  </sheetViews>
  <sheetFormatPr baseColWidth="10" defaultColWidth="4.28515625" defaultRowHeight="22.5" customHeight="1" x14ac:dyDescent="0.25"/>
  <cols>
    <col min="1" max="16384" width="4.28515625" style="1"/>
  </cols>
  <sheetData>
    <row r="2" spans="2:34" ht="22.5" customHeight="1" x14ac:dyDescent="0.25">
      <c r="B2" s="24" t="s">
        <v>216</v>
      </c>
      <c r="C2" s="24"/>
      <c r="D2" s="24"/>
      <c r="E2" s="24"/>
      <c r="F2" s="24"/>
      <c r="G2" s="24"/>
      <c r="H2" s="24"/>
      <c r="I2" s="24"/>
      <c r="J2" s="24" t="s">
        <v>212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6"/>
      <c r="AD2" s="24" t="s">
        <v>217</v>
      </c>
      <c r="AE2" s="24"/>
      <c r="AF2" s="24"/>
      <c r="AG2" s="24"/>
      <c r="AH2" s="24"/>
    </row>
    <row r="3" spans="2:34" ht="22.5" customHeight="1" thickBot="1" x14ac:dyDescent="0.3">
      <c r="B3" s="26" t="s">
        <v>0</v>
      </c>
      <c r="C3" s="26"/>
      <c r="D3" s="26" t="s">
        <v>2</v>
      </c>
      <c r="E3" s="26"/>
      <c r="F3" s="26" t="s">
        <v>211</v>
      </c>
      <c r="G3" s="26"/>
      <c r="H3" s="26"/>
      <c r="I3" s="26"/>
      <c r="J3" s="26" t="s">
        <v>214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 t="s">
        <v>215</v>
      </c>
      <c r="W3" s="26"/>
      <c r="X3" s="26" t="s">
        <v>222</v>
      </c>
      <c r="Y3" s="26"/>
      <c r="Z3" s="26"/>
      <c r="AA3" s="26"/>
      <c r="AB3" s="26"/>
      <c r="AC3" s="26" t="s">
        <v>223</v>
      </c>
      <c r="AD3" s="26"/>
      <c r="AE3" s="26"/>
      <c r="AF3" s="26" t="s">
        <v>224</v>
      </c>
      <c r="AG3" s="26"/>
      <c r="AH3" s="26"/>
    </row>
    <row r="4" spans="2:34" ht="22.5" customHeight="1" x14ac:dyDescent="0.25">
      <c r="B4" s="37" t="str">
        <f>CONCATENATE("0x", DEC2HEX(D4, 4))</f>
        <v>0x0000</v>
      </c>
      <c r="C4" s="37"/>
      <c r="D4" s="37">
        <v>0</v>
      </c>
      <c r="E4" s="37"/>
      <c r="F4" s="33" t="str">
        <f>IFERROR(CONCATENATE("0b", DEC2BIN(D4, 9)), "Overflow")</f>
        <v>0b000000000</v>
      </c>
      <c r="G4" s="34"/>
      <c r="H4" s="34"/>
      <c r="I4" s="35"/>
      <c r="J4" s="36" t="s">
        <v>219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25" t="s">
        <v>213</v>
      </c>
      <c r="W4" s="25"/>
      <c r="X4" s="25" t="s">
        <v>220</v>
      </c>
      <c r="Y4" s="25"/>
      <c r="Z4" s="25"/>
      <c r="AA4" s="42">
        <v>2.1</v>
      </c>
      <c r="AB4" s="43"/>
      <c r="AC4" s="42" t="s">
        <v>218</v>
      </c>
      <c r="AD4" s="44"/>
      <c r="AE4" s="43"/>
      <c r="AF4" s="25">
        <v>4</v>
      </c>
      <c r="AG4" s="25"/>
      <c r="AH4" s="25"/>
    </row>
    <row r="5" spans="2:34" ht="22.5" customHeight="1" x14ac:dyDescent="0.25">
      <c r="B5" s="22" t="str">
        <f>CONCATENATE("0x", DEC2HEX(D5, 4))</f>
        <v>0x0001</v>
      </c>
      <c r="C5" s="22"/>
      <c r="D5" s="22">
        <f>D4+1</f>
        <v>1</v>
      </c>
      <c r="E5" s="22"/>
      <c r="F5" s="22" t="str">
        <f t="shared" ref="F5" si="0">IFERROR(CONCATENATE("0b", DEC2BIN(D5, 9)), "Overflow")</f>
        <v>0b000000001</v>
      </c>
      <c r="G5" s="22"/>
      <c r="H5" s="22"/>
      <c r="I5" s="2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20"/>
      <c r="AB5" s="21"/>
      <c r="AC5" s="20"/>
      <c r="AD5" s="23"/>
      <c r="AE5" s="21"/>
      <c r="AF5" s="18"/>
      <c r="AG5" s="18"/>
      <c r="AH5" s="18"/>
    </row>
  </sheetData>
  <autoFilter ref="V3:W5">
    <filterColumn colId="0" showButton="0"/>
  </autoFilter>
  <mergeCells count="29">
    <mergeCell ref="B5:C5"/>
    <mergeCell ref="D5:E5"/>
    <mergeCell ref="F5:I5"/>
    <mergeCell ref="B3:C3"/>
    <mergeCell ref="D3:E3"/>
    <mergeCell ref="F3:I3"/>
    <mergeCell ref="J5:U5"/>
    <mergeCell ref="V3:W3"/>
    <mergeCell ref="V4:W4"/>
    <mergeCell ref="V5:W5"/>
    <mergeCell ref="X4:Z4"/>
    <mergeCell ref="X5:Z5"/>
    <mergeCell ref="J3:U3"/>
    <mergeCell ref="AD2:AH2"/>
    <mergeCell ref="AC4:AE4"/>
    <mergeCell ref="J2:AB2"/>
    <mergeCell ref="X3:AB3"/>
    <mergeCell ref="B2:I2"/>
    <mergeCell ref="J4:U4"/>
    <mergeCell ref="B4:C4"/>
    <mergeCell ref="D4:E4"/>
    <mergeCell ref="F4:I4"/>
    <mergeCell ref="AC5:AE5"/>
    <mergeCell ref="AC3:AE3"/>
    <mergeCell ref="AA4:AB4"/>
    <mergeCell ref="AA5:AB5"/>
    <mergeCell ref="AF3:AH3"/>
    <mergeCell ref="AF4:AH4"/>
    <mergeCell ref="AF5:AH5"/>
  </mergeCells>
  <dataValidations count="1">
    <dataValidation type="list" allowBlank="1" showInputMessage="1" showErrorMessage="1" sqref="AC4">
      <formula1>"Digital,Analog,PWM"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showGridLines="0" workbookViewId="0">
      <pane ySplit="3" topLeftCell="A4" activePane="bottomLeft" state="frozen"/>
      <selection pane="bottomLeft" activeCell="F15" sqref="F15"/>
    </sheetView>
  </sheetViews>
  <sheetFormatPr baseColWidth="10" defaultColWidth="4.28515625" defaultRowHeight="22.5" customHeight="1" x14ac:dyDescent="0.25"/>
  <cols>
    <col min="1" max="16384" width="4.28515625" style="1"/>
  </cols>
  <sheetData>
    <row r="2" spans="2:6" ht="22.5" customHeight="1" x14ac:dyDescent="0.25">
      <c r="B2" s="45" t="s">
        <v>231</v>
      </c>
      <c r="C2" s="45"/>
      <c r="D2" s="45"/>
      <c r="E2" s="45"/>
      <c r="F2" s="45"/>
    </row>
    <row r="3" spans="2:6" ht="22.5" customHeight="1" x14ac:dyDescent="0.25">
      <c r="B3" s="45" t="s">
        <v>230</v>
      </c>
      <c r="C3" s="45"/>
      <c r="D3" s="45"/>
      <c r="E3" s="45"/>
      <c r="F3" s="45"/>
    </row>
  </sheetData>
  <mergeCells count="2"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Instructions</vt:lpstr>
      <vt:lpstr>Registers</vt:lpstr>
      <vt:lpstr>Syscall</vt:lpstr>
      <vt:lpstr>IO Ports</vt:lpstr>
      <vt:lpstr>IoT Ports</vt:lpstr>
      <vt:lpstr>BIN</vt:lpstr>
      <vt:lpstr>FETCHS</vt:lpstr>
      <vt:lpstr>HEX</vt:lpstr>
      <vt:lpstr>TAG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Daniel</dc:creator>
  <cp:lastModifiedBy>Jose Daniel</cp:lastModifiedBy>
  <dcterms:created xsi:type="dcterms:W3CDTF">2025-07-05T21:42:21Z</dcterms:created>
  <dcterms:modified xsi:type="dcterms:W3CDTF">2025-08-30T02:15:19Z</dcterms:modified>
</cp:coreProperties>
</file>