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shenruijin/Downloads/Working Excel/"/>
    </mc:Choice>
  </mc:AlternateContent>
  <bookViews>
    <workbookView xWindow="1700" yWindow="760" windowWidth="24960" windowHeight="14180" tabRatio="500" activeTab="1"/>
  </bookViews>
  <sheets>
    <sheet name="Sheet1" sheetId="1" r:id="rId1"/>
    <sheet name="Sheet2" sheetId="2" r:id="rId2"/>
    <sheet name="Sheet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" i="2"/>
  <c r="L3" i="1"/>
  <c r="M3" i="1"/>
  <c r="N3" i="1"/>
  <c r="O3" i="1"/>
  <c r="P3" i="1"/>
  <c r="Q3" i="1"/>
  <c r="R3" i="1"/>
  <c r="S3" i="1"/>
  <c r="T3" i="1"/>
  <c r="U3" i="1"/>
  <c r="V3" i="1"/>
  <c r="W3" i="1"/>
  <c r="L4" i="1"/>
  <c r="M4" i="1"/>
  <c r="N4" i="1"/>
  <c r="O4" i="1"/>
  <c r="P4" i="1"/>
  <c r="Q4" i="1"/>
  <c r="R4" i="1"/>
  <c r="S4" i="1"/>
  <c r="T4" i="1"/>
  <c r="U4" i="1"/>
  <c r="V4" i="1"/>
  <c r="W4" i="1"/>
  <c r="L5" i="1"/>
  <c r="M5" i="1"/>
  <c r="N5" i="1"/>
  <c r="O5" i="1"/>
  <c r="P5" i="1"/>
  <c r="Q5" i="1"/>
  <c r="R5" i="1"/>
  <c r="S5" i="1"/>
  <c r="T5" i="1"/>
  <c r="U5" i="1"/>
  <c r="V5" i="1"/>
  <c r="W5" i="1"/>
  <c r="L6" i="1"/>
  <c r="M6" i="1"/>
  <c r="N6" i="1"/>
  <c r="O6" i="1"/>
  <c r="P6" i="1"/>
  <c r="Q6" i="1"/>
  <c r="R6" i="1"/>
  <c r="S6" i="1"/>
  <c r="T6" i="1"/>
  <c r="U6" i="1"/>
  <c r="V6" i="1"/>
  <c r="W6" i="1"/>
  <c r="L7" i="1"/>
  <c r="M7" i="1"/>
  <c r="N7" i="1"/>
  <c r="O7" i="1"/>
  <c r="P7" i="1"/>
  <c r="Q7" i="1"/>
  <c r="R7" i="1"/>
  <c r="S7" i="1"/>
  <c r="T7" i="1"/>
  <c r="U7" i="1"/>
  <c r="V7" i="1"/>
  <c r="W7" i="1"/>
  <c r="L8" i="1"/>
  <c r="M8" i="1"/>
  <c r="N8" i="1"/>
  <c r="O8" i="1"/>
  <c r="P8" i="1"/>
  <c r="Q8" i="1"/>
  <c r="R8" i="1"/>
  <c r="S8" i="1"/>
  <c r="T8" i="1"/>
  <c r="U8" i="1"/>
  <c r="V8" i="1"/>
  <c r="W8" i="1"/>
  <c r="L9" i="1"/>
  <c r="M9" i="1"/>
  <c r="N9" i="1"/>
  <c r="O9" i="1"/>
  <c r="P9" i="1"/>
  <c r="Q9" i="1"/>
  <c r="R9" i="1"/>
  <c r="S9" i="1"/>
  <c r="T9" i="1"/>
  <c r="U9" i="1"/>
  <c r="V9" i="1"/>
  <c r="W9" i="1"/>
  <c r="L10" i="1"/>
  <c r="M10" i="1"/>
  <c r="N10" i="1"/>
  <c r="O10" i="1"/>
  <c r="P10" i="1"/>
  <c r="Q10" i="1"/>
  <c r="R10" i="1"/>
  <c r="S10" i="1"/>
  <c r="T10" i="1"/>
  <c r="U10" i="1"/>
  <c r="V10" i="1"/>
  <c r="W10" i="1"/>
  <c r="L11" i="1"/>
  <c r="M11" i="1"/>
  <c r="N11" i="1"/>
  <c r="O11" i="1"/>
  <c r="P11" i="1"/>
  <c r="Q11" i="1"/>
  <c r="R11" i="1"/>
  <c r="S11" i="1"/>
  <c r="T11" i="1"/>
  <c r="U11" i="1"/>
  <c r="V11" i="1"/>
  <c r="W11" i="1"/>
  <c r="L12" i="1"/>
  <c r="M12" i="1"/>
  <c r="N12" i="1"/>
  <c r="O12" i="1"/>
  <c r="P12" i="1"/>
  <c r="Q12" i="1"/>
  <c r="R12" i="1"/>
  <c r="S12" i="1"/>
  <c r="T12" i="1"/>
  <c r="U12" i="1"/>
  <c r="V12" i="1"/>
  <c r="W12" i="1"/>
  <c r="L13" i="1"/>
  <c r="M13" i="1"/>
  <c r="N13" i="1"/>
  <c r="O13" i="1"/>
  <c r="P13" i="1"/>
  <c r="Q13" i="1"/>
  <c r="R13" i="1"/>
  <c r="S13" i="1"/>
  <c r="T13" i="1"/>
  <c r="U13" i="1"/>
  <c r="V13" i="1"/>
  <c r="W13" i="1"/>
  <c r="L14" i="1"/>
  <c r="M14" i="1"/>
  <c r="N14" i="1"/>
  <c r="O14" i="1"/>
  <c r="P14" i="1"/>
  <c r="Q14" i="1"/>
  <c r="R14" i="1"/>
  <c r="S14" i="1"/>
  <c r="T14" i="1"/>
  <c r="U14" i="1"/>
  <c r="V14" i="1"/>
  <c r="W14" i="1"/>
  <c r="L15" i="1"/>
  <c r="M15" i="1"/>
  <c r="N15" i="1"/>
  <c r="O15" i="1"/>
  <c r="P15" i="1"/>
  <c r="Q15" i="1"/>
  <c r="R15" i="1"/>
  <c r="S15" i="1"/>
  <c r="T15" i="1"/>
  <c r="U15" i="1"/>
  <c r="V15" i="1"/>
  <c r="W15" i="1"/>
  <c r="L16" i="1"/>
  <c r="M16" i="1"/>
  <c r="N16" i="1"/>
  <c r="O16" i="1"/>
  <c r="P16" i="1"/>
  <c r="Q16" i="1"/>
  <c r="R16" i="1"/>
  <c r="S16" i="1"/>
  <c r="T16" i="1"/>
  <c r="U16" i="1"/>
  <c r="V16" i="1"/>
  <c r="W16" i="1"/>
  <c r="L17" i="1"/>
  <c r="M17" i="1"/>
  <c r="N17" i="1"/>
  <c r="O17" i="1"/>
  <c r="P17" i="1"/>
  <c r="Q17" i="1"/>
  <c r="R17" i="1"/>
  <c r="S17" i="1"/>
  <c r="T17" i="1"/>
  <c r="U17" i="1"/>
  <c r="V17" i="1"/>
  <c r="W17" i="1"/>
  <c r="L18" i="1"/>
  <c r="M18" i="1"/>
  <c r="N18" i="1"/>
  <c r="O18" i="1"/>
  <c r="P18" i="1"/>
  <c r="Q18" i="1"/>
  <c r="R18" i="1"/>
  <c r="S18" i="1"/>
  <c r="T18" i="1"/>
  <c r="U18" i="1"/>
  <c r="V18" i="1"/>
  <c r="W18" i="1"/>
  <c r="L19" i="1"/>
  <c r="M19" i="1"/>
  <c r="N19" i="1"/>
  <c r="O19" i="1"/>
  <c r="P19" i="1"/>
  <c r="Q19" i="1"/>
  <c r="R19" i="1"/>
  <c r="S19" i="1"/>
  <c r="T19" i="1"/>
  <c r="U19" i="1"/>
  <c r="V19" i="1"/>
  <c r="W19" i="1"/>
  <c r="L20" i="1"/>
  <c r="M20" i="1"/>
  <c r="N20" i="1"/>
  <c r="O20" i="1"/>
  <c r="P20" i="1"/>
  <c r="Q20" i="1"/>
  <c r="R20" i="1"/>
  <c r="S20" i="1"/>
  <c r="T20" i="1"/>
  <c r="U20" i="1"/>
  <c r="V20" i="1"/>
  <c r="W20" i="1"/>
  <c r="L21" i="1"/>
  <c r="M21" i="1"/>
  <c r="N21" i="1"/>
  <c r="O21" i="1"/>
  <c r="P21" i="1"/>
  <c r="Q21" i="1"/>
  <c r="R21" i="1"/>
  <c r="S21" i="1"/>
  <c r="T21" i="1"/>
  <c r="U21" i="1"/>
  <c r="V21" i="1"/>
  <c r="W21" i="1"/>
  <c r="L22" i="1"/>
  <c r="M22" i="1"/>
  <c r="N22" i="1"/>
  <c r="O22" i="1"/>
  <c r="P22" i="1"/>
  <c r="Q22" i="1"/>
  <c r="R22" i="1"/>
  <c r="S22" i="1"/>
  <c r="T22" i="1"/>
  <c r="U22" i="1"/>
  <c r="V22" i="1"/>
  <c r="W22" i="1"/>
  <c r="L23" i="1"/>
  <c r="M23" i="1"/>
  <c r="N23" i="1"/>
  <c r="O23" i="1"/>
  <c r="P23" i="1"/>
  <c r="Q23" i="1"/>
  <c r="R23" i="1"/>
  <c r="S23" i="1"/>
  <c r="T23" i="1"/>
  <c r="U23" i="1"/>
  <c r="V23" i="1"/>
  <c r="W23" i="1"/>
  <c r="L24" i="1"/>
  <c r="M24" i="1"/>
  <c r="N24" i="1"/>
  <c r="O24" i="1"/>
  <c r="P24" i="1"/>
  <c r="Q24" i="1"/>
  <c r="R24" i="1"/>
  <c r="S24" i="1"/>
  <c r="T24" i="1"/>
  <c r="U24" i="1"/>
  <c r="V24" i="1"/>
  <c r="W24" i="1"/>
  <c r="L25" i="1"/>
  <c r="M25" i="1"/>
  <c r="N25" i="1"/>
  <c r="O25" i="1"/>
  <c r="P25" i="1"/>
  <c r="Q25" i="1"/>
  <c r="R25" i="1"/>
  <c r="S25" i="1"/>
  <c r="T25" i="1"/>
  <c r="U25" i="1"/>
  <c r="V25" i="1"/>
  <c r="W25" i="1"/>
  <c r="L26" i="1"/>
  <c r="M26" i="1"/>
  <c r="N26" i="1"/>
  <c r="O26" i="1"/>
  <c r="P26" i="1"/>
  <c r="Q26" i="1"/>
  <c r="R26" i="1"/>
  <c r="S26" i="1"/>
  <c r="T26" i="1"/>
  <c r="U26" i="1"/>
  <c r="V26" i="1"/>
  <c r="W26" i="1"/>
  <c r="L27" i="1"/>
  <c r="M27" i="1"/>
  <c r="N27" i="1"/>
  <c r="O27" i="1"/>
  <c r="P27" i="1"/>
  <c r="Q27" i="1"/>
  <c r="R27" i="1"/>
  <c r="S27" i="1"/>
  <c r="T27" i="1"/>
  <c r="U27" i="1"/>
  <c r="V27" i="1"/>
  <c r="W27" i="1"/>
  <c r="L28" i="1"/>
  <c r="M28" i="1"/>
  <c r="N28" i="1"/>
  <c r="O28" i="1"/>
  <c r="P28" i="1"/>
  <c r="Q28" i="1"/>
  <c r="R28" i="1"/>
  <c r="S28" i="1"/>
  <c r="T28" i="1"/>
  <c r="U28" i="1"/>
  <c r="V28" i="1"/>
  <c r="W28" i="1"/>
  <c r="L29" i="1"/>
  <c r="M29" i="1"/>
  <c r="N29" i="1"/>
  <c r="O29" i="1"/>
  <c r="P29" i="1"/>
  <c r="Q29" i="1"/>
  <c r="R29" i="1"/>
  <c r="S29" i="1"/>
  <c r="T29" i="1"/>
  <c r="U29" i="1"/>
  <c r="V29" i="1"/>
  <c r="W29" i="1"/>
  <c r="L30" i="1"/>
  <c r="M30" i="1"/>
  <c r="N30" i="1"/>
  <c r="O30" i="1"/>
  <c r="P30" i="1"/>
  <c r="Q30" i="1"/>
  <c r="R30" i="1"/>
  <c r="S30" i="1"/>
  <c r="T30" i="1"/>
  <c r="U30" i="1"/>
  <c r="V30" i="1"/>
  <c r="W30" i="1"/>
  <c r="L31" i="1"/>
  <c r="M31" i="1"/>
  <c r="N31" i="1"/>
  <c r="O31" i="1"/>
  <c r="P31" i="1"/>
  <c r="Q31" i="1"/>
  <c r="R31" i="1"/>
  <c r="S31" i="1"/>
  <c r="T31" i="1"/>
  <c r="U31" i="1"/>
  <c r="V31" i="1"/>
  <c r="W31" i="1"/>
  <c r="L32" i="1"/>
  <c r="M32" i="1"/>
  <c r="N32" i="1"/>
  <c r="O32" i="1"/>
  <c r="P32" i="1"/>
  <c r="Q32" i="1"/>
  <c r="R32" i="1"/>
  <c r="S32" i="1"/>
  <c r="T32" i="1"/>
  <c r="U32" i="1"/>
  <c r="V32" i="1"/>
  <c r="W32" i="1"/>
  <c r="L33" i="1"/>
  <c r="M33" i="1"/>
  <c r="N33" i="1"/>
  <c r="O33" i="1"/>
  <c r="P33" i="1"/>
  <c r="Q33" i="1"/>
  <c r="R33" i="1"/>
  <c r="S33" i="1"/>
  <c r="T33" i="1"/>
  <c r="U33" i="1"/>
  <c r="V33" i="1"/>
  <c r="W33" i="1"/>
  <c r="L34" i="1"/>
  <c r="M34" i="1"/>
  <c r="N34" i="1"/>
  <c r="O34" i="1"/>
  <c r="P34" i="1"/>
  <c r="Q34" i="1"/>
  <c r="R34" i="1"/>
  <c r="S34" i="1"/>
  <c r="T34" i="1"/>
  <c r="U34" i="1"/>
  <c r="V34" i="1"/>
  <c r="W34" i="1"/>
  <c r="L35" i="1"/>
  <c r="M35" i="1"/>
  <c r="N35" i="1"/>
  <c r="O35" i="1"/>
  <c r="P35" i="1"/>
  <c r="Q35" i="1"/>
  <c r="R35" i="1"/>
  <c r="S35" i="1"/>
  <c r="T35" i="1"/>
  <c r="U35" i="1"/>
  <c r="V35" i="1"/>
  <c r="W35" i="1"/>
  <c r="L36" i="1"/>
  <c r="M36" i="1"/>
  <c r="N36" i="1"/>
  <c r="O36" i="1"/>
  <c r="P36" i="1"/>
  <c r="Q36" i="1"/>
  <c r="R36" i="1"/>
  <c r="S36" i="1"/>
  <c r="T36" i="1"/>
  <c r="U36" i="1"/>
  <c r="V36" i="1"/>
  <c r="W36" i="1"/>
  <c r="L37" i="1"/>
  <c r="M37" i="1"/>
  <c r="N37" i="1"/>
  <c r="O37" i="1"/>
  <c r="P37" i="1"/>
  <c r="Q37" i="1"/>
  <c r="R37" i="1"/>
  <c r="S37" i="1"/>
  <c r="T37" i="1"/>
  <c r="U37" i="1"/>
  <c r="V37" i="1"/>
  <c r="W37" i="1"/>
  <c r="L38" i="1"/>
  <c r="M38" i="1"/>
  <c r="N38" i="1"/>
  <c r="O38" i="1"/>
  <c r="P38" i="1"/>
  <c r="Q38" i="1"/>
  <c r="R38" i="1"/>
  <c r="S38" i="1"/>
  <c r="T38" i="1"/>
  <c r="U38" i="1"/>
  <c r="V38" i="1"/>
  <c r="W38" i="1"/>
  <c r="L39" i="1"/>
  <c r="M39" i="1"/>
  <c r="N39" i="1"/>
  <c r="O39" i="1"/>
  <c r="P39" i="1"/>
  <c r="Q39" i="1"/>
  <c r="R39" i="1"/>
  <c r="S39" i="1"/>
  <c r="T39" i="1"/>
  <c r="U39" i="1"/>
  <c r="V39" i="1"/>
  <c r="W39" i="1"/>
  <c r="L40" i="1"/>
  <c r="M40" i="1"/>
  <c r="N40" i="1"/>
  <c r="O40" i="1"/>
  <c r="P40" i="1"/>
  <c r="Q40" i="1"/>
  <c r="R40" i="1"/>
  <c r="S40" i="1"/>
  <c r="T40" i="1"/>
  <c r="U40" i="1"/>
  <c r="V40" i="1"/>
  <c r="W40" i="1"/>
  <c r="L41" i="1"/>
  <c r="M41" i="1"/>
  <c r="N41" i="1"/>
  <c r="O41" i="1"/>
  <c r="P41" i="1"/>
  <c r="Q41" i="1"/>
  <c r="R41" i="1"/>
  <c r="S41" i="1"/>
  <c r="T41" i="1"/>
  <c r="U41" i="1"/>
  <c r="V41" i="1"/>
  <c r="W41" i="1"/>
  <c r="L42" i="1"/>
  <c r="M42" i="1"/>
  <c r="N42" i="1"/>
  <c r="O42" i="1"/>
  <c r="P42" i="1"/>
  <c r="Q42" i="1"/>
  <c r="R42" i="1"/>
  <c r="S42" i="1"/>
  <c r="T42" i="1"/>
  <c r="U42" i="1"/>
  <c r="V42" i="1"/>
  <c r="W42" i="1"/>
  <c r="L43" i="1"/>
  <c r="M43" i="1"/>
  <c r="N43" i="1"/>
  <c r="O43" i="1"/>
  <c r="P43" i="1"/>
  <c r="Q43" i="1"/>
  <c r="R43" i="1"/>
  <c r="S43" i="1"/>
  <c r="T43" i="1"/>
  <c r="U43" i="1"/>
  <c r="V43" i="1"/>
  <c r="W43" i="1"/>
  <c r="L44" i="1"/>
  <c r="M44" i="1"/>
  <c r="N44" i="1"/>
  <c r="O44" i="1"/>
  <c r="P44" i="1"/>
  <c r="Q44" i="1"/>
  <c r="R44" i="1"/>
  <c r="S44" i="1"/>
  <c r="T44" i="1"/>
  <c r="U44" i="1"/>
  <c r="V44" i="1"/>
  <c r="W44" i="1"/>
  <c r="L45" i="1"/>
  <c r="M45" i="1"/>
  <c r="N45" i="1"/>
  <c r="O45" i="1"/>
  <c r="P45" i="1"/>
  <c r="Q45" i="1"/>
  <c r="R45" i="1"/>
  <c r="S45" i="1"/>
  <c r="T45" i="1"/>
  <c r="U45" i="1"/>
  <c r="V45" i="1"/>
  <c r="W45" i="1"/>
  <c r="L46" i="1"/>
  <c r="M46" i="1"/>
  <c r="N46" i="1"/>
  <c r="O46" i="1"/>
  <c r="P46" i="1"/>
  <c r="Q46" i="1"/>
  <c r="R46" i="1"/>
  <c r="S46" i="1"/>
  <c r="T46" i="1"/>
  <c r="U46" i="1"/>
  <c r="V46" i="1"/>
  <c r="W46" i="1"/>
  <c r="L47" i="1"/>
  <c r="M47" i="1"/>
  <c r="N47" i="1"/>
  <c r="O47" i="1"/>
  <c r="P47" i="1"/>
  <c r="Q47" i="1"/>
  <c r="R47" i="1"/>
  <c r="S47" i="1"/>
  <c r="T47" i="1"/>
  <c r="U47" i="1"/>
  <c r="V47" i="1"/>
  <c r="W47" i="1"/>
  <c r="L48" i="1"/>
  <c r="M48" i="1"/>
  <c r="N48" i="1"/>
  <c r="O48" i="1"/>
  <c r="P48" i="1"/>
  <c r="Q48" i="1"/>
  <c r="R48" i="1"/>
  <c r="S48" i="1"/>
  <c r="T48" i="1"/>
  <c r="U48" i="1"/>
  <c r="V48" i="1"/>
  <c r="W48" i="1"/>
  <c r="L49" i="1"/>
  <c r="M49" i="1"/>
  <c r="N49" i="1"/>
  <c r="O49" i="1"/>
  <c r="P49" i="1"/>
  <c r="Q49" i="1"/>
  <c r="R49" i="1"/>
  <c r="S49" i="1"/>
  <c r="T49" i="1"/>
  <c r="U49" i="1"/>
  <c r="V49" i="1"/>
  <c r="W49" i="1"/>
  <c r="L50" i="1"/>
  <c r="M50" i="1"/>
  <c r="N50" i="1"/>
  <c r="O50" i="1"/>
  <c r="P50" i="1"/>
  <c r="Q50" i="1"/>
  <c r="R50" i="1"/>
  <c r="S50" i="1"/>
  <c r="T50" i="1"/>
  <c r="U50" i="1"/>
  <c r="V50" i="1"/>
  <c r="W50" i="1"/>
  <c r="L51" i="1"/>
  <c r="M51" i="1"/>
  <c r="N51" i="1"/>
  <c r="O51" i="1"/>
  <c r="P51" i="1"/>
  <c r="Q51" i="1"/>
  <c r="R51" i="1"/>
  <c r="S51" i="1"/>
  <c r="T51" i="1"/>
  <c r="U51" i="1"/>
  <c r="V51" i="1"/>
  <c r="W51" i="1"/>
  <c r="L52" i="1"/>
  <c r="M52" i="1"/>
  <c r="N52" i="1"/>
  <c r="O52" i="1"/>
  <c r="P52" i="1"/>
  <c r="Q52" i="1"/>
  <c r="R52" i="1"/>
  <c r="S52" i="1"/>
  <c r="T52" i="1"/>
  <c r="U52" i="1"/>
  <c r="V52" i="1"/>
  <c r="W52" i="1"/>
  <c r="L53" i="1"/>
  <c r="M53" i="1"/>
  <c r="N53" i="1"/>
  <c r="O53" i="1"/>
  <c r="P53" i="1"/>
  <c r="Q53" i="1"/>
  <c r="R53" i="1"/>
  <c r="S53" i="1"/>
  <c r="T53" i="1"/>
  <c r="U53" i="1"/>
  <c r="V53" i="1"/>
  <c r="W53" i="1"/>
  <c r="L54" i="1"/>
  <c r="M54" i="1"/>
  <c r="N54" i="1"/>
  <c r="O54" i="1"/>
  <c r="P54" i="1"/>
  <c r="Q54" i="1"/>
  <c r="R54" i="1"/>
  <c r="S54" i="1"/>
  <c r="T54" i="1"/>
  <c r="U54" i="1"/>
  <c r="V54" i="1"/>
  <c r="W54" i="1"/>
  <c r="L55" i="1"/>
  <c r="M55" i="1"/>
  <c r="N55" i="1"/>
  <c r="O55" i="1"/>
  <c r="P55" i="1"/>
  <c r="Q55" i="1"/>
  <c r="R55" i="1"/>
  <c r="S55" i="1"/>
  <c r="T55" i="1"/>
  <c r="U55" i="1"/>
  <c r="V55" i="1"/>
  <c r="W55" i="1"/>
  <c r="L56" i="1"/>
  <c r="M56" i="1"/>
  <c r="N56" i="1"/>
  <c r="O56" i="1"/>
  <c r="P56" i="1"/>
  <c r="Q56" i="1"/>
  <c r="R56" i="1"/>
  <c r="S56" i="1"/>
  <c r="T56" i="1"/>
  <c r="U56" i="1"/>
  <c r="V56" i="1"/>
  <c r="W56" i="1"/>
  <c r="L57" i="1"/>
  <c r="M57" i="1"/>
  <c r="N57" i="1"/>
  <c r="O57" i="1"/>
  <c r="P57" i="1"/>
  <c r="Q57" i="1"/>
  <c r="R57" i="1"/>
  <c r="S57" i="1"/>
  <c r="T57" i="1"/>
  <c r="U57" i="1"/>
  <c r="V57" i="1"/>
  <c r="W57" i="1"/>
  <c r="L58" i="1"/>
  <c r="M58" i="1"/>
  <c r="N58" i="1"/>
  <c r="O58" i="1"/>
  <c r="P58" i="1"/>
  <c r="Q58" i="1"/>
  <c r="R58" i="1"/>
  <c r="S58" i="1"/>
  <c r="T58" i="1"/>
  <c r="U58" i="1"/>
  <c r="V58" i="1"/>
  <c r="W58" i="1"/>
  <c r="L59" i="1"/>
  <c r="M59" i="1"/>
  <c r="N59" i="1"/>
  <c r="O59" i="1"/>
  <c r="P59" i="1"/>
  <c r="Q59" i="1"/>
  <c r="R59" i="1"/>
  <c r="S59" i="1"/>
  <c r="T59" i="1"/>
  <c r="U59" i="1"/>
  <c r="V59" i="1"/>
  <c r="W59" i="1"/>
  <c r="L60" i="1"/>
  <c r="M60" i="1"/>
  <c r="N60" i="1"/>
  <c r="O60" i="1"/>
  <c r="P60" i="1"/>
  <c r="Q60" i="1"/>
  <c r="R60" i="1"/>
  <c r="S60" i="1"/>
  <c r="T60" i="1"/>
  <c r="U60" i="1"/>
  <c r="V60" i="1"/>
  <c r="W60" i="1"/>
  <c r="L61" i="1"/>
  <c r="M61" i="1"/>
  <c r="N61" i="1"/>
  <c r="O61" i="1"/>
  <c r="P61" i="1"/>
  <c r="Q61" i="1"/>
  <c r="R61" i="1"/>
  <c r="S61" i="1"/>
  <c r="T61" i="1"/>
  <c r="U61" i="1"/>
  <c r="V61" i="1"/>
  <c r="W61" i="1"/>
  <c r="L62" i="1"/>
  <c r="M62" i="1"/>
  <c r="N62" i="1"/>
  <c r="O62" i="1"/>
  <c r="P62" i="1"/>
  <c r="Q62" i="1"/>
  <c r="R62" i="1"/>
  <c r="S62" i="1"/>
  <c r="T62" i="1"/>
  <c r="U62" i="1"/>
  <c r="V62" i="1"/>
  <c r="W62" i="1"/>
  <c r="L63" i="1"/>
  <c r="M63" i="1"/>
  <c r="N63" i="1"/>
  <c r="O63" i="1"/>
  <c r="P63" i="1"/>
  <c r="Q63" i="1"/>
  <c r="R63" i="1"/>
  <c r="S63" i="1"/>
  <c r="T63" i="1"/>
  <c r="U63" i="1"/>
  <c r="V63" i="1"/>
  <c r="W63" i="1"/>
  <c r="L64" i="1"/>
  <c r="M64" i="1"/>
  <c r="N64" i="1"/>
  <c r="O64" i="1"/>
  <c r="P64" i="1"/>
  <c r="Q64" i="1"/>
  <c r="R64" i="1"/>
  <c r="S64" i="1"/>
  <c r="T64" i="1"/>
  <c r="U64" i="1"/>
  <c r="V64" i="1"/>
  <c r="W64" i="1"/>
  <c r="L65" i="1"/>
  <c r="M65" i="1"/>
  <c r="N65" i="1"/>
  <c r="O65" i="1"/>
  <c r="P65" i="1"/>
  <c r="Q65" i="1"/>
  <c r="R65" i="1"/>
  <c r="S65" i="1"/>
  <c r="T65" i="1"/>
  <c r="U65" i="1"/>
  <c r="V65" i="1"/>
  <c r="W65" i="1"/>
  <c r="L66" i="1"/>
  <c r="M66" i="1"/>
  <c r="N66" i="1"/>
  <c r="O66" i="1"/>
  <c r="P66" i="1"/>
  <c r="Q66" i="1"/>
  <c r="R66" i="1"/>
  <c r="S66" i="1"/>
  <c r="T66" i="1"/>
  <c r="U66" i="1"/>
  <c r="V66" i="1"/>
  <c r="W66" i="1"/>
  <c r="L67" i="1"/>
  <c r="M67" i="1"/>
  <c r="N67" i="1"/>
  <c r="O67" i="1"/>
  <c r="P67" i="1"/>
  <c r="Q67" i="1"/>
  <c r="R67" i="1"/>
  <c r="S67" i="1"/>
  <c r="T67" i="1"/>
  <c r="U67" i="1"/>
  <c r="V67" i="1"/>
  <c r="W67" i="1"/>
  <c r="L68" i="1"/>
  <c r="M68" i="1"/>
  <c r="N68" i="1"/>
  <c r="O68" i="1"/>
  <c r="P68" i="1"/>
  <c r="Q68" i="1"/>
  <c r="R68" i="1"/>
  <c r="S68" i="1"/>
  <c r="T68" i="1"/>
  <c r="U68" i="1"/>
  <c r="V68" i="1"/>
  <c r="W68" i="1"/>
  <c r="L69" i="1"/>
  <c r="M69" i="1"/>
  <c r="N69" i="1"/>
  <c r="O69" i="1"/>
  <c r="P69" i="1"/>
  <c r="Q69" i="1"/>
  <c r="R69" i="1"/>
  <c r="S69" i="1"/>
  <c r="T69" i="1"/>
  <c r="U69" i="1"/>
  <c r="V69" i="1"/>
  <c r="W69" i="1"/>
  <c r="L70" i="1"/>
  <c r="M70" i="1"/>
  <c r="N70" i="1"/>
  <c r="O70" i="1"/>
  <c r="P70" i="1"/>
  <c r="Q70" i="1"/>
  <c r="R70" i="1"/>
  <c r="S70" i="1"/>
  <c r="T70" i="1"/>
  <c r="U70" i="1"/>
  <c r="V70" i="1"/>
  <c r="W70" i="1"/>
  <c r="L71" i="1"/>
  <c r="M71" i="1"/>
  <c r="N71" i="1"/>
  <c r="O71" i="1"/>
  <c r="P71" i="1"/>
  <c r="Q71" i="1"/>
  <c r="R71" i="1"/>
  <c r="S71" i="1"/>
  <c r="T71" i="1"/>
  <c r="U71" i="1"/>
  <c r="V71" i="1"/>
  <c r="W71" i="1"/>
  <c r="L72" i="1"/>
  <c r="M72" i="1"/>
  <c r="N72" i="1"/>
  <c r="O72" i="1"/>
  <c r="P72" i="1"/>
  <c r="Q72" i="1"/>
  <c r="R72" i="1"/>
  <c r="S72" i="1"/>
  <c r="T72" i="1"/>
  <c r="U72" i="1"/>
  <c r="V72" i="1"/>
  <c r="W72" i="1"/>
  <c r="L73" i="1"/>
  <c r="M73" i="1"/>
  <c r="N73" i="1"/>
  <c r="O73" i="1"/>
  <c r="P73" i="1"/>
  <c r="Q73" i="1"/>
  <c r="R73" i="1"/>
  <c r="S73" i="1"/>
  <c r="T73" i="1"/>
  <c r="U73" i="1"/>
  <c r="V73" i="1"/>
  <c r="W73" i="1"/>
  <c r="L74" i="1"/>
  <c r="M74" i="1"/>
  <c r="N74" i="1"/>
  <c r="O74" i="1"/>
  <c r="P74" i="1"/>
  <c r="Q74" i="1"/>
  <c r="R74" i="1"/>
  <c r="S74" i="1"/>
  <c r="T74" i="1"/>
  <c r="U74" i="1"/>
  <c r="V74" i="1"/>
  <c r="W74" i="1"/>
  <c r="L75" i="1"/>
  <c r="M75" i="1"/>
  <c r="N75" i="1"/>
  <c r="O75" i="1"/>
  <c r="P75" i="1"/>
  <c r="Q75" i="1"/>
  <c r="R75" i="1"/>
  <c r="S75" i="1"/>
  <c r="T75" i="1"/>
  <c r="U75" i="1"/>
  <c r="V75" i="1"/>
  <c r="W75" i="1"/>
  <c r="L76" i="1"/>
  <c r="M76" i="1"/>
  <c r="N76" i="1"/>
  <c r="O76" i="1"/>
  <c r="P76" i="1"/>
  <c r="Q76" i="1"/>
  <c r="R76" i="1"/>
  <c r="S76" i="1"/>
  <c r="T76" i="1"/>
  <c r="U76" i="1"/>
  <c r="V76" i="1"/>
  <c r="W76" i="1"/>
  <c r="L77" i="1"/>
  <c r="M77" i="1"/>
  <c r="N77" i="1"/>
  <c r="O77" i="1"/>
  <c r="P77" i="1"/>
  <c r="Q77" i="1"/>
  <c r="R77" i="1"/>
  <c r="S77" i="1"/>
  <c r="T77" i="1"/>
  <c r="U77" i="1"/>
  <c r="V77" i="1"/>
  <c r="W77" i="1"/>
  <c r="L78" i="1"/>
  <c r="M78" i="1"/>
  <c r="N78" i="1"/>
  <c r="O78" i="1"/>
  <c r="P78" i="1"/>
  <c r="Q78" i="1"/>
  <c r="R78" i="1"/>
  <c r="S78" i="1"/>
  <c r="T78" i="1"/>
  <c r="U78" i="1"/>
  <c r="V78" i="1"/>
  <c r="W78" i="1"/>
  <c r="L79" i="1"/>
  <c r="M79" i="1"/>
  <c r="N79" i="1"/>
  <c r="O79" i="1"/>
  <c r="P79" i="1"/>
  <c r="Q79" i="1"/>
  <c r="R79" i="1"/>
  <c r="S79" i="1"/>
  <c r="T79" i="1"/>
  <c r="U79" i="1"/>
  <c r="V79" i="1"/>
  <c r="W79" i="1"/>
  <c r="L80" i="1"/>
  <c r="M80" i="1"/>
  <c r="N80" i="1"/>
  <c r="O80" i="1"/>
  <c r="P80" i="1"/>
  <c r="Q80" i="1"/>
  <c r="R80" i="1"/>
  <c r="S80" i="1"/>
  <c r="T80" i="1"/>
  <c r="U80" i="1"/>
  <c r="V80" i="1"/>
  <c r="W80" i="1"/>
  <c r="L81" i="1"/>
  <c r="M81" i="1"/>
  <c r="N81" i="1"/>
  <c r="O81" i="1"/>
  <c r="P81" i="1"/>
  <c r="Q81" i="1"/>
  <c r="R81" i="1"/>
  <c r="S81" i="1"/>
  <c r="T81" i="1"/>
  <c r="U81" i="1"/>
  <c r="V81" i="1"/>
  <c r="W81" i="1"/>
  <c r="L82" i="1"/>
  <c r="M82" i="1"/>
  <c r="N82" i="1"/>
  <c r="O82" i="1"/>
  <c r="P82" i="1"/>
  <c r="Q82" i="1"/>
  <c r="R82" i="1"/>
  <c r="S82" i="1"/>
  <c r="T82" i="1"/>
  <c r="U82" i="1"/>
  <c r="V82" i="1"/>
  <c r="W82" i="1"/>
  <c r="L83" i="1"/>
  <c r="M83" i="1"/>
  <c r="N83" i="1"/>
  <c r="O83" i="1"/>
  <c r="P83" i="1"/>
  <c r="Q83" i="1"/>
  <c r="R83" i="1"/>
  <c r="S83" i="1"/>
  <c r="T83" i="1"/>
  <c r="U83" i="1"/>
  <c r="V83" i="1"/>
  <c r="W83" i="1"/>
  <c r="L84" i="1"/>
  <c r="M84" i="1"/>
  <c r="N84" i="1"/>
  <c r="O84" i="1"/>
  <c r="P84" i="1"/>
  <c r="Q84" i="1"/>
  <c r="R84" i="1"/>
  <c r="S84" i="1"/>
  <c r="T84" i="1"/>
  <c r="U84" i="1"/>
  <c r="V84" i="1"/>
  <c r="W84" i="1"/>
  <c r="L85" i="1"/>
  <c r="M85" i="1"/>
  <c r="N85" i="1"/>
  <c r="O85" i="1"/>
  <c r="P85" i="1"/>
  <c r="Q85" i="1"/>
  <c r="R85" i="1"/>
  <c r="S85" i="1"/>
  <c r="T85" i="1"/>
  <c r="U85" i="1"/>
  <c r="V85" i="1"/>
  <c r="W85" i="1"/>
  <c r="L86" i="1"/>
  <c r="M86" i="1"/>
  <c r="N86" i="1"/>
  <c r="O86" i="1"/>
  <c r="P86" i="1"/>
  <c r="Q86" i="1"/>
  <c r="R86" i="1"/>
  <c r="S86" i="1"/>
  <c r="T86" i="1"/>
  <c r="U86" i="1"/>
  <c r="V86" i="1"/>
  <c r="W86" i="1"/>
  <c r="L87" i="1"/>
  <c r="M87" i="1"/>
  <c r="N87" i="1"/>
  <c r="O87" i="1"/>
  <c r="P87" i="1"/>
  <c r="Q87" i="1"/>
  <c r="R87" i="1"/>
  <c r="S87" i="1"/>
  <c r="T87" i="1"/>
  <c r="U87" i="1"/>
  <c r="V87" i="1"/>
  <c r="W87" i="1"/>
  <c r="L88" i="1"/>
  <c r="M88" i="1"/>
  <c r="N88" i="1"/>
  <c r="O88" i="1"/>
  <c r="P88" i="1"/>
  <c r="Q88" i="1"/>
  <c r="R88" i="1"/>
  <c r="S88" i="1"/>
  <c r="T88" i="1"/>
  <c r="U88" i="1"/>
  <c r="V88" i="1"/>
  <c r="W88" i="1"/>
  <c r="L89" i="1"/>
  <c r="M89" i="1"/>
  <c r="N89" i="1"/>
  <c r="O89" i="1"/>
  <c r="P89" i="1"/>
  <c r="Q89" i="1"/>
  <c r="R89" i="1"/>
  <c r="S89" i="1"/>
  <c r="T89" i="1"/>
  <c r="U89" i="1"/>
  <c r="V89" i="1"/>
  <c r="W89" i="1"/>
  <c r="L90" i="1"/>
  <c r="M90" i="1"/>
  <c r="N90" i="1"/>
  <c r="O90" i="1"/>
  <c r="P90" i="1"/>
  <c r="Q90" i="1"/>
  <c r="R90" i="1"/>
  <c r="S90" i="1"/>
  <c r="T90" i="1"/>
  <c r="U90" i="1"/>
  <c r="V90" i="1"/>
  <c r="W90" i="1"/>
  <c r="L91" i="1"/>
  <c r="M91" i="1"/>
  <c r="N91" i="1"/>
  <c r="O91" i="1"/>
  <c r="P91" i="1"/>
  <c r="Q91" i="1"/>
  <c r="R91" i="1"/>
  <c r="S91" i="1"/>
  <c r="T91" i="1"/>
  <c r="U91" i="1"/>
  <c r="V91" i="1"/>
  <c r="W91" i="1"/>
  <c r="L92" i="1"/>
  <c r="M92" i="1"/>
  <c r="N92" i="1"/>
  <c r="O92" i="1"/>
  <c r="P92" i="1"/>
  <c r="Q92" i="1"/>
  <c r="R92" i="1"/>
  <c r="S92" i="1"/>
  <c r="T92" i="1"/>
  <c r="U92" i="1"/>
  <c r="V92" i="1"/>
  <c r="W92" i="1"/>
  <c r="L93" i="1"/>
  <c r="M93" i="1"/>
  <c r="N93" i="1"/>
  <c r="O93" i="1"/>
  <c r="P93" i="1"/>
  <c r="Q93" i="1"/>
  <c r="R93" i="1"/>
  <c r="S93" i="1"/>
  <c r="T93" i="1"/>
  <c r="U93" i="1"/>
  <c r="V93" i="1"/>
  <c r="W93" i="1"/>
  <c r="L94" i="1"/>
  <c r="M94" i="1"/>
  <c r="N94" i="1"/>
  <c r="O94" i="1"/>
  <c r="P94" i="1"/>
  <c r="Q94" i="1"/>
  <c r="R94" i="1"/>
  <c r="S94" i="1"/>
  <c r="T94" i="1"/>
  <c r="U94" i="1"/>
  <c r="V94" i="1"/>
  <c r="W94" i="1"/>
  <c r="L95" i="1"/>
  <c r="M95" i="1"/>
  <c r="N95" i="1"/>
  <c r="O95" i="1"/>
  <c r="P95" i="1"/>
  <c r="Q95" i="1"/>
  <c r="R95" i="1"/>
  <c r="S95" i="1"/>
  <c r="T95" i="1"/>
  <c r="U95" i="1"/>
  <c r="V95" i="1"/>
  <c r="W95" i="1"/>
  <c r="L96" i="1"/>
  <c r="M96" i="1"/>
  <c r="N96" i="1"/>
  <c r="O96" i="1"/>
  <c r="P96" i="1"/>
  <c r="Q96" i="1"/>
  <c r="R96" i="1"/>
  <c r="S96" i="1"/>
  <c r="T96" i="1"/>
  <c r="U96" i="1"/>
  <c r="V96" i="1"/>
  <c r="W96" i="1"/>
  <c r="L97" i="1"/>
  <c r="M97" i="1"/>
  <c r="N97" i="1"/>
  <c r="O97" i="1"/>
  <c r="P97" i="1"/>
  <c r="Q97" i="1"/>
  <c r="R97" i="1"/>
  <c r="S97" i="1"/>
  <c r="T97" i="1"/>
  <c r="U97" i="1"/>
  <c r="V97" i="1"/>
  <c r="W97" i="1"/>
  <c r="L98" i="1"/>
  <c r="M98" i="1"/>
  <c r="N98" i="1"/>
  <c r="O98" i="1"/>
  <c r="P98" i="1"/>
  <c r="Q98" i="1"/>
  <c r="R98" i="1"/>
  <c r="S98" i="1"/>
  <c r="T98" i="1"/>
  <c r="U98" i="1"/>
  <c r="V98" i="1"/>
  <c r="W98" i="1"/>
  <c r="L99" i="1"/>
  <c r="M99" i="1"/>
  <c r="N99" i="1"/>
  <c r="O99" i="1"/>
  <c r="P99" i="1"/>
  <c r="Q99" i="1"/>
  <c r="R99" i="1"/>
  <c r="S99" i="1"/>
  <c r="T99" i="1"/>
  <c r="U99" i="1"/>
  <c r="V99" i="1"/>
  <c r="W99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W2" i="1"/>
  <c r="V2" i="1"/>
  <c r="T2" i="1"/>
  <c r="U2" i="1"/>
  <c r="M2" i="1"/>
  <c r="N2" i="1"/>
  <c r="O2" i="1"/>
  <c r="P2" i="1"/>
  <c r="Q2" i="1"/>
  <c r="R2" i="1"/>
  <c r="S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2" i="1"/>
  <c r="B3" i="1"/>
  <c r="C3" i="1"/>
  <c r="D3" i="1"/>
  <c r="E3" i="1"/>
  <c r="F3" i="1"/>
  <c r="G3" i="1"/>
  <c r="H3" i="1"/>
  <c r="I3" i="1"/>
  <c r="J3" i="1"/>
  <c r="B4" i="1"/>
  <c r="C4" i="1"/>
  <c r="D4" i="1"/>
  <c r="E4" i="1"/>
  <c r="F4" i="1"/>
  <c r="G4" i="1"/>
  <c r="H4" i="1"/>
  <c r="I4" i="1"/>
  <c r="J4" i="1"/>
  <c r="B5" i="1"/>
  <c r="C5" i="1"/>
  <c r="D5" i="1"/>
  <c r="E5" i="1"/>
  <c r="F5" i="1"/>
  <c r="G5" i="1"/>
  <c r="H5" i="1"/>
  <c r="I5" i="1"/>
  <c r="J5" i="1"/>
  <c r="B6" i="1"/>
  <c r="C6" i="1"/>
  <c r="D6" i="1"/>
  <c r="E6" i="1"/>
  <c r="F6" i="1"/>
  <c r="G6" i="1"/>
  <c r="H6" i="1"/>
  <c r="I6" i="1"/>
  <c r="J6" i="1"/>
  <c r="B7" i="1"/>
  <c r="C7" i="1"/>
  <c r="D7" i="1"/>
  <c r="E7" i="1"/>
  <c r="F7" i="1"/>
  <c r="G7" i="1"/>
  <c r="H7" i="1"/>
  <c r="I7" i="1"/>
  <c r="J7" i="1"/>
  <c r="B8" i="1"/>
  <c r="C8" i="1"/>
  <c r="D8" i="1"/>
  <c r="E8" i="1"/>
  <c r="F8" i="1"/>
  <c r="G8" i="1"/>
  <c r="H8" i="1"/>
  <c r="I8" i="1"/>
  <c r="J8" i="1"/>
  <c r="B9" i="1"/>
  <c r="C9" i="1"/>
  <c r="D9" i="1"/>
  <c r="E9" i="1"/>
  <c r="F9" i="1"/>
  <c r="G9" i="1"/>
  <c r="H9" i="1"/>
  <c r="I9" i="1"/>
  <c r="J9" i="1"/>
  <c r="B10" i="1"/>
  <c r="C10" i="1"/>
  <c r="D10" i="1"/>
  <c r="E10" i="1"/>
  <c r="F10" i="1"/>
  <c r="G10" i="1"/>
  <c r="H10" i="1"/>
  <c r="I10" i="1"/>
  <c r="J10" i="1"/>
  <c r="B11" i="1"/>
  <c r="C11" i="1"/>
  <c r="D11" i="1"/>
  <c r="E11" i="1"/>
  <c r="F11" i="1"/>
  <c r="G11" i="1"/>
  <c r="H11" i="1"/>
  <c r="I11" i="1"/>
  <c r="J11" i="1"/>
  <c r="B12" i="1"/>
  <c r="C12" i="1"/>
  <c r="D12" i="1"/>
  <c r="E12" i="1"/>
  <c r="F12" i="1"/>
  <c r="G12" i="1"/>
  <c r="H12" i="1"/>
  <c r="I12" i="1"/>
  <c r="J12" i="1"/>
  <c r="B13" i="1"/>
  <c r="C13" i="1"/>
  <c r="D13" i="1"/>
  <c r="E13" i="1"/>
  <c r="F13" i="1"/>
  <c r="G13" i="1"/>
  <c r="H13" i="1"/>
  <c r="I13" i="1"/>
  <c r="J13" i="1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B23" i="1"/>
  <c r="C23" i="1"/>
  <c r="D23" i="1"/>
  <c r="E23" i="1"/>
  <c r="F23" i="1"/>
  <c r="G23" i="1"/>
  <c r="H23" i="1"/>
  <c r="I23" i="1"/>
  <c r="J23" i="1"/>
  <c r="B24" i="1"/>
  <c r="C24" i="1"/>
  <c r="D24" i="1"/>
  <c r="E24" i="1"/>
  <c r="F24" i="1"/>
  <c r="G24" i="1"/>
  <c r="H24" i="1"/>
  <c r="I24" i="1"/>
  <c r="J24" i="1"/>
  <c r="B25" i="1"/>
  <c r="C25" i="1"/>
  <c r="D25" i="1"/>
  <c r="E25" i="1"/>
  <c r="F25" i="1"/>
  <c r="G25" i="1"/>
  <c r="H25" i="1"/>
  <c r="I25" i="1"/>
  <c r="J25" i="1"/>
  <c r="B26" i="1"/>
  <c r="C26" i="1"/>
  <c r="D26" i="1"/>
  <c r="E26" i="1"/>
  <c r="F26" i="1"/>
  <c r="G26" i="1"/>
  <c r="H26" i="1"/>
  <c r="I26" i="1"/>
  <c r="J26" i="1"/>
  <c r="B27" i="1"/>
  <c r="C27" i="1"/>
  <c r="D27" i="1"/>
  <c r="E27" i="1"/>
  <c r="F27" i="1"/>
  <c r="G27" i="1"/>
  <c r="H27" i="1"/>
  <c r="I27" i="1"/>
  <c r="J27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B37" i="1"/>
  <c r="C37" i="1"/>
  <c r="D37" i="1"/>
  <c r="E37" i="1"/>
  <c r="F37" i="1"/>
  <c r="G37" i="1"/>
  <c r="H37" i="1"/>
  <c r="I37" i="1"/>
  <c r="J37" i="1"/>
  <c r="B38" i="1"/>
  <c r="C38" i="1"/>
  <c r="D38" i="1"/>
  <c r="E38" i="1"/>
  <c r="F38" i="1"/>
  <c r="G38" i="1"/>
  <c r="H38" i="1"/>
  <c r="I38" i="1"/>
  <c r="J38" i="1"/>
  <c r="B39" i="1"/>
  <c r="C39" i="1"/>
  <c r="D39" i="1"/>
  <c r="E39" i="1"/>
  <c r="F39" i="1"/>
  <c r="G39" i="1"/>
  <c r="H39" i="1"/>
  <c r="I39" i="1"/>
  <c r="J39" i="1"/>
  <c r="B40" i="1"/>
  <c r="C40" i="1"/>
  <c r="D40" i="1"/>
  <c r="E40" i="1"/>
  <c r="F40" i="1"/>
  <c r="G40" i="1"/>
  <c r="H40" i="1"/>
  <c r="I40" i="1"/>
  <c r="J40" i="1"/>
  <c r="B41" i="1"/>
  <c r="C41" i="1"/>
  <c r="D41" i="1"/>
  <c r="E41" i="1"/>
  <c r="F41" i="1"/>
  <c r="G41" i="1"/>
  <c r="H41" i="1"/>
  <c r="I41" i="1"/>
  <c r="J41" i="1"/>
  <c r="B42" i="1"/>
  <c r="C42" i="1"/>
  <c r="D42" i="1"/>
  <c r="E42" i="1"/>
  <c r="F42" i="1"/>
  <c r="G42" i="1"/>
  <c r="H42" i="1"/>
  <c r="I42" i="1"/>
  <c r="J42" i="1"/>
  <c r="B43" i="1"/>
  <c r="C43" i="1"/>
  <c r="D43" i="1"/>
  <c r="E43" i="1"/>
  <c r="F43" i="1"/>
  <c r="G43" i="1"/>
  <c r="H43" i="1"/>
  <c r="I43" i="1"/>
  <c r="J43" i="1"/>
  <c r="B44" i="1"/>
  <c r="C44" i="1"/>
  <c r="D44" i="1"/>
  <c r="E44" i="1"/>
  <c r="F44" i="1"/>
  <c r="G44" i="1"/>
  <c r="H44" i="1"/>
  <c r="I44" i="1"/>
  <c r="J44" i="1"/>
  <c r="B45" i="1"/>
  <c r="C45" i="1"/>
  <c r="D45" i="1"/>
  <c r="E45" i="1"/>
  <c r="F45" i="1"/>
  <c r="G45" i="1"/>
  <c r="H45" i="1"/>
  <c r="I45" i="1"/>
  <c r="J45" i="1"/>
  <c r="B46" i="1"/>
  <c r="C46" i="1"/>
  <c r="D46" i="1"/>
  <c r="E46" i="1"/>
  <c r="F46" i="1"/>
  <c r="G46" i="1"/>
  <c r="H46" i="1"/>
  <c r="I46" i="1"/>
  <c r="J46" i="1"/>
  <c r="B47" i="1"/>
  <c r="C47" i="1"/>
  <c r="D47" i="1"/>
  <c r="E47" i="1"/>
  <c r="F47" i="1"/>
  <c r="G47" i="1"/>
  <c r="H47" i="1"/>
  <c r="I47" i="1"/>
  <c r="J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1" i="1"/>
  <c r="C51" i="1"/>
  <c r="D51" i="1"/>
  <c r="E51" i="1"/>
  <c r="F51" i="1"/>
  <c r="G51" i="1"/>
  <c r="H51" i="1"/>
  <c r="I51" i="1"/>
  <c r="J51" i="1"/>
  <c r="B52" i="1"/>
  <c r="C52" i="1"/>
  <c r="D52" i="1"/>
  <c r="E52" i="1"/>
  <c r="F52" i="1"/>
  <c r="G52" i="1"/>
  <c r="H52" i="1"/>
  <c r="I52" i="1"/>
  <c r="J52" i="1"/>
  <c r="B53" i="1"/>
  <c r="C53" i="1"/>
  <c r="D53" i="1"/>
  <c r="E53" i="1"/>
  <c r="F53" i="1"/>
  <c r="G53" i="1"/>
  <c r="H53" i="1"/>
  <c r="I53" i="1"/>
  <c r="J53" i="1"/>
  <c r="B54" i="1"/>
  <c r="C54" i="1"/>
  <c r="D54" i="1"/>
  <c r="E54" i="1"/>
  <c r="F54" i="1"/>
  <c r="G54" i="1"/>
  <c r="H54" i="1"/>
  <c r="I54" i="1"/>
  <c r="J54" i="1"/>
  <c r="B55" i="1"/>
  <c r="C55" i="1"/>
  <c r="D55" i="1"/>
  <c r="E55" i="1"/>
  <c r="F55" i="1"/>
  <c r="G55" i="1"/>
  <c r="H55" i="1"/>
  <c r="I55" i="1"/>
  <c r="J55" i="1"/>
  <c r="B56" i="1"/>
  <c r="C56" i="1"/>
  <c r="D56" i="1"/>
  <c r="E56" i="1"/>
  <c r="F56" i="1"/>
  <c r="G56" i="1"/>
  <c r="H56" i="1"/>
  <c r="I56" i="1"/>
  <c r="J56" i="1"/>
  <c r="B57" i="1"/>
  <c r="C57" i="1"/>
  <c r="D57" i="1"/>
  <c r="E57" i="1"/>
  <c r="F57" i="1"/>
  <c r="G57" i="1"/>
  <c r="H57" i="1"/>
  <c r="I57" i="1"/>
  <c r="J57" i="1"/>
  <c r="B58" i="1"/>
  <c r="C58" i="1"/>
  <c r="D58" i="1"/>
  <c r="E58" i="1"/>
  <c r="F58" i="1"/>
  <c r="G58" i="1"/>
  <c r="H58" i="1"/>
  <c r="I58" i="1"/>
  <c r="J58" i="1"/>
  <c r="B59" i="1"/>
  <c r="C59" i="1"/>
  <c r="D59" i="1"/>
  <c r="E59" i="1"/>
  <c r="F59" i="1"/>
  <c r="G59" i="1"/>
  <c r="H59" i="1"/>
  <c r="I59" i="1"/>
  <c r="J59" i="1"/>
  <c r="B60" i="1"/>
  <c r="C60" i="1"/>
  <c r="D60" i="1"/>
  <c r="E60" i="1"/>
  <c r="F60" i="1"/>
  <c r="G60" i="1"/>
  <c r="H60" i="1"/>
  <c r="I60" i="1"/>
  <c r="J60" i="1"/>
  <c r="B61" i="1"/>
  <c r="C61" i="1"/>
  <c r="D61" i="1"/>
  <c r="E61" i="1"/>
  <c r="F61" i="1"/>
  <c r="G61" i="1"/>
  <c r="H61" i="1"/>
  <c r="I61" i="1"/>
  <c r="J61" i="1"/>
  <c r="B62" i="1"/>
  <c r="C62" i="1"/>
  <c r="D62" i="1"/>
  <c r="E62" i="1"/>
  <c r="F62" i="1"/>
  <c r="G62" i="1"/>
  <c r="H62" i="1"/>
  <c r="I62" i="1"/>
  <c r="J62" i="1"/>
  <c r="B63" i="1"/>
  <c r="C63" i="1"/>
  <c r="D63" i="1"/>
  <c r="E63" i="1"/>
  <c r="F63" i="1"/>
  <c r="G63" i="1"/>
  <c r="H63" i="1"/>
  <c r="I63" i="1"/>
  <c r="J63" i="1"/>
  <c r="B64" i="1"/>
  <c r="C64" i="1"/>
  <c r="D64" i="1"/>
  <c r="E64" i="1"/>
  <c r="F64" i="1"/>
  <c r="G64" i="1"/>
  <c r="H64" i="1"/>
  <c r="I64" i="1"/>
  <c r="J64" i="1"/>
  <c r="B65" i="1"/>
  <c r="C65" i="1"/>
  <c r="D65" i="1"/>
  <c r="E65" i="1"/>
  <c r="F65" i="1"/>
  <c r="G65" i="1"/>
  <c r="H65" i="1"/>
  <c r="I65" i="1"/>
  <c r="J65" i="1"/>
  <c r="B66" i="1"/>
  <c r="C66" i="1"/>
  <c r="D66" i="1"/>
  <c r="E66" i="1"/>
  <c r="F66" i="1"/>
  <c r="G66" i="1"/>
  <c r="H66" i="1"/>
  <c r="I66" i="1"/>
  <c r="J66" i="1"/>
  <c r="B67" i="1"/>
  <c r="C67" i="1"/>
  <c r="D67" i="1"/>
  <c r="E67" i="1"/>
  <c r="F67" i="1"/>
  <c r="G67" i="1"/>
  <c r="H67" i="1"/>
  <c r="I67" i="1"/>
  <c r="J67" i="1"/>
  <c r="B68" i="1"/>
  <c r="C68" i="1"/>
  <c r="D68" i="1"/>
  <c r="E68" i="1"/>
  <c r="F68" i="1"/>
  <c r="G68" i="1"/>
  <c r="H68" i="1"/>
  <c r="I68" i="1"/>
  <c r="J68" i="1"/>
  <c r="B69" i="1"/>
  <c r="C69" i="1"/>
  <c r="D69" i="1"/>
  <c r="E69" i="1"/>
  <c r="F69" i="1"/>
  <c r="G69" i="1"/>
  <c r="H69" i="1"/>
  <c r="I69" i="1"/>
  <c r="J69" i="1"/>
  <c r="B70" i="1"/>
  <c r="C70" i="1"/>
  <c r="D70" i="1"/>
  <c r="E70" i="1"/>
  <c r="F70" i="1"/>
  <c r="G70" i="1"/>
  <c r="H70" i="1"/>
  <c r="I70" i="1"/>
  <c r="J70" i="1"/>
  <c r="B71" i="1"/>
  <c r="C71" i="1"/>
  <c r="D71" i="1"/>
  <c r="E71" i="1"/>
  <c r="F71" i="1"/>
  <c r="G71" i="1"/>
  <c r="H71" i="1"/>
  <c r="I71" i="1"/>
  <c r="J71" i="1"/>
  <c r="B72" i="1"/>
  <c r="C72" i="1"/>
  <c r="D72" i="1"/>
  <c r="E72" i="1"/>
  <c r="F72" i="1"/>
  <c r="G72" i="1"/>
  <c r="H72" i="1"/>
  <c r="I72" i="1"/>
  <c r="J72" i="1"/>
  <c r="B73" i="1"/>
  <c r="C73" i="1"/>
  <c r="D73" i="1"/>
  <c r="E73" i="1"/>
  <c r="F73" i="1"/>
  <c r="G73" i="1"/>
  <c r="H73" i="1"/>
  <c r="I73" i="1"/>
  <c r="J73" i="1"/>
  <c r="B74" i="1"/>
  <c r="C74" i="1"/>
  <c r="D74" i="1"/>
  <c r="E74" i="1"/>
  <c r="F74" i="1"/>
  <c r="G74" i="1"/>
  <c r="H74" i="1"/>
  <c r="I74" i="1"/>
  <c r="J74" i="1"/>
  <c r="B75" i="1"/>
  <c r="C75" i="1"/>
  <c r="D75" i="1"/>
  <c r="E75" i="1"/>
  <c r="F75" i="1"/>
  <c r="G75" i="1"/>
  <c r="H75" i="1"/>
  <c r="I75" i="1"/>
  <c r="J75" i="1"/>
  <c r="B76" i="1"/>
  <c r="C76" i="1"/>
  <c r="D76" i="1"/>
  <c r="E76" i="1"/>
  <c r="F76" i="1"/>
  <c r="G76" i="1"/>
  <c r="H76" i="1"/>
  <c r="I76" i="1"/>
  <c r="J76" i="1"/>
  <c r="B77" i="1"/>
  <c r="C77" i="1"/>
  <c r="D77" i="1"/>
  <c r="E77" i="1"/>
  <c r="F77" i="1"/>
  <c r="G77" i="1"/>
  <c r="H77" i="1"/>
  <c r="I77" i="1"/>
  <c r="J77" i="1"/>
  <c r="B78" i="1"/>
  <c r="C78" i="1"/>
  <c r="D78" i="1"/>
  <c r="E78" i="1"/>
  <c r="F78" i="1"/>
  <c r="G78" i="1"/>
  <c r="H78" i="1"/>
  <c r="I78" i="1"/>
  <c r="J78" i="1"/>
  <c r="B79" i="1"/>
  <c r="C79" i="1"/>
  <c r="D79" i="1"/>
  <c r="E79" i="1"/>
  <c r="F79" i="1"/>
  <c r="G79" i="1"/>
  <c r="H79" i="1"/>
  <c r="I79" i="1"/>
  <c r="J79" i="1"/>
  <c r="B80" i="1"/>
  <c r="C80" i="1"/>
  <c r="D80" i="1"/>
  <c r="E80" i="1"/>
  <c r="F80" i="1"/>
  <c r="G80" i="1"/>
  <c r="H80" i="1"/>
  <c r="I80" i="1"/>
  <c r="J80" i="1"/>
  <c r="B81" i="1"/>
  <c r="C81" i="1"/>
  <c r="D81" i="1"/>
  <c r="E81" i="1"/>
  <c r="F81" i="1"/>
  <c r="G81" i="1"/>
  <c r="H81" i="1"/>
  <c r="I81" i="1"/>
  <c r="J81" i="1"/>
  <c r="B82" i="1"/>
  <c r="C82" i="1"/>
  <c r="D82" i="1"/>
  <c r="E82" i="1"/>
  <c r="F82" i="1"/>
  <c r="G82" i="1"/>
  <c r="H82" i="1"/>
  <c r="I82" i="1"/>
  <c r="J82" i="1"/>
  <c r="B83" i="1"/>
  <c r="C83" i="1"/>
  <c r="D83" i="1"/>
  <c r="E83" i="1"/>
  <c r="F83" i="1"/>
  <c r="G83" i="1"/>
  <c r="H83" i="1"/>
  <c r="I83" i="1"/>
  <c r="J83" i="1"/>
  <c r="B84" i="1"/>
  <c r="C84" i="1"/>
  <c r="D84" i="1"/>
  <c r="E84" i="1"/>
  <c r="F84" i="1"/>
  <c r="G84" i="1"/>
  <c r="H84" i="1"/>
  <c r="I84" i="1"/>
  <c r="J84" i="1"/>
  <c r="B85" i="1"/>
  <c r="C85" i="1"/>
  <c r="D85" i="1"/>
  <c r="E85" i="1"/>
  <c r="F85" i="1"/>
  <c r="G85" i="1"/>
  <c r="H85" i="1"/>
  <c r="I85" i="1"/>
  <c r="J85" i="1"/>
  <c r="B86" i="1"/>
  <c r="C86" i="1"/>
  <c r="D86" i="1"/>
  <c r="E86" i="1"/>
  <c r="F86" i="1"/>
  <c r="G86" i="1"/>
  <c r="H86" i="1"/>
  <c r="I86" i="1"/>
  <c r="J86" i="1"/>
  <c r="B87" i="1"/>
  <c r="C87" i="1"/>
  <c r="D87" i="1"/>
  <c r="E87" i="1"/>
  <c r="F87" i="1"/>
  <c r="G87" i="1"/>
  <c r="H87" i="1"/>
  <c r="I87" i="1"/>
  <c r="J87" i="1"/>
  <c r="B88" i="1"/>
  <c r="C88" i="1"/>
  <c r="D88" i="1"/>
  <c r="E88" i="1"/>
  <c r="F88" i="1"/>
  <c r="G88" i="1"/>
  <c r="H88" i="1"/>
  <c r="I88" i="1"/>
  <c r="J88" i="1"/>
  <c r="B89" i="1"/>
  <c r="C89" i="1"/>
  <c r="D89" i="1"/>
  <c r="E89" i="1"/>
  <c r="F89" i="1"/>
  <c r="G89" i="1"/>
  <c r="H89" i="1"/>
  <c r="I89" i="1"/>
  <c r="J89" i="1"/>
  <c r="B90" i="1"/>
  <c r="C90" i="1"/>
  <c r="D90" i="1"/>
  <c r="E90" i="1"/>
  <c r="F90" i="1"/>
  <c r="G90" i="1"/>
  <c r="H90" i="1"/>
  <c r="I90" i="1"/>
  <c r="J90" i="1"/>
  <c r="B91" i="1"/>
  <c r="C91" i="1"/>
  <c r="D91" i="1"/>
  <c r="E91" i="1"/>
  <c r="F91" i="1"/>
  <c r="G91" i="1"/>
  <c r="H91" i="1"/>
  <c r="I91" i="1"/>
  <c r="J91" i="1"/>
  <c r="B92" i="1"/>
  <c r="C92" i="1"/>
  <c r="D92" i="1"/>
  <c r="E92" i="1"/>
  <c r="F92" i="1"/>
  <c r="G92" i="1"/>
  <c r="H92" i="1"/>
  <c r="I92" i="1"/>
  <c r="J92" i="1"/>
  <c r="B93" i="1"/>
  <c r="C93" i="1"/>
  <c r="D93" i="1"/>
  <c r="E93" i="1"/>
  <c r="F93" i="1"/>
  <c r="G93" i="1"/>
  <c r="H93" i="1"/>
  <c r="I93" i="1"/>
  <c r="J93" i="1"/>
  <c r="B94" i="1"/>
  <c r="C94" i="1"/>
  <c r="D94" i="1"/>
  <c r="E94" i="1"/>
  <c r="F94" i="1"/>
  <c r="G94" i="1"/>
  <c r="H94" i="1"/>
  <c r="I94" i="1"/>
  <c r="J94" i="1"/>
  <c r="B95" i="1"/>
  <c r="C95" i="1"/>
  <c r="D95" i="1"/>
  <c r="E95" i="1"/>
  <c r="F95" i="1"/>
  <c r="G95" i="1"/>
  <c r="H95" i="1"/>
  <c r="I95" i="1"/>
  <c r="J95" i="1"/>
  <c r="B96" i="1"/>
  <c r="C96" i="1"/>
  <c r="D96" i="1"/>
  <c r="E96" i="1"/>
  <c r="F96" i="1"/>
  <c r="G96" i="1"/>
  <c r="H96" i="1"/>
  <c r="I96" i="1"/>
  <c r="J96" i="1"/>
  <c r="B97" i="1"/>
  <c r="C97" i="1"/>
  <c r="D97" i="1"/>
  <c r="E97" i="1"/>
  <c r="F97" i="1"/>
  <c r="G97" i="1"/>
  <c r="H97" i="1"/>
  <c r="I97" i="1"/>
  <c r="J97" i="1"/>
  <c r="B98" i="1"/>
  <c r="C98" i="1"/>
  <c r="D98" i="1"/>
  <c r="E98" i="1"/>
  <c r="F98" i="1"/>
  <c r="G98" i="1"/>
  <c r="H98" i="1"/>
  <c r="I98" i="1"/>
  <c r="J98" i="1"/>
  <c r="B99" i="1"/>
  <c r="C99" i="1"/>
  <c r="D99" i="1"/>
  <c r="E99" i="1"/>
  <c r="F99" i="1"/>
  <c r="G99" i="1"/>
  <c r="H99" i="1"/>
  <c r="I99" i="1"/>
  <c r="J99" i="1"/>
  <c r="B100" i="1"/>
  <c r="C100" i="1"/>
  <c r="D100" i="1"/>
  <c r="E100" i="1"/>
  <c r="F100" i="1"/>
  <c r="G100" i="1"/>
  <c r="H100" i="1"/>
  <c r="I100" i="1"/>
  <c r="J100" i="1"/>
  <c r="B101" i="1"/>
  <c r="C101" i="1"/>
  <c r="D101" i="1"/>
  <c r="E101" i="1"/>
  <c r="F101" i="1"/>
  <c r="G101" i="1"/>
  <c r="H101" i="1"/>
  <c r="I101" i="1"/>
  <c r="J101" i="1"/>
  <c r="B102" i="1"/>
  <c r="C102" i="1"/>
  <c r="D102" i="1"/>
  <c r="E102" i="1"/>
  <c r="F102" i="1"/>
  <c r="G102" i="1"/>
  <c r="H102" i="1"/>
  <c r="I102" i="1"/>
  <c r="J102" i="1"/>
  <c r="B103" i="1"/>
  <c r="C103" i="1"/>
  <c r="D103" i="1"/>
  <c r="E103" i="1"/>
  <c r="F103" i="1"/>
  <c r="G103" i="1"/>
  <c r="H103" i="1"/>
  <c r="I103" i="1"/>
  <c r="J103" i="1"/>
  <c r="B104" i="1"/>
  <c r="C104" i="1"/>
  <c r="D104" i="1"/>
  <c r="E104" i="1"/>
  <c r="F104" i="1"/>
  <c r="G104" i="1"/>
  <c r="H104" i="1"/>
  <c r="I104" i="1"/>
  <c r="J104" i="1"/>
  <c r="B105" i="1"/>
  <c r="C105" i="1"/>
  <c r="D105" i="1"/>
  <c r="E105" i="1"/>
  <c r="F105" i="1"/>
  <c r="G105" i="1"/>
  <c r="H105" i="1"/>
  <c r="I105" i="1"/>
  <c r="J105" i="1"/>
  <c r="B106" i="1"/>
  <c r="C106" i="1"/>
  <c r="D106" i="1"/>
  <c r="E106" i="1"/>
  <c r="F106" i="1"/>
  <c r="G106" i="1"/>
  <c r="H106" i="1"/>
  <c r="I106" i="1"/>
  <c r="J106" i="1"/>
  <c r="B107" i="1"/>
  <c r="C107" i="1"/>
  <c r="D107" i="1"/>
  <c r="E107" i="1"/>
  <c r="F107" i="1"/>
  <c r="G107" i="1"/>
  <c r="H107" i="1"/>
  <c r="I107" i="1"/>
  <c r="J107" i="1"/>
  <c r="B108" i="1"/>
  <c r="C108" i="1"/>
  <c r="D108" i="1"/>
  <c r="E108" i="1"/>
  <c r="F108" i="1"/>
  <c r="G108" i="1"/>
  <c r="H108" i="1"/>
  <c r="I108" i="1"/>
  <c r="J108" i="1"/>
  <c r="B109" i="1"/>
  <c r="C109" i="1"/>
  <c r="D109" i="1"/>
  <c r="E109" i="1"/>
  <c r="F109" i="1"/>
  <c r="G109" i="1"/>
  <c r="H109" i="1"/>
  <c r="I109" i="1"/>
  <c r="J109" i="1"/>
  <c r="B110" i="1"/>
  <c r="C110" i="1"/>
  <c r="D110" i="1"/>
  <c r="E110" i="1"/>
  <c r="F110" i="1"/>
  <c r="G110" i="1"/>
  <c r="H110" i="1"/>
  <c r="I110" i="1"/>
  <c r="J110" i="1"/>
  <c r="B111" i="1"/>
  <c r="C111" i="1"/>
  <c r="D111" i="1"/>
  <c r="E111" i="1"/>
  <c r="F111" i="1"/>
  <c r="G111" i="1"/>
  <c r="H111" i="1"/>
  <c r="I111" i="1"/>
  <c r="J111" i="1"/>
  <c r="B112" i="1"/>
  <c r="C112" i="1"/>
  <c r="D112" i="1"/>
  <c r="E112" i="1"/>
  <c r="F112" i="1"/>
  <c r="G112" i="1"/>
  <c r="H112" i="1"/>
  <c r="I112" i="1"/>
  <c r="J112" i="1"/>
  <c r="B113" i="1"/>
  <c r="C113" i="1"/>
  <c r="D113" i="1"/>
  <c r="E113" i="1"/>
  <c r="F113" i="1"/>
  <c r="G113" i="1"/>
  <c r="H113" i="1"/>
  <c r="I113" i="1"/>
  <c r="J113" i="1"/>
  <c r="B114" i="1"/>
  <c r="C114" i="1"/>
  <c r="D114" i="1"/>
  <c r="E114" i="1"/>
  <c r="F114" i="1"/>
  <c r="G114" i="1"/>
  <c r="H114" i="1"/>
  <c r="I114" i="1"/>
  <c r="J114" i="1"/>
  <c r="B115" i="1"/>
  <c r="C115" i="1"/>
  <c r="D115" i="1"/>
  <c r="E115" i="1"/>
  <c r="F115" i="1"/>
  <c r="G115" i="1"/>
  <c r="H115" i="1"/>
  <c r="I115" i="1"/>
  <c r="J115" i="1"/>
  <c r="B116" i="1"/>
  <c r="C116" i="1"/>
  <c r="D116" i="1"/>
  <c r="E116" i="1"/>
  <c r="F116" i="1"/>
  <c r="G116" i="1"/>
  <c r="H116" i="1"/>
  <c r="I116" i="1"/>
  <c r="J116" i="1"/>
  <c r="B117" i="1"/>
  <c r="C117" i="1"/>
  <c r="D117" i="1"/>
  <c r="E117" i="1"/>
  <c r="F117" i="1"/>
  <c r="G117" i="1"/>
  <c r="H117" i="1"/>
  <c r="I117" i="1"/>
  <c r="J117" i="1"/>
  <c r="B118" i="1"/>
  <c r="C118" i="1"/>
  <c r="D118" i="1"/>
  <c r="E118" i="1"/>
  <c r="F118" i="1"/>
  <c r="G118" i="1"/>
  <c r="H118" i="1"/>
  <c r="I118" i="1"/>
  <c r="J118" i="1"/>
  <c r="B119" i="1"/>
  <c r="C119" i="1"/>
  <c r="D119" i="1"/>
  <c r="E119" i="1"/>
  <c r="F119" i="1"/>
  <c r="G119" i="1"/>
  <c r="H119" i="1"/>
  <c r="I119" i="1"/>
  <c r="J119" i="1"/>
  <c r="B120" i="1"/>
  <c r="C120" i="1"/>
  <c r="D120" i="1"/>
  <c r="E120" i="1"/>
  <c r="F120" i="1"/>
  <c r="G120" i="1"/>
  <c r="H120" i="1"/>
  <c r="I120" i="1"/>
  <c r="J120" i="1"/>
  <c r="B121" i="1"/>
  <c r="C121" i="1"/>
  <c r="D121" i="1"/>
  <c r="E121" i="1"/>
  <c r="F121" i="1"/>
  <c r="G121" i="1"/>
  <c r="H121" i="1"/>
  <c r="I121" i="1"/>
  <c r="J121" i="1"/>
  <c r="B122" i="1"/>
  <c r="C122" i="1"/>
  <c r="D122" i="1"/>
  <c r="E122" i="1"/>
  <c r="F122" i="1"/>
  <c r="G122" i="1"/>
  <c r="H122" i="1"/>
  <c r="I122" i="1"/>
  <c r="J122" i="1"/>
  <c r="B123" i="1"/>
  <c r="C123" i="1"/>
  <c r="D123" i="1"/>
  <c r="E123" i="1"/>
  <c r="F123" i="1"/>
  <c r="G123" i="1"/>
  <c r="H123" i="1"/>
  <c r="I123" i="1"/>
  <c r="J123" i="1"/>
  <c r="B124" i="1"/>
  <c r="C124" i="1"/>
  <c r="D124" i="1"/>
  <c r="E124" i="1"/>
  <c r="F124" i="1"/>
  <c r="G124" i="1"/>
  <c r="H124" i="1"/>
  <c r="I124" i="1"/>
  <c r="J124" i="1"/>
  <c r="B125" i="1"/>
  <c r="C125" i="1"/>
  <c r="D125" i="1"/>
  <c r="E125" i="1"/>
  <c r="F125" i="1"/>
  <c r="G125" i="1"/>
  <c r="H125" i="1"/>
  <c r="I125" i="1"/>
  <c r="J125" i="1"/>
  <c r="B126" i="1"/>
  <c r="C126" i="1"/>
  <c r="D126" i="1"/>
  <c r="E126" i="1"/>
  <c r="F126" i="1"/>
  <c r="G126" i="1"/>
  <c r="H126" i="1"/>
  <c r="I126" i="1"/>
  <c r="J126" i="1"/>
  <c r="B127" i="1"/>
  <c r="C127" i="1"/>
  <c r="D127" i="1"/>
  <c r="E127" i="1"/>
  <c r="F127" i="1"/>
  <c r="G127" i="1"/>
  <c r="H127" i="1"/>
  <c r="I127" i="1"/>
  <c r="J127" i="1"/>
  <c r="B128" i="1"/>
  <c r="C128" i="1"/>
  <c r="D128" i="1"/>
  <c r="E128" i="1"/>
  <c r="F128" i="1"/>
  <c r="G128" i="1"/>
  <c r="H128" i="1"/>
  <c r="I128" i="1"/>
  <c r="J128" i="1"/>
  <c r="B129" i="1"/>
  <c r="C129" i="1"/>
  <c r="D129" i="1"/>
  <c r="E129" i="1"/>
  <c r="F129" i="1"/>
  <c r="G129" i="1"/>
  <c r="H129" i="1"/>
  <c r="I129" i="1"/>
  <c r="J129" i="1"/>
  <c r="B130" i="1"/>
  <c r="C130" i="1"/>
  <c r="D130" i="1"/>
  <c r="E130" i="1"/>
  <c r="F130" i="1"/>
  <c r="G130" i="1"/>
  <c r="H130" i="1"/>
  <c r="I130" i="1"/>
  <c r="J130" i="1"/>
  <c r="B131" i="1"/>
  <c r="C131" i="1"/>
  <c r="D131" i="1"/>
  <c r="E131" i="1"/>
  <c r="F131" i="1"/>
  <c r="G131" i="1"/>
  <c r="H131" i="1"/>
  <c r="I131" i="1"/>
  <c r="J131" i="1"/>
  <c r="B132" i="1"/>
  <c r="C132" i="1"/>
  <c r="D132" i="1"/>
  <c r="E132" i="1"/>
  <c r="F132" i="1"/>
  <c r="G132" i="1"/>
  <c r="H132" i="1"/>
  <c r="I132" i="1"/>
  <c r="J132" i="1"/>
  <c r="B133" i="1"/>
  <c r="C133" i="1"/>
  <c r="D133" i="1"/>
  <c r="E133" i="1"/>
  <c r="F133" i="1"/>
  <c r="G133" i="1"/>
  <c r="H133" i="1"/>
  <c r="I133" i="1"/>
  <c r="J133" i="1"/>
  <c r="B134" i="1"/>
  <c r="C134" i="1"/>
  <c r="D134" i="1"/>
  <c r="E134" i="1"/>
  <c r="F134" i="1"/>
  <c r="G134" i="1"/>
  <c r="H134" i="1"/>
  <c r="I134" i="1"/>
  <c r="J134" i="1"/>
  <c r="B135" i="1"/>
  <c r="C135" i="1"/>
  <c r="D135" i="1"/>
  <c r="E135" i="1"/>
  <c r="F135" i="1"/>
  <c r="G135" i="1"/>
  <c r="H135" i="1"/>
  <c r="I135" i="1"/>
  <c r="J135" i="1"/>
  <c r="B136" i="1"/>
  <c r="C136" i="1"/>
  <c r="D136" i="1"/>
  <c r="E136" i="1"/>
  <c r="F136" i="1"/>
  <c r="G136" i="1"/>
  <c r="H136" i="1"/>
  <c r="I136" i="1"/>
  <c r="J136" i="1"/>
  <c r="B137" i="1"/>
  <c r="C137" i="1"/>
  <c r="D137" i="1"/>
  <c r="E137" i="1"/>
  <c r="F137" i="1"/>
  <c r="G137" i="1"/>
  <c r="H137" i="1"/>
  <c r="I137" i="1"/>
  <c r="J137" i="1"/>
  <c r="B138" i="1"/>
  <c r="C138" i="1"/>
  <c r="D138" i="1"/>
  <c r="E138" i="1"/>
  <c r="F138" i="1"/>
  <c r="G138" i="1"/>
  <c r="H138" i="1"/>
  <c r="I138" i="1"/>
  <c r="J138" i="1"/>
  <c r="B139" i="1"/>
  <c r="C139" i="1"/>
  <c r="D139" i="1"/>
  <c r="E139" i="1"/>
  <c r="F139" i="1"/>
  <c r="G139" i="1"/>
  <c r="H139" i="1"/>
  <c r="I139" i="1"/>
  <c r="J139" i="1"/>
  <c r="B140" i="1"/>
  <c r="C140" i="1"/>
  <c r="D140" i="1"/>
  <c r="E140" i="1"/>
  <c r="F140" i="1"/>
  <c r="G140" i="1"/>
  <c r="H140" i="1"/>
  <c r="I140" i="1"/>
  <c r="J140" i="1"/>
  <c r="B141" i="1"/>
  <c r="C141" i="1"/>
  <c r="D141" i="1"/>
  <c r="E141" i="1"/>
  <c r="F141" i="1"/>
  <c r="G141" i="1"/>
  <c r="H141" i="1"/>
  <c r="I141" i="1"/>
  <c r="J141" i="1"/>
  <c r="B142" i="1"/>
  <c r="C142" i="1"/>
  <c r="D142" i="1"/>
  <c r="E142" i="1"/>
  <c r="F142" i="1"/>
  <c r="G142" i="1"/>
  <c r="H142" i="1"/>
  <c r="I142" i="1"/>
  <c r="J142" i="1"/>
  <c r="B143" i="1"/>
  <c r="C143" i="1"/>
  <c r="D143" i="1"/>
  <c r="E143" i="1"/>
  <c r="F143" i="1"/>
  <c r="G143" i="1"/>
  <c r="H143" i="1"/>
  <c r="I143" i="1"/>
  <c r="J143" i="1"/>
  <c r="B144" i="1"/>
  <c r="C144" i="1"/>
  <c r="D144" i="1"/>
  <c r="E144" i="1"/>
  <c r="F144" i="1"/>
  <c r="G144" i="1"/>
  <c r="H144" i="1"/>
  <c r="I144" i="1"/>
  <c r="J144" i="1"/>
  <c r="B145" i="1"/>
  <c r="C145" i="1"/>
  <c r="D145" i="1"/>
  <c r="E145" i="1"/>
  <c r="F145" i="1"/>
  <c r="G145" i="1"/>
  <c r="H145" i="1"/>
  <c r="I145" i="1"/>
  <c r="J145" i="1"/>
  <c r="B146" i="1"/>
  <c r="C146" i="1"/>
  <c r="D146" i="1"/>
  <c r="E146" i="1"/>
  <c r="F146" i="1"/>
  <c r="G146" i="1"/>
  <c r="H146" i="1"/>
  <c r="I146" i="1"/>
  <c r="J146" i="1"/>
  <c r="B147" i="1"/>
  <c r="C147" i="1"/>
  <c r="D147" i="1"/>
  <c r="E147" i="1"/>
  <c r="F147" i="1"/>
  <c r="G147" i="1"/>
  <c r="H147" i="1"/>
  <c r="I147" i="1"/>
  <c r="J147" i="1"/>
  <c r="B148" i="1"/>
  <c r="C148" i="1"/>
  <c r="D148" i="1"/>
  <c r="E148" i="1"/>
  <c r="F148" i="1"/>
  <c r="G148" i="1"/>
  <c r="H148" i="1"/>
  <c r="I148" i="1"/>
  <c r="J148" i="1"/>
  <c r="B149" i="1"/>
  <c r="C149" i="1"/>
  <c r="D149" i="1"/>
  <c r="E149" i="1"/>
  <c r="F149" i="1"/>
  <c r="G149" i="1"/>
  <c r="H149" i="1"/>
  <c r="I149" i="1"/>
  <c r="J149" i="1"/>
  <c r="B150" i="1"/>
  <c r="C150" i="1"/>
  <c r="D150" i="1"/>
  <c r="E150" i="1"/>
  <c r="F150" i="1"/>
  <c r="G150" i="1"/>
  <c r="H150" i="1"/>
  <c r="I150" i="1"/>
  <c r="J150" i="1"/>
  <c r="B151" i="1"/>
  <c r="C151" i="1"/>
  <c r="D151" i="1"/>
  <c r="E151" i="1"/>
  <c r="F151" i="1"/>
  <c r="G151" i="1"/>
  <c r="H151" i="1"/>
  <c r="I151" i="1"/>
  <c r="J151" i="1"/>
  <c r="B152" i="1"/>
  <c r="C152" i="1"/>
  <c r="D152" i="1"/>
  <c r="E152" i="1"/>
  <c r="F152" i="1"/>
  <c r="G152" i="1"/>
  <c r="H152" i="1"/>
  <c r="I152" i="1"/>
  <c r="J152" i="1"/>
  <c r="B153" i="1"/>
  <c r="C153" i="1"/>
  <c r="D153" i="1"/>
  <c r="E153" i="1"/>
  <c r="F153" i="1"/>
  <c r="G153" i="1"/>
  <c r="H153" i="1"/>
  <c r="I153" i="1"/>
  <c r="J153" i="1"/>
  <c r="B154" i="1"/>
  <c r="C154" i="1"/>
  <c r="D154" i="1"/>
  <c r="E154" i="1"/>
  <c r="F154" i="1"/>
  <c r="G154" i="1"/>
  <c r="H154" i="1"/>
  <c r="I154" i="1"/>
  <c r="J154" i="1"/>
  <c r="B155" i="1"/>
  <c r="C155" i="1"/>
  <c r="D155" i="1"/>
  <c r="E155" i="1"/>
  <c r="F155" i="1"/>
  <c r="G155" i="1"/>
  <c r="H155" i="1"/>
  <c r="I155" i="1"/>
  <c r="J155" i="1"/>
  <c r="B156" i="1"/>
  <c r="C156" i="1"/>
  <c r="D156" i="1"/>
  <c r="E156" i="1"/>
  <c r="F156" i="1"/>
  <c r="G156" i="1"/>
  <c r="H156" i="1"/>
  <c r="I156" i="1"/>
  <c r="J156" i="1"/>
  <c r="B157" i="1"/>
  <c r="C157" i="1"/>
  <c r="D157" i="1"/>
  <c r="E157" i="1"/>
  <c r="F157" i="1"/>
  <c r="G157" i="1"/>
  <c r="H157" i="1"/>
  <c r="I157" i="1"/>
  <c r="J157" i="1"/>
  <c r="B158" i="1"/>
  <c r="C158" i="1"/>
  <c r="D158" i="1"/>
  <c r="E158" i="1"/>
  <c r="F158" i="1"/>
  <c r="G158" i="1"/>
  <c r="H158" i="1"/>
  <c r="I158" i="1"/>
  <c r="J158" i="1"/>
  <c r="B159" i="1"/>
  <c r="C159" i="1"/>
  <c r="D159" i="1"/>
  <c r="E159" i="1"/>
  <c r="F159" i="1"/>
  <c r="G159" i="1"/>
  <c r="H159" i="1"/>
  <c r="I159" i="1"/>
  <c r="J159" i="1"/>
  <c r="B160" i="1"/>
  <c r="C160" i="1"/>
  <c r="D160" i="1"/>
  <c r="E160" i="1"/>
  <c r="F160" i="1"/>
  <c r="G160" i="1"/>
  <c r="H160" i="1"/>
  <c r="I160" i="1"/>
  <c r="J160" i="1"/>
  <c r="B161" i="1"/>
  <c r="C161" i="1"/>
  <c r="D161" i="1"/>
  <c r="E161" i="1"/>
  <c r="F161" i="1"/>
  <c r="G161" i="1"/>
  <c r="H161" i="1"/>
  <c r="I161" i="1"/>
  <c r="J161" i="1"/>
  <c r="B162" i="1"/>
  <c r="C162" i="1"/>
  <c r="D162" i="1"/>
  <c r="E162" i="1"/>
  <c r="F162" i="1"/>
  <c r="G162" i="1"/>
  <c r="H162" i="1"/>
  <c r="I162" i="1"/>
  <c r="J162" i="1"/>
  <c r="B163" i="1"/>
  <c r="C163" i="1"/>
  <c r="D163" i="1"/>
  <c r="E163" i="1"/>
  <c r="F163" i="1"/>
  <c r="G163" i="1"/>
  <c r="H163" i="1"/>
  <c r="I163" i="1"/>
  <c r="J163" i="1"/>
  <c r="B164" i="1"/>
  <c r="C164" i="1"/>
  <c r="D164" i="1"/>
  <c r="E164" i="1"/>
  <c r="F164" i="1"/>
  <c r="G164" i="1"/>
  <c r="H164" i="1"/>
  <c r="I164" i="1"/>
  <c r="J164" i="1"/>
  <c r="B165" i="1"/>
  <c r="C165" i="1"/>
  <c r="D165" i="1"/>
  <c r="E165" i="1"/>
  <c r="F165" i="1"/>
  <c r="G165" i="1"/>
  <c r="H165" i="1"/>
  <c r="I165" i="1"/>
  <c r="J165" i="1"/>
  <c r="B166" i="1"/>
  <c r="C166" i="1"/>
  <c r="D166" i="1"/>
  <c r="E166" i="1"/>
  <c r="F166" i="1"/>
  <c r="G166" i="1"/>
  <c r="H166" i="1"/>
  <c r="I166" i="1"/>
  <c r="J166" i="1"/>
  <c r="B167" i="1"/>
  <c r="C167" i="1"/>
  <c r="D167" i="1"/>
  <c r="E167" i="1"/>
  <c r="F167" i="1"/>
  <c r="G167" i="1"/>
  <c r="H167" i="1"/>
  <c r="I167" i="1"/>
  <c r="J167" i="1"/>
  <c r="B168" i="1"/>
  <c r="C168" i="1"/>
  <c r="D168" i="1"/>
  <c r="E168" i="1"/>
  <c r="F168" i="1"/>
  <c r="G168" i="1"/>
  <c r="H168" i="1"/>
  <c r="I168" i="1"/>
  <c r="J168" i="1"/>
  <c r="B169" i="1"/>
  <c r="C169" i="1"/>
  <c r="D169" i="1"/>
  <c r="E169" i="1"/>
  <c r="F169" i="1"/>
  <c r="G169" i="1"/>
  <c r="H169" i="1"/>
  <c r="I169" i="1"/>
  <c r="J169" i="1"/>
  <c r="B170" i="1"/>
  <c r="C170" i="1"/>
  <c r="D170" i="1"/>
  <c r="E170" i="1"/>
  <c r="F170" i="1"/>
  <c r="G170" i="1"/>
  <c r="H170" i="1"/>
  <c r="I170" i="1"/>
  <c r="J170" i="1"/>
  <c r="B171" i="1"/>
  <c r="C171" i="1"/>
  <c r="D171" i="1"/>
  <c r="E171" i="1"/>
  <c r="F171" i="1"/>
  <c r="G171" i="1"/>
  <c r="H171" i="1"/>
  <c r="I171" i="1"/>
  <c r="J171" i="1"/>
  <c r="B172" i="1"/>
  <c r="C172" i="1"/>
  <c r="D172" i="1"/>
  <c r="E172" i="1"/>
  <c r="F172" i="1"/>
  <c r="G172" i="1"/>
  <c r="H172" i="1"/>
  <c r="I172" i="1"/>
  <c r="J172" i="1"/>
  <c r="B173" i="1"/>
  <c r="C173" i="1"/>
  <c r="D173" i="1"/>
  <c r="E173" i="1"/>
  <c r="F173" i="1"/>
  <c r="G173" i="1"/>
  <c r="H173" i="1"/>
  <c r="I173" i="1"/>
  <c r="J173" i="1"/>
  <c r="B174" i="1"/>
  <c r="C174" i="1"/>
  <c r="D174" i="1"/>
  <c r="E174" i="1"/>
  <c r="F174" i="1"/>
  <c r="G174" i="1"/>
  <c r="H174" i="1"/>
  <c r="I174" i="1"/>
  <c r="J174" i="1"/>
  <c r="B175" i="1"/>
  <c r="C175" i="1"/>
  <c r="D175" i="1"/>
  <c r="E175" i="1"/>
  <c r="F175" i="1"/>
  <c r="G175" i="1"/>
  <c r="H175" i="1"/>
  <c r="I175" i="1"/>
  <c r="J175" i="1"/>
  <c r="B176" i="1"/>
  <c r="C176" i="1"/>
  <c r="D176" i="1"/>
  <c r="E176" i="1"/>
  <c r="F176" i="1"/>
  <c r="G176" i="1"/>
  <c r="H176" i="1"/>
  <c r="I176" i="1"/>
  <c r="J176" i="1"/>
  <c r="B177" i="1"/>
  <c r="C177" i="1"/>
  <c r="D177" i="1"/>
  <c r="E177" i="1"/>
  <c r="F177" i="1"/>
  <c r="G177" i="1"/>
  <c r="H177" i="1"/>
  <c r="I177" i="1"/>
  <c r="J177" i="1"/>
  <c r="B178" i="1"/>
  <c r="C178" i="1"/>
  <c r="D178" i="1"/>
  <c r="E178" i="1"/>
  <c r="F178" i="1"/>
  <c r="G178" i="1"/>
  <c r="H178" i="1"/>
  <c r="I178" i="1"/>
  <c r="J178" i="1"/>
  <c r="B179" i="1"/>
  <c r="C179" i="1"/>
  <c r="D179" i="1"/>
  <c r="E179" i="1"/>
  <c r="F179" i="1"/>
  <c r="G179" i="1"/>
  <c r="H179" i="1"/>
  <c r="I179" i="1"/>
  <c r="J179" i="1"/>
  <c r="B180" i="1"/>
  <c r="C180" i="1"/>
  <c r="D180" i="1"/>
  <c r="E180" i="1"/>
  <c r="F180" i="1"/>
  <c r="G180" i="1"/>
  <c r="H180" i="1"/>
  <c r="I180" i="1"/>
  <c r="J180" i="1"/>
  <c r="B181" i="1"/>
  <c r="C181" i="1"/>
  <c r="D181" i="1"/>
  <c r="E181" i="1"/>
  <c r="F181" i="1"/>
  <c r="G181" i="1"/>
  <c r="H181" i="1"/>
  <c r="I181" i="1"/>
  <c r="J181" i="1"/>
  <c r="B182" i="1"/>
  <c r="C182" i="1"/>
  <c r="D182" i="1"/>
  <c r="E182" i="1"/>
  <c r="F182" i="1"/>
  <c r="G182" i="1"/>
  <c r="H182" i="1"/>
  <c r="I182" i="1"/>
  <c r="J182" i="1"/>
  <c r="B183" i="1"/>
  <c r="C183" i="1"/>
  <c r="D183" i="1"/>
  <c r="E183" i="1"/>
  <c r="F183" i="1"/>
  <c r="G183" i="1"/>
  <c r="H183" i="1"/>
  <c r="I183" i="1"/>
  <c r="J183" i="1"/>
  <c r="B184" i="1"/>
  <c r="C184" i="1"/>
  <c r="D184" i="1"/>
  <c r="E184" i="1"/>
  <c r="F184" i="1"/>
  <c r="G184" i="1"/>
  <c r="H184" i="1"/>
  <c r="I184" i="1"/>
  <c r="J184" i="1"/>
  <c r="B185" i="1"/>
  <c r="C185" i="1"/>
  <c r="D185" i="1"/>
  <c r="E185" i="1"/>
  <c r="F185" i="1"/>
  <c r="G185" i="1"/>
  <c r="H185" i="1"/>
  <c r="I185" i="1"/>
  <c r="J185" i="1"/>
  <c r="B186" i="1"/>
  <c r="C186" i="1"/>
  <c r="D186" i="1"/>
  <c r="E186" i="1"/>
  <c r="F186" i="1"/>
  <c r="G186" i="1"/>
  <c r="H186" i="1"/>
  <c r="I186" i="1"/>
  <c r="J186" i="1"/>
  <c r="B187" i="1"/>
  <c r="C187" i="1"/>
  <c r="D187" i="1"/>
  <c r="E187" i="1"/>
  <c r="F187" i="1"/>
  <c r="G187" i="1"/>
  <c r="H187" i="1"/>
  <c r="I187" i="1"/>
  <c r="J187" i="1"/>
  <c r="B188" i="1"/>
  <c r="C188" i="1"/>
  <c r="D188" i="1"/>
  <c r="E188" i="1"/>
  <c r="F188" i="1"/>
  <c r="G188" i="1"/>
  <c r="H188" i="1"/>
  <c r="I188" i="1"/>
  <c r="J188" i="1"/>
  <c r="B189" i="1"/>
  <c r="C189" i="1"/>
  <c r="D189" i="1"/>
  <c r="E189" i="1"/>
  <c r="F189" i="1"/>
  <c r="G189" i="1"/>
  <c r="H189" i="1"/>
  <c r="I189" i="1"/>
  <c r="J189" i="1"/>
  <c r="B190" i="1"/>
  <c r="C190" i="1"/>
  <c r="D190" i="1"/>
  <c r="E190" i="1"/>
  <c r="F190" i="1"/>
  <c r="G190" i="1"/>
  <c r="H190" i="1"/>
  <c r="I190" i="1"/>
  <c r="J190" i="1"/>
  <c r="B191" i="1"/>
  <c r="C191" i="1"/>
  <c r="D191" i="1"/>
  <c r="E191" i="1"/>
  <c r="F191" i="1"/>
  <c r="G191" i="1"/>
  <c r="H191" i="1"/>
  <c r="I191" i="1"/>
  <c r="J191" i="1"/>
  <c r="B192" i="1"/>
  <c r="C192" i="1"/>
  <c r="D192" i="1"/>
  <c r="E192" i="1"/>
  <c r="F192" i="1"/>
  <c r="G192" i="1"/>
  <c r="H192" i="1"/>
  <c r="I192" i="1"/>
  <c r="J192" i="1"/>
  <c r="B193" i="1"/>
  <c r="C193" i="1"/>
  <c r="D193" i="1"/>
  <c r="E193" i="1"/>
  <c r="F193" i="1"/>
  <c r="G193" i="1"/>
  <c r="H193" i="1"/>
  <c r="I193" i="1"/>
  <c r="J193" i="1"/>
  <c r="B194" i="1"/>
  <c r="C194" i="1"/>
  <c r="D194" i="1"/>
  <c r="E194" i="1"/>
  <c r="F194" i="1"/>
  <c r="G194" i="1"/>
  <c r="H194" i="1"/>
  <c r="I194" i="1"/>
  <c r="J194" i="1"/>
  <c r="B195" i="1"/>
  <c r="C195" i="1"/>
  <c r="D195" i="1"/>
  <c r="E195" i="1"/>
  <c r="F195" i="1"/>
  <c r="G195" i="1"/>
  <c r="H195" i="1"/>
  <c r="I195" i="1"/>
  <c r="J195" i="1"/>
  <c r="B196" i="1"/>
  <c r="C196" i="1"/>
  <c r="D196" i="1"/>
  <c r="E196" i="1"/>
  <c r="F196" i="1"/>
  <c r="G196" i="1"/>
  <c r="H196" i="1"/>
  <c r="I196" i="1"/>
  <c r="J196" i="1"/>
  <c r="B197" i="1"/>
  <c r="C197" i="1"/>
  <c r="D197" i="1"/>
  <c r="E197" i="1"/>
  <c r="F197" i="1"/>
  <c r="G197" i="1"/>
  <c r="H197" i="1"/>
  <c r="I197" i="1"/>
  <c r="J197" i="1"/>
  <c r="B198" i="1"/>
  <c r="C198" i="1"/>
  <c r="D198" i="1"/>
  <c r="E198" i="1"/>
  <c r="F198" i="1"/>
  <c r="G198" i="1"/>
  <c r="H198" i="1"/>
  <c r="I198" i="1"/>
  <c r="J198" i="1"/>
  <c r="B199" i="1"/>
  <c r="C199" i="1"/>
  <c r="D199" i="1"/>
  <c r="E199" i="1"/>
  <c r="F199" i="1"/>
  <c r="G199" i="1"/>
  <c r="H199" i="1"/>
  <c r="I199" i="1"/>
  <c r="J199" i="1"/>
  <c r="B200" i="1"/>
  <c r="C200" i="1"/>
  <c r="D200" i="1"/>
  <c r="E200" i="1"/>
  <c r="F200" i="1"/>
  <c r="G200" i="1"/>
  <c r="H200" i="1"/>
  <c r="I200" i="1"/>
  <c r="J200" i="1"/>
  <c r="B201" i="1"/>
  <c r="C201" i="1"/>
  <c r="D201" i="1"/>
  <c r="E201" i="1"/>
  <c r="F201" i="1"/>
  <c r="G201" i="1"/>
  <c r="H201" i="1"/>
  <c r="I201" i="1"/>
  <c r="J201" i="1"/>
  <c r="B202" i="1"/>
  <c r="C202" i="1"/>
  <c r="D202" i="1"/>
  <c r="E202" i="1"/>
  <c r="F202" i="1"/>
  <c r="G202" i="1"/>
  <c r="H202" i="1"/>
  <c r="I202" i="1"/>
  <c r="J202" i="1"/>
  <c r="B203" i="1"/>
  <c r="C203" i="1"/>
  <c r="D203" i="1"/>
  <c r="E203" i="1"/>
  <c r="F203" i="1"/>
  <c r="G203" i="1"/>
  <c r="H203" i="1"/>
  <c r="I203" i="1"/>
  <c r="J203" i="1"/>
  <c r="B204" i="1"/>
  <c r="C204" i="1"/>
  <c r="D204" i="1"/>
  <c r="E204" i="1"/>
  <c r="F204" i="1"/>
  <c r="G204" i="1"/>
  <c r="H204" i="1"/>
  <c r="I204" i="1"/>
  <c r="J204" i="1"/>
  <c r="B205" i="1"/>
  <c r="C205" i="1"/>
  <c r="D205" i="1"/>
  <c r="E205" i="1"/>
  <c r="F205" i="1"/>
  <c r="G205" i="1"/>
  <c r="H205" i="1"/>
  <c r="I205" i="1"/>
  <c r="J205" i="1"/>
  <c r="B206" i="1"/>
  <c r="C206" i="1"/>
  <c r="D206" i="1"/>
  <c r="E206" i="1"/>
  <c r="F206" i="1"/>
  <c r="G206" i="1"/>
  <c r="H206" i="1"/>
  <c r="I206" i="1"/>
  <c r="J206" i="1"/>
  <c r="B207" i="1"/>
  <c r="C207" i="1"/>
  <c r="D207" i="1"/>
  <c r="E207" i="1"/>
  <c r="F207" i="1"/>
  <c r="G207" i="1"/>
  <c r="H207" i="1"/>
  <c r="I207" i="1"/>
  <c r="J207" i="1"/>
  <c r="B208" i="1"/>
  <c r="C208" i="1"/>
  <c r="D208" i="1"/>
  <c r="E208" i="1"/>
  <c r="F208" i="1"/>
  <c r="G208" i="1"/>
  <c r="H208" i="1"/>
  <c r="I208" i="1"/>
  <c r="J208" i="1"/>
  <c r="B209" i="1"/>
  <c r="C209" i="1"/>
  <c r="D209" i="1"/>
  <c r="E209" i="1"/>
  <c r="F209" i="1"/>
  <c r="G209" i="1"/>
  <c r="H209" i="1"/>
  <c r="I209" i="1"/>
  <c r="J209" i="1"/>
  <c r="B210" i="1"/>
  <c r="C210" i="1"/>
  <c r="D210" i="1"/>
  <c r="E210" i="1"/>
  <c r="F210" i="1"/>
  <c r="G210" i="1"/>
  <c r="H210" i="1"/>
  <c r="I210" i="1"/>
  <c r="J210" i="1"/>
  <c r="B211" i="1"/>
  <c r="C211" i="1"/>
  <c r="D211" i="1"/>
  <c r="E211" i="1"/>
  <c r="F211" i="1"/>
  <c r="G211" i="1"/>
  <c r="H211" i="1"/>
  <c r="I211" i="1"/>
  <c r="J211" i="1"/>
  <c r="B212" i="1"/>
  <c r="C212" i="1"/>
  <c r="D212" i="1"/>
  <c r="E212" i="1"/>
  <c r="F212" i="1"/>
  <c r="G212" i="1"/>
  <c r="H212" i="1"/>
  <c r="I212" i="1"/>
  <c r="J212" i="1"/>
  <c r="B213" i="1"/>
  <c r="C213" i="1"/>
  <c r="D213" i="1"/>
  <c r="E213" i="1"/>
  <c r="F213" i="1"/>
  <c r="G213" i="1"/>
  <c r="H213" i="1"/>
  <c r="I213" i="1"/>
  <c r="J213" i="1"/>
  <c r="B214" i="1"/>
  <c r="C214" i="1"/>
  <c r="D214" i="1"/>
  <c r="E214" i="1"/>
  <c r="F214" i="1"/>
  <c r="G214" i="1"/>
  <c r="H214" i="1"/>
  <c r="I214" i="1"/>
  <c r="J214" i="1"/>
  <c r="B215" i="1"/>
  <c r="C215" i="1"/>
  <c r="D215" i="1"/>
  <c r="E215" i="1"/>
  <c r="F215" i="1"/>
  <c r="G215" i="1"/>
  <c r="H215" i="1"/>
  <c r="I215" i="1"/>
  <c r="J215" i="1"/>
  <c r="B216" i="1"/>
  <c r="C216" i="1"/>
  <c r="D216" i="1"/>
  <c r="E216" i="1"/>
  <c r="F216" i="1"/>
  <c r="G216" i="1"/>
  <c r="H216" i="1"/>
  <c r="I216" i="1"/>
  <c r="J216" i="1"/>
  <c r="B217" i="1"/>
  <c r="C217" i="1"/>
  <c r="D217" i="1"/>
  <c r="E217" i="1"/>
  <c r="F217" i="1"/>
  <c r="G217" i="1"/>
  <c r="H217" i="1"/>
  <c r="I217" i="1"/>
  <c r="J217" i="1"/>
  <c r="B218" i="1"/>
  <c r="C218" i="1"/>
  <c r="D218" i="1"/>
  <c r="E218" i="1"/>
  <c r="F218" i="1"/>
  <c r="G218" i="1"/>
  <c r="H218" i="1"/>
  <c r="I218" i="1"/>
  <c r="J218" i="1"/>
  <c r="B219" i="1"/>
  <c r="C219" i="1"/>
  <c r="D219" i="1"/>
  <c r="E219" i="1"/>
  <c r="F219" i="1"/>
  <c r="G219" i="1"/>
  <c r="H219" i="1"/>
  <c r="I219" i="1"/>
  <c r="J219" i="1"/>
  <c r="B220" i="1"/>
  <c r="C220" i="1"/>
  <c r="D220" i="1"/>
  <c r="E220" i="1"/>
  <c r="F220" i="1"/>
  <c r="G220" i="1"/>
  <c r="H220" i="1"/>
  <c r="I220" i="1"/>
  <c r="J220" i="1"/>
  <c r="B221" i="1"/>
  <c r="C221" i="1"/>
  <c r="D221" i="1"/>
  <c r="E221" i="1"/>
  <c r="F221" i="1"/>
  <c r="G221" i="1"/>
  <c r="H221" i="1"/>
  <c r="I221" i="1"/>
  <c r="J221" i="1"/>
  <c r="B222" i="1"/>
  <c r="C222" i="1"/>
  <c r="D222" i="1"/>
  <c r="E222" i="1"/>
  <c r="F222" i="1"/>
  <c r="G222" i="1"/>
  <c r="H222" i="1"/>
  <c r="I222" i="1"/>
  <c r="J222" i="1"/>
  <c r="B223" i="1"/>
  <c r="C223" i="1"/>
  <c r="D223" i="1"/>
  <c r="E223" i="1"/>
  <c r="F223" i="1"/>
  <c r="G223" i="1"/>
  <c r="H223" i="1"/>
  <c r="I223" i="1"/>
  <c r="J223" i="1"/>
  <c r="B224" i="1"/>
  <c r="C224" i="1"/>
  <c r="D224" i="1"/>
  <c r="E224" i="1"/>
  <c r="F224" i="1"/>
  <c r="G224" i="1"/>
  <c r="H224" i="1"/>
  <c r="I224" i="1"/>
  <c r="J224" i="1"/>
  <c r="B225" i="1"/>
  <c r="C225" i="1"/>
  <c r="D225" i="1"/>
  <c r="E225" i="1"/>
  <c r="F225" i="1"/>
  <c r="G225" i="1"/>
  <c r="H225" i="1"/>
  <c r="I225" i="1"/>
  <c r="J225" i="1"/>
  <c r="B226" i="1"/>
  <c r="C226" i="1"/>
  <c r="D226" i="1"/>
  <c r="E226" i="1"/>
  <c r="F226" i="1"/>
  <c r="G226" i="1"/>
  <c r="H226" i="1"/>
  <c r="I226" i="1"/>
  <c r="J226" i="1"/>
  <c r="B227" i="1"/>
  <c r="C227" i="1"/>
  <c r="D227" i="1"/>
  <c r="E227" i="1"/>
  <c r="F227" i="1"/>
  <c r="G227" i="1"/>
  <c r="H227" i="1"/>
  <c r="I227" i="1"/>
  <c r="J227" i="1"/>
  <c r="B228" i="1"/>
  <c r="C228" i="1"/>
  <c r="D228" i="1"/>
  <c r="E228" i="1"/>
  <c r="F228" i="1"/>
  <c r="G228" i="1"/>
  <c r="H228" i="1"/>
  <c r="I228" i="1"/>
  <c r="J228" i="1"/>
  <c r="B229" i="1"/>
  <c r="C229" i="1"/>
  <c r="D229" i="1"/>
  <c r="E229" i="1"/>
  <c r="F229" i="1"/>
  <c r="G229" i="1"/>
  <c r="H229" i="1"/>
  <c r="I229" i="1"/>
  <c r="J229" i="1"/>
  <c r="B230" i="1"/>
  <c r="C230" i="1"/>
  <c r="D230" i="1"/>
  <c r="E230" i="1"/>
  <c r="F230" i="1"/>
  <c r="G230" i="1"/>
  <c r="H230" i="1"/>
  <c r="I230" i="1"/>
  <c r="J230" i="1"/>
  <c r="B231" i="1"/>
  <c r="C231" i="1"/>
  <c r="D231" i="1"/>
  <c r="E231" i="1"/>
  <c r="F231" i="1"/>
  <c r="G231" i="1"/>
  <c r="H231" i="1"/>
  <c r="I231" i="1"/>
  <c r="J231" i="1"/>
  <c r="B232" i="1"/>
  <c r="C232" i="1"/>
  <c r="D232" i="1"/>
  <c r="E232" i="1"/>
  <c r="F232" i="1"/>
  <c r="G232" i="1"/>
  <c r="H232" i="1"/>
  <c r="I232" i="1"/>
  <c r="J232" i="1"/>
  <c r="B233" i="1"/>
  <c r="C233" i="1"/>
  <c r="D233" i="1"/>
  <c r="E233" i="1"/>
  <c r="F233" i="1"/>
  <c r="G233" i="1"/>
  <c r="H233" i="1"/>
  <c r="I233" i="1"/>
  <c r="J233" i="1"/>
  <c r="B234" i="1"/>
  <c r="C234" i="1"/>
  <c r="D234" i="1"/>
  <c r="E234" i="1"/>
  <c r="F234" i="1"/>
  <c r="G234" i="1"/>
  <c r="H234" i="1"/>
  <c r="I234" i="1"/>
  <c r="J234" i="1"/>
  <c r="B235" i="1"/>
  <c r="C235" i="1"/>
  <c r="D235" i="1"/>
  <c r="E235" i="1"/>
  <c r="F235" i="1"/>
  <c r="G235" i="1"/>
  <c r="H235" i="1"/>
  <c r="I235" i="1"/>
  <c r="J235" i="1"/>
  <c r="B236" i="1"/>
  <c r="C236" i="1"/>
  <c r="D236" i="1"/>
  <c r="E236" i="1"/>
  <c r="F236" i="1"/>
  <c r="G236" i="1"/>
  <c r="H236" i="1"/>
  <c r="I236" i="1"/>
  <c r="J236" i="1"/>
  <c r="B237" i="1"/>
  <c r="C237" i="1"/>
  <c r="D237" i="1"/>
  <c r="E237" i="1"/>
  <c r="F237" i="1"/>
  <c r="G237" i="1"/>
  <c r="H237" i="1"/>
  <c r="I237" i="1"/>
  <c r="J237" i="1"/>
  <c r="B238" i="1"/>
  <c r="C238" i="1"/>
  <c r="D238" i="1"/>
  <c r="E238" i="1"/>
  <c r="F238" i="1"/>
  <c r="G238" i="1"/>
  <c r="H238" i="1"/>
  <c r="I238" i="1"/>
  <c r="J238" i="1"/>
  <c r="B239" i="1"/>
  <c r="C239" i="1"/>
  <c r="D239" i="1"/>
  <c r="E239" i="1"/>
  <c r="F239" i="1"/>
  <c r="G239" i="1"/>
  <c r="H239" i="1"/>
  <c r="I239" i="1"/>
  <c r="J239" i="1"/>
  <c r="B240" i="1"/>
  <c r="C240" i="1"/>
  <c r="D240" i="1"/>
  <c r="E240" i="1"/>
  <c r="F240" i="1"/>
  <c r="G240" i="1"/>
  <c r="H240" i="1"/>
  <c r="I240" i="1"/>
  <c r="J240" i="1"/>
  <c r="B241" i="1"/>
  <c r="C241" i="1"/>
  <c r="D241" i="1"/>
  <c r="E241" i="1"/>
  <c r="F241" i="1"/>
  <c r="G241" i="1"/>
  <c r="H241" i="1"/>
  <c r="I241" i="1"/>
  <c r="J241" i="1"/>
  <c r="B242" i="1"/>
  <c r="C242" i="1"/>
  <c r="D242" i="1"/>
  <c r="E242" i="1"/>
  <c r="F242" i="1"/>
  <c r="G242" i="1"/>
  <c r="H242" i="1"/>
  <c r="I242" i="1"/>
  <c r="J242" i="1"/>
  <c r="B243" i="1"/>
  <c r="C243" i="1"/>
  <c r="D243" i="1"/>
  <c r="E243" i="1"/>
  <c r="F243" i="1"/>
  <c r="G243" i="1"/>
  <c r="H243" i="1"/>
  <c r="I243" i="1"/>
  <c r="J243" i="1"/>
  <c r="B244" i="1"/>
  <c r="C244" i="1"/>
  <c r="D244" i="1"/>
  <c r="E244" i="1"/>
  <c r="F244" i="1"/>
  <c r="G244" i="1"/>
  <c r="H244" i="1"/>
  <c r="I244" i="1"/>
  <c r="J244" i="1"/>
  <c r="B245" i="1"/>
  <c r="C245" i="1"/>
  <c r="D245" i="1"/>
  <c r="E245" i="1"/>
  <c r="F245" i="1"/>
  <c r="G245" i="1"/>
  <c r="H245" i="1"/>
  <c r="I245" i="1"/>
  <c r="J245" i="1"/>
  <c r="B246" i="1"/>
  <c r="C246" i="1"/>
  <c r="D246" i="1"/>
  <c r="E246" i="1"/>
  <c r="F246" i="1"/>
  <c r="G246" i="1"/>
  <c r="H246" i="1"/>
  <c r="I246" i="1"/>
  <c r="J246" i="1"/>
  <c r="B247" i="1"/>
  <c r="C247" i="1"/>
  <c r="D247" i="1"/>
  <c r="E247" i="1"/>
  <c r="F247" i="1"/>
  <c r="G247" i="1"/>
  <c r="H247" i="1"/>
  <c r="I247" i="1"/>
  <c r="J247" i="1"/>
  <c r="B248" i="1"/>
  <c r="C248" i="1"/>
  <c r="D248" i="1"/>
  <c r="E248" i="1"/>
  <c r="F248" i="1"/>
  <c r="G248" i="1"/>
  <c r="H248" i="1"/>
  <c r="I248" i="1"/>
  <c r="J248" i="1"/>
  <c r="B249" i="1"/>
  <c r="C249" i="1"/>
  <c r="D249" i="1"/>
  <c r="E249" i="1"/>
  <c r="F249" i="1"/>
  <c r="G249" i="1"/>
  <c r="H249" i="1"/>
  <c r="I249" i="1"/>
  <c r="J249" i="1"/>
  <c r="B250" i="1"/>
  <c r="C250" i="1"/>
  <c r="D250" i="1"/>
  <c r="E250" i="1"/>
  <c r="F250" i="1"/>
  <c r="G250" i="1"/>
  <c r="H250" i="1"/>
  <c r="I250" i="1"/>
  <c r="J250" i="1"/>
  <c r="B251" i="1"/>
  <c r="C251" i="1"/>
  <c r="D251" i="1"/>
  <c r="E251" i="1"/>
  <c r="F251" i="1"/>
  <c r="G251" i="1"/>
  <c r="H251" i="1"/>
  <c r="I251" i="1"/>
  <c r="J251" i="1"/>
  <c r="B252" i="1"/>
  <c r="C252" i="1"/>
  <c r="D252" i="1"/>
  <c r="E252" i="1"/>
  <c r="F252" i="1"/>
  <c r="G252" i="1"/>
  <c r="H252" i="1"/>
  <c r="I252" i="1"/>
  <c r="J252" i="1"/>
  <c r="B253" i="1"/>
  <c r="C253" i="1"/>
  <c r="D253" i="1"/>
  <c r="E253" i="1"/>
  <c r="F253" i="1"/>
  <c r="G253" i="1"/>
  <c r="H253" i="1"/>
  <c r="I253" i="1"/>
  <c r="J253" i="1"/>
  <c r="B254" i="1"/>
  <c r="C254" i="1"/>
  <c r="D254" i="1"/>
  <c r="E254" i="1"/>
  <c r="F254" i="1"/>
  <c r="G254" i="1"/>
  <c r="H254" i="1"/>
  <c r="I254" i="1"/>
  <c r="J254" i="1"/>
  <c r="B255" i="1"/>
  <c r="C255" i="1"/>
  <c r="D255" i="1"/>
  <c r="E255" i="1"/>
  <c r="F255" i="1"/>
  <c r="G255" i="1"/>
  <c r="H255" i="1"/>
  <c r="I255" i="1"/>
  <c r="J255" i="1"/>
  <c r="B256" i="1"/>
  <c r="C256" i="1"/>
  <c r="D256" i="1"/>
  <c r="E256" i="1"/>
  <c r="F256" i="1"/>
  <c r="G256" i="1"/>
  <c r="H256" i="1"/>
  <c r="I256" i="1"/>
  <c r="J256" i="1"/>
  <c r="B257" i="1"/>
  <c r="C257" i="1"/>
  <c r="D257" i="1"/>
  <c r="E257" i="1"/>
  <c r="F257" i="1"/>
  <c r="G257" i="1"/>
  <c r="H257" i="1"/>
  <c r="I257" i="1"/>
  <c r="J257" i="1"/>
  <c r="B258" i="1"/>
  <c r="C258" i="1"/>
  <c r="D258" i="1"/>
  <c r="E258" i="1"/>
  <c r="F258" i="1"/>
  <c r="G258" i="1"/>
  <c r="H258" i="1"/>
  <c r="I258" i="1"/>
  <c r="J258" i="1"/>
  <c r="B259" i="1"/>
  <c r="C259" i="1"/>
  <c r="D259" i="1"/>
  <c r="E259" i="1"/>
  <c r="F259" i="1"/>
  <c r="G259" i="1"/>
  <c r="H259" i="1"/>
  <c r="I259" i="1"/>
  <c r="J259" i="1"/>
  <c r="B260" i="1"/>
  <c r="C260" i="1"/>
  <c r="D260" i="1"/>
  <c r="E260" i="1"/>
  <c r="F260" i="1"/>
  <c r="G260" i="1"/>
  <c r="H260" i="1"/>
  <c r="I260" i="1"/>
  <c r="J260" i="1"/>
  <c r="B261" i="1"/>
  <c r="C261" i="1"/>
  <c r="D261" i="1"/>
  <c r="E261" i="1"/>
  <c r="F261" i="1"/>
  <c r="G261" i="1"/>
  <c r="H261" i="1"/>
  <c r="I261" i="1"/>
  <c r="J261" i="1"/>
  <c r="B262" i="1"/>
  <c r="C262" i="1"/>
  <c r="D262" i="1"/>
  <c r="E262" i="1"/>
  <c r="F262" i="1"/>
  <c r="G262" i="1"/>
  <c r="H262" i="1"/>
  <c r="I262" i="1"/>
  <c r="J262" i="1"/>
  <c r="B263" i="1"/>
  <c r="C263" i="1"/>
  <c r="D263" i="1"/>
  <c r="E263" i="1"/>
  <c r="F263" i="1"/>
  <c r="G263" i="1"/>
  <c r="H263" i="1"/>
  <c r="I263" i="1"/>
  <c r="J263" i="1"/>
  <c r="B264" i="1"/>
  <c r="C264" i="1"/>
  <c r="D264" i="1"/>
  <c r="E264" i="1"/>
  <c r="F264" i="1"/>
  <c r="G264" i="1"/>
  <c r="H264" i="1"/>
  <c r="I264" i="1"/>
  <c r="J264" i="1"/>
  <c r="B265" i="1"/>
  <c r="C265" i="1"/>
  <c r="D265" i="1"/>
  <c r="E265" i="1"/>
  <c r="F265" i="1"/>
  <c r="G265" i="1"/>
  <c r="H265" i="1"/>
  <c r="I265" i="1"/>
  <c r="J265" i="1"/>
  <c r="B266" i="1"/>
  <c r="C266" i="1"/>
  <c r="D266" i="1"/>
  <c r="E266" i="1"/>
  <c r="F266" i="1"/>
  <c r="G266" i="1"/>
  <c r="H266" i="1"/>
  <c r="I266" i="1"/>
  <c r="J266" i="1"/>
  <c r="B267" i="1"/>
  <c r="C267" i="1"/>
  <c r="D267" i="1"/>
  <c r="E267" i="1"/>
  <c r="F267" i="1"/>
  <c r="G267" i="1"/>
  <c r="H267" i="1"/>
  <c r="I267" i="1"/>
  <c r="J267" i="1"/>
  <c r="B268" i="1"/>
  <c r="C268" i="1"/>
  <c r="D268" i="1"/>
  <c r="E268" i="1"/>
  <c r="F268" i="1"/>
  <c r="G268" i="1"/>
  <c r="H268" i="1"/>
  <c r="I268" i="1"/>
  <c r="J268" i="1"/>
  <c r="B269" i="1"/>
  <c r="C269" i="1"/>
  <c r="D269" i="1"/>
  <c r="E269" i="1"/>
  <c r="F269" i="1"/>
  <c r="G269" i="1"/>
  <c r="H269" i="1"/>
  <c r="I269" i="1"/>
  <c r="J269" i="1"/>
  <c r="B270" i="1"/>
  <c r="C270" i="1"/>
  <c r="D270" i="1"/>
  <c r="E270" i="1"/>
  <c r="F270" i="1"/>
  <c r="G270" i="1"/>
  <c r="H270" i="1"/>
  <c r="I270" i="1"/>
  <c r="J270" i="1"/>
  <c r="B271" i="1"/>
  <c r="C271" i="1"/>
  <c r="D271" i="1"/>
  <c r="E271" i="1"/>
  <c r="F271" i="1"/>
  <c r="G271" i="1"/>
  <c r="H271" i="1"/>
  <c r="I271" i="1"/>
  <c r="J271" i="1"/>
  <c r="B272" i="1"/>
  <c r="C272" i="1"/>
  <c r="D272" i="1"/>
  <c r="E272" i="1"/>
  <c r="F272" i="1"/>
  <c r="G272" i="1"/>
  <c r="H272" i="1"/>
  <c r="I272" i="1"/>
  <c r="J272" i="1"/>
  <c r="B273" i="1"/>
  <c r="C273" i="1"/>
  <c r="D273" i="1"/>
  <c r="E273" i="1"/>
  <c r="F273" i="1"/>
  <c r="G273" i="1"/>
  <c r="H273" i="1"/>
  <c r="I273" i="1"/>
  <c r="J273" i="1"/>
  <c r="B274" i="1"/>
  <c r="C274" i="1"/>
  <c r="D274" i="1"/>
  <c r="E274" i="1"/>
  <c r="F274" i="1"/>
  <c r="G274" i="1"/>
  <c r="H274" i="1"/>
  <c r="I274" i="1"/>
  <c r="J274" i="1"/>
  <c r="B275" i="1"/>
  <c r="C275" i="1"/>
  <c r="D275" i="1"/>
  <c r="E275" i="1"/>
  <c r="F275" i="1"/>
  <c r="G275" i="1"/>
  <c r="H275" i="1"/>
  <c r="I275" i="1"/>
  <c r="J275" i="1"/>
  <c r="B276" i="1"/>
  <c r="C276" i="1"/>
  <c r="D276" i="1"/>
  <c r="E276" i="1"/>
  <c r="F276" i="1"/>
  <c r="G276" i="1"/>
  <c r="H276" i="1"/>
  <c r="I276" i="1"/>
  <c r="J276" i="1"/>
  <c r="B277" i="1"/>
  <c r="C277" i="1"/>
  <c r="D277" i="1"/>
  <c r="E277" i="1"/>
  <c r="F277" i="1"/>
  <c r="G277" i="1"/>
  <c r="H277" i="1"/>
  <c r="I277" i="1"/>
  <c r="J277" i="1"/>
  <c r="B278" i="1"/>
  <c r="C278" i="1"/>
  <c r="D278" i="1"/>
  <c r="E278" i="1"/>
  <c r="F278" i="1"/>
  <c r="G278" i="1"/>
  <c r="H278" i="1"/>
  <c r="I278" i="1"/>
  <c r="J278" i="1"/>
  <c r="B279" i="1"/>
  <c r="C279" i="1"/>
  <c r="D279" i="1"/>
  <c r="E279" i="1"/>
  <c r="F279" i="1"/>
  <c r="G279" i="1"/>
  <c r="H279" i="1"/>
  <c r="I279" i="1"/>
  <c r="J279" i="1"/>
  <c r="B280" i="1"/>
  <c r="C280" i="1"/>
  <c r="D280" i="1"/>
  <c r="E280" i="1"/>
  <c r="F280" i="1"/>
  <c r="G280" i="1"/>
  <c r="H280" i="1"/>
  <c r="I280" i="1"/>
  <c r="J280" i="1"/>
  <c r="B281" i="1"/>
  <c r="C281" i="1"/>
  <c r="D281" i="1"/>
  <c r="E281" i="1"/>
  <c r="F281" i="1"/>
  <c r="G281" i="1"/>
  <c r="H281" i="1"/>
  <c r="I281" i="1"/>
  <c r="J281" i="1"/>
  <c r="B282" i="1"/>
  <c r="C282" i="1"/>
  <c r="D282" i="1"/>
  <c r="E282" i="1"/>
  <c r="F282" i="1"/>
  <c r="G282" i="1"/>
  <c r="H282" i="1"/>
  <c r="I282" i="1"/>
  <c r="J282" i="1"/>
  <c r="B283" i="1"/>
  <c r="C283" i="1"/>
  <c r="D283" i="1"/>
  <c r="E283" i="1"/>
  <c r="F283" i="1"/>
  <c r="G283" i="1"/>
  <c r="H283" i="1"/>
  <c r="I283" i="1"/>
  <c r="J283" i="1"/>
  <c r="B284" i="1"/>
  <c r="C284" i="1"/>
  <c r="D284" i="1"/>
  <c r="E284" i="1"/>
  <c r="F284" i="1"/>
  <c r="G284" i="1"/>
  <c r="H284" i="1"/>
  <c r="I284" i="1"/>
  <c r="J284" i="1"/>
  <c r="B285" i="1"/>
  <c r="C285" i="1"/>
  <c r="D285" i="1"/>
  <c r="E285" i="1"/>
  <c r="F285" i="1"/>
  <c r="G285" i="1"/>
  <c r="H285" i="1"/>
  <c r="I285" i="1"/>
  <c r="J285" i="1"/>
  <c r="B286" i="1"/>
  <c r="C286" i="1"/>
  <c r="D286" i="1"/>
  <c r="E286" i="1"/>
  <c r="F286" i="1"/>
  <c r="G286" i="1"/>
  <c r="H286" i="1"/>
  <c r="I286" i="1"/>
  <c r="J286" i="1"/>
  <c r="B287" i="1"/>
  <c r="C287" i="1"/>
  <c r="D287" i="1"/>
  <c r="E287" i="1"/>
  <c r="F287" i="1"/>
  <c r="G287" i="1"/>
  <c r="H287" i="1"/>
  <c r="I287" i="1"/>
  <c r="J287" i="1"/>
  <c r="B288" i="1"/>
  <c r="C288" i="1"/>
  <c r="D288" i="1"/>
  <c r="E288" i="1"/>
  <c r="F288" i="1"/>
  <c r="G288" i="1"/>
  <c r="H288" i="1"/>
  <c r="I288" i="1"/>
  <c r="J288" i="1"/>
  <c r="B289" i="1"/>
  <c r="C289" i="1"/>
  <c r="D289" i="1"/>
  <c r="E289" i="1"/>
  <c r="F289" i="1"/>
  <c r="G289" i="1"/>
  <c r="H289" i="1"/>
  <c r="I289" i="1"/>
  <c r="J289" i="1"/>
  <c r="B290" i="1"/>
  <c r="C290" i="1"/>
  <c r="D290" i="1"/>
  <c r="E290" i="1"/>
  <c r="F290" i="1"/>
  <c r="G290" i="1"/>
  <c r="H290" i="1"/>
  <c r="I290" i="1"/>
  <c r="J290" i="1"/>
  <c r="B291" i="1"/>
  <c r="C291" i="1"/>
  <c r="D291" i="1"/>
  <c r="E291" i="1"/>
  <c r="F291" i="1"/>
  <c r="G291" i="1"/>
  <c r="H291" i="1"/>
  <c r="I291" i="1"/>
  <c r="J291" i="1"/>
  <c r="B292" i="1"/>
  <c r="C292" i="1"/>
  <c r="D292" i="1"/>
  <c r="E292" i="1"/>
  <c r="F292" i="1"/>
  <c r="G292" i="1"/>
  <c r="H292" i="1"/>
  <c r="I292" i="1"/>
  <c r="J292" i="1"/>
  <c r="B293" i="1"/>
  <c r="C293" i="1"/>
  <c r="D293" i="1"/>
  <c r="E293" i="1"/>
  <c r="F293" i="1"/>
  <c r="G293" i="1"/>
  <c r="H293" i="1"/>
  <c r="I293" i="1"/>
  <c r="J293" i="1"/>
  <c r="B294" i="1"/>
  <c r="C294" i="1"/>
  <c r="D294" i="1"/>
  <c r="E294" i="1"/>
  <c r="F294" i="1"/>
  <c r="G294" i="1"/>
  <c r="H294" i="1"/>
  <c r="I294" i="1"/>
  <c r="J294" i="1"/>
  <c r="B295" i="1"/>
  <c r="C295" i="1"/>
  <c r="D295" i="1"/>
  <c r="E295" i="1"/>
  <c r="F295" i="1"/>
  <c r="G295" i="1"/>
  <c r="H295" i="1"/>
  <c r="I295" i="1"/>
  <c r="J295" i="1"/>
  <c r="B296" i="1"/>
  <c r="C296" i="1"/>
  <c r="D296" i="1"/>
  <c r="E296" i="1"/>
  <c r="F296" i="1"/>
  <c r="G296" i="1"/>
  <c r="H296" i="1"/>
  <c r="I296" i="1"/>
  <c r="J296" i="1"/>
  <c r="B297" i="1"/>
  <c r="C297" i="1"/>
  <c r="D297" i="1"/>
  <c r="E297" i="1"/>
  <c r="F297" i="1"/>
  <c r="G297" i="1"/>
  <c r="H297" i="1"/>
  <c r="I297" i="1"/>
  <c r="J297" i="1"/>
  <c r="B298" i="1"/>
  <c r="C298" i="1"/>
  <c r="D298" i="1"/>
  <c r="E298" i="1"/>
  <c r="F298" i="1"/>
  <c r="G298" i="1"/>
  <c r="H298" i="1"/>
  <c r="I298" i="1"/>
  <c r="J298" i="1"/>
  <c r="B299" i="1"/>
  <c r="C299" i="1"/>
  <c r="D299" i="1"/>
  <c r="E299" i="1"/>
  <c r="F299" i="1"/>
  <c r="G299" i="1"/>
  <c r="H299" i="1"/>
  <c r="I299" i="1"/>
  <c r="J299" i="1"/>
  <c r="B300" i="1"/>
  <c r="C300" i="1"/>
  <c r="D300" i="1"/>
  <c r="E300" i="1"/>
  <c r="F300" i="1"/>
  <c r="G300" i="1"/>
  <c r="H300" i="1"/>
  <c r="I300" i="1"/>
  <c r="J300" i="1"/>
  <c r="B301" i="1"/>
  <c r="C301" i="1"/>
  <c r="D301" i="1"/>
  <c r="E301" i="1"/>
  <c r="F301" i="1"/>
  <c r="G301" i="1"/>
  <c r="H301" i="1"/>
  <c r="I301" i="1"/>
  <c r="J301" i="1"/>
  <c r="B302" i="1"/>
  <c r="C302" i="1"/>
  <c r="D302" i="1"/>
  <c r="E302" i="1"/>
  <c r="F302" i="1"/>
  <c r="G302" i="1"/>
  <c r="H302" i="1"/>
  <c r="I302" i="1"/>
  <c r="J302" i="1"/>
  <c r="B303" i="1"/>
  <c r="C303" i="1"/>
  <c r="D303" i="1"/>
  <c r="E303" i="1"/>
  <c r="F303" i="1"/>
  <c r="G303" i="1"/>
  <c r="H303" i="1"/>
  <c r="I303" i="1"/>
  <c r="J303" i="1"/>
  <c r="B304" i="1"/>
  <c r="C304" i="1"/>
  <c r="D304" i="1"/>
  <c r="E304" i="1"/>
  <c r="F304" i="1"/>
  <c r="G304" i="1"/>
  <c r="H304" i="1"/>
  <c r="I304" i="1"/>
  <c r="J304" i="1"/>
  <c r="B305" i="1"/>
  <c r="C305" i="1"/>
  <c r="D305" i="1"/>
  <c r="E305" i="1"/>
  <c r="F305" i="1"/>
  <c r="G305" i="1"/>
  <c r="H305" i="1"/>
  <c r="I305" i="1"/>
  <c r="J305" i="1"/>
  <c r="B306" i="1"/>
  <c r="C306" i="1"/>
  <c r="D306" i="1"/>
  <c r="E306" i="1"/>
  <c r="F306" i="1"/>
  <c r="G306" i="1"/>
  <c r="H306" i="1"/>
  <c r="I306" i="1"/>
  <c r="J306" i="1"/>
  <c r="B307" i="1"/>
  <c r="C307" i="1"/>
  <c r="D307" i="1"/>
  <c r="E307" i="1"/>
  <c r="F307" i="1"/>
  <c r="G307" i="1"/>
  <c r="H307" i="1"/>
  <c r="I307" i="1"/>
  <c r="J307" i="1"/>
  <c r="B308" i="1"/>
  <c r="C308" i="1"/>
  <c r="D308" i="1"/>
  <c r="E308" i="1"/>
  <c r="F308" i="1"/>
  <c r="G308" i="1"/>
  <c r="H308" i="1"/>
  <c r="I308" i="1"/>
  <c r="J308" i="1"/>
  <c r="B309" i="1"/>
  <c r="C309" i="1"/>
  <c r="D309" i="1"/>
  <c r="E309" i="1"/>
  <c r="F309" i="1"/>
  <c r="G309" i="1"/>
  <c r="H309" i="1"/>
  <c r="I309" i="1"/>
  <c r="J309" i="1"/>
  <c r="B310" i="1"/>
  <c r="C310" i="1"/>
  <c r="D310" i="1"/>
  <c r="E310" i="1"/>
  <c r="F310" i="1"/>
  <c r="G310" i="1"/>
  <c r="H310" i="1"/>
  <c r="I310" i="1"/>
  <c r="J310" i="1"/>
  <c r="B311" i="1"/>
  <c r="C311" i="1"/>
  <c r="D311" i="1"/>
  <c r="E311" i="1"/>
  <c r="F311" i="1"/>
  <c r="G311" i="1"/>
  <c r="H311" i="1"/>
  <c r="I311" i="1"/>
  <c r="J311" i="1"/>
  <c r="B312" i="1"/>
  <c r="C312" i="1"/>
  <c r="D312" i="1"/>
  <c r="E312" i="1"/>
  <c r="F312" i="1"/>
  <c r="G312" i="1"/>
  <c r="H312" i="1"/>
  <c r="I312" i="1"/>
  <c r="J312" i="1"/>
  <c r="B313" i="1"/>
  <c r="C313" i="1"/>
  <c r="D313" i="1"/>
  <c r="E313" i="1"/>
  <c r="F313" i="1"/>
  <c r="G313" i="1"/>
  <c r="H313" i="1"/>
  <c r="I313" i="1"/>
  <c r="J313" i="1"/>
  <c r="B314" i="1"/>
  <c r="C314" i="1"/>
  <c r="D314" i="1"/>
  <c r="E314" i="1"/>
  <c r="F314" i="1"/>
  <c r="G314" i="1"/>
  <c r="H314" i="1"/>
  <c r="I314" i="1"/>
  <c r="J314" i="1"/>
  <c r="B315" i="1"/>
  <c r="C315" i="1"/>
  <c r="D315" i="1"/>
  <c r="E315" i="1"/>
  <c r="F315" i="1"/>
  <c r="G315" i="1"/>
  <c r="H315" i="1"/>
  <c r="I315" i="1"/>
  <c r="J315" i="1"/>
  <c r="B316" i="1"/>
  <c r="C316" i="1"/>
  <c r="D316" i="1"/>
  <c r="E316" i="1"/>
  <c r="F316" i="1"/>
  <c r="G316" i="1"/>
  <c r="H316" i="1"/>
  <c r="I316" i="1"/>
  <c r="J316" i="1"/>
  <c r="B317" i="1"/>
  <c r="C317" i="1"/>
  <c r="D317" i="1"/>
  <c r="E317" i="1"/>
  <c r="F317" i="1"/>
  <c r="G317" i="1"/>
  <c r="H317" i="1"/>
  <c r="I317" i="1"/>
  <c r="J317" i="1"/>
  <c r="B318" i="1"/>
  <c r="C318" i="1"/>
  <c r="D318" i="1"/>
  <c r="E318" i="1"/>
  <c r="F318" i="1"/>
  <c r="G318" i="1"/>
  <c r="H318" i="1"/>
  <c r="I318" i="1"/>
  <c r="J318" i="1"/>
  <c r="B319" i="1"/>
  <c r="C319" i="1"/>
  <c r="D319" i="1"/>
  <c r="E319" i="1"/>
  <c r="F319" i="1"/>
  <c r="G319" i="1"/>
  <c r="H319" i="1"/>
  <c r="I319" i="1"/>
  <c r="J319" i="1"/>
  <c r="B320" i="1"/>
  <c r="C320" i="1"/>
  <c r="D320" i="1"/>
  <c r="E320" i="1"/>
  <c r="F320" i="1"/>
  <c r="G320" i="1"/>
  <c r="H320" i="1"/>
  <c r="I320" i="1"/>
  <c r="J320" i="1"/>
  <c r="B321" i="1"/>
  <c r="C321" i="1"/>
  <c r="D321" i="1"/>
  <c r="E321" i="1"/>
  <c r="F321" i="1"/>
  <c r="G321" i="1"/>
  <c r="H321" i="1"/>
  <c r="I321" i="1"/>
  <c r="J321" i="1"/>
  <c r="B322" i="1"/>
  <c r="C322" i="1"/>
  <c r="D322" i="1"/>
  <c r="E322" i="1"/>
  <c r="F322" i="1"/>
  <c r="G322" i="1"/>
  <c r="H322" i="1"/>
  <c r="I322" i="1"/>
  <c r="J322" i="1"/>
  <c r="B323" i="1"/>
  <c r="C323" i="1"/>
  <c r="D323" i="1"/>
  <c r="E323" i="1"/>
  <c r="F323" i="1"/>
  <c r="G323" i="1"/>
  <c r="H323" i="1"/>
  <c r="I323" i="1"/>
  <c r="J323" i="1"/>
  <c r="B324" i="1"/>
  <c r="C324" i="1"/>
  <c r="D324" i="1"/>
  <c r="E324" i="1"/>
  <c r="F324" i="1"/>
  <c r="G324" i="1"/>
  <c r="H324" i="1"/>
  <c r="I324" i="1"/>
  <c r="J324" i="1"/>
  <c r="B325" i="1"/>
  <c r="C325" i="1"/>
  <c r="D325" i="1"/>
  <c r="E325" i="1"/>
  <c r="F325" i="1"/>
  <c r="G325" i="1"/>
  <c r="H325" i="1"/>
  <c r="I325" i="1"/>
  <c r="J325" i="1"/>
  <c r="B326" i="1"/>
  <c r="C326" i="1"/>
  <c r="D326" i="1"/>
  <c r="E326" i="1"/>
  <c r="F326" i="1"/>
  <c r="G326" i="1"/>
  <c r="H326" i="1"/>
  <c r="I326" i="1"/>
  <c r="J326" i="1"/>
  <c r="B327" i="1"/>
  <c r="C327" i="1"/>
  <c r="D327" i="1"/>
  <c r="E327" i="1"/>
  <c r="F327" i="1"/>
  <c r="G327" i="1"/>
  <c r="H327" i="1"/>
  <c r="I327" i="1"/>
  <c r="J327" i="1"/>
  <c r="B328" i="1"/>
  <c r="C328" i="1"/>
  <c r="D328" i="1"/>
  <c r="E328" i="1"/>
  <c r="F328" i="1"/>
  <c r="G328" i="1"/>
  <c r="H328" i="1"/>
  <c r="I328" i="1"/>
  <c r="J328" i="1"/>
  <c r="B329" i="1"/>
  <c r="C329" i="1"/>
  <c r="D329" i="1"/>
  <c r="E329" i="1"/>
  <c r="F329" i="1"/>
  <c r="G329" i="1"/>
  <c r="H329" i="1"/>
  <c r="I329" i="1"/>
  <c r="J329" i="1"/>
  <c r="B330" i="1"/>
  <c r="C330" i="1"/>
  <c r="D330" i="1"/>
  <c r="E330" i="1"/>
  <c r="F330" i="1"/>
  <c r="G330" i="1"/>
  <c r="H330" i="1"/>
  <c r="I330" i="1"/>
  <c r="J330" i="1"/>
  <c r="B331" i="1"/>
  <c r="C331" i="1"/>
  <c r="D331" i="1"/>
  <c r="E331" i="1"/>
  <c r="F331" i="1"/>
  <c r="G331" i="1"/>
  <c r="H331" i="1"/>
  <c r="I331" i="1"/>
  <c r="J331" i="1"/>
  <c r="B332" i="1"/>
  <c r="C332" i="1"/>
  <c r="D332" i="1"/>
  <c r="E332" i="1"/>
  <c r="F332" i="1"/>
  <c r="G332" i="1"/>
  <c r="H332" i="1"/>
  <c r="I332" i="1"/>
  <c r="J332" i="1"/>
  <c r="B333" i="1"/>
  <c r="C333" i="1"/>
  <c r="D333" i="1"/>
  <c r="E333" i="1"/>
  <c r="F333" i="1"/>
  <c r="G333" i="1"/>
  <c r="H333" i="1"/>
  <c r="I333" i="1"/>
  <c r="J333" i="1"/>
  <c r="B334" i="1"/>
  <c r="C334" i="1"/>
  <c r="D334" i="1"/>
  <c r="E334" i="1"/>
  <c r="F334" i="1"/>
  <c r="G334" i="1"/>
  <c r="H334" i="1"/>
  <c r="I334" i="1"/>
  <c r="J334" i="1"/>
  <c r="B335" i="1"/>
  <c r="C335" i="1"/>
  <c r="D335" i="1"/>
  <c r="E335" i="1"/>
  <c r="F335" i="1"/>
  <c r="G335" i="1"/>
  <c r="H335" i="1"/>
  <c r="I335" i="1"/>
  <c r="J335" i="1"/>
  <c r="B336" i="1"/>
  <c r="C336" i="1"/>
  <c r="D336" i="1"/>
  <c r="E336" i="1"/>
  <c r="F336" i="1"/>
  <c r="G336" i="1"/>
  <c r="H336" i="1"/>
  <c r="I336" i="1"/>
  <c r="J336" i="1"/>
  <c r="B337" i="1"/>
  <c r="C337" i="1"/>
  <c r="D337" i="1"/>
  <c r="E337" i="1"/>
  <c r="F337" i="1"/>
  <c r="G337" i="1"/>
  <c r="H337" i="1"/>
  <c r="I337" i="1"/>
  <c r="J337" i="1"/>
  <c r="B338" i="1"/>
  <c r="C338" i="1"/>
  <c r="D338" i="1"/>
  <c r="E338" i="1"/>
  <c r="F338" i="1"/>
  <c r="G338" i="1"/>
  <c r="H338" i="1"/>
  <c r="I338" i="1"/>
  <c r="J338" i="1"/>
  <c r="B339" i="1"/>
  <c r="C339" i="1"/>
  <c r="D339" i="1"/>
  <c r="E339" i="1"/>
  <c r="F339" i="1"/>
  <c r="G339" i="1"/>
  <c r="H339" i="1"/>
  <c r="I339" i="1"/>
  <c r="J339" i="1"/>
  <c r="B340" i="1"/>
  <c r="C340" i="1"/>
  <c r="D340" i="1"/>
  <c r="E340" i="1"/>
  <c r="F340" i="1"/>
  <c r="G340" i="1"/>
  <c r="H340" i="1"/>
  <c r="I340" i="1"/>
  <c r="J340" i="1"/>
  <c r="B341" i="1"/>
  <c r="C341" i="1"/>
  <c r="D341" i="1"/>
  <c r="E341" i="1"/>
  <c r="F341" i="1"/>
  <c r="G341" i="1"/>
  <c r="H341" i="1"/>
  <c r="I341" i="1"/>
  <c r="J341" i="1"/>
  <c r="B342" i="1"/>
  <c r="C342" i="1"/>
  <c r="D342" i="1"/>
  <c r="E342" i="1"/>
  <c r="F342" i="1"/>
  <c r="G342" i="1"/>
  <c r="H342" i="1"/>
  <c r="I342" i="1"/>
  <c r="J342" i="1"/>
  <c r="B343" i="1"/>
  <c r="C343" i="1"/>
  <c r="D343" i="1"/>
  <c r="E343" i="1"/>
  <c r="F343" i="1"/>
  <c r="G343" i="1"/>
  <c r="H343" i="1"/>
  <c r="I343" i="1"/>
  <c r="J343" i="1"/>
  <c r="B344" i="1"/>
  <c r="C344" i="1"/>
  <c r="D344" i="1"/>
  <c r="E344" i="1"/>
  <c r="F344" i="1"/>
  <c r="G344" i="1"/>
  <c r="H344" i="1"/>
  <c r="I344" i="1"/>
  <c r="J344" i="1"/>
  <c r="B345" i="1"/>
  <c r="C345" i="1"/>
  <c r="D345" i="1"/>
  <c r="E345" i="1"/>
  <c r="F345" i="1"/>
  <c r="G345" i="1"/>
  <c r="H345" i="1"/>
  <c r="I345" i="1"/>
  <c r="J345" i="1"/>
  <c r="B346" i="1"/>
  <c r="C346" i="1"/>
  <c r="D346" i="1"/>
  <c r="E346" i="1"/>
  <c r="F346" i="1"/>
  <c r="G346" i="1"/>
  <c r="H346" i="1"/>
  <c r="I346" i="1"/>
  <c r="J346" i="1"/>
  <c r="B347" i="1"/>
  <c r="C347" i="1"/>
  <c r="D347" i="1"/>
  <c r="E347" i="1"/>
  <c r="F347" i="1"/>
  <c r="G347" i="1"/>
  <c r="H347" i="1"/>
  <c r="I347" i="1"/>
  <c r="J347" i="1"/>
  <c r="B348" i="1"/>
  <c r="C348" i="1"/>
  <c r="D348" i="1"/>
  <c r="E348" i="1"/>
  <c r="F348" i="1"/>
  <c r="G348" i="1"/>
  <c r="H348" i="1"/>
  <c r="I348" i="1"/>
  <c r="J348" i="1"/>
  <c r="B349" i="1"/>
  <c r="C349" i="1"/>
  <c r="D349" i="1"/>
  <c r="E349" i="1"/>
  <c r="F349" i="1"/>
  <c r="G349" i="1"/>
  <c r="H349" i="1"/>
  <c r="I349" i="1"/>
  <c r="J349" i="1"/>
  <c r="B350" i="1"/>
  <c r="C350" i="1"/>
  <c r="D350" i="1"/>
  <c r="E350" i="1"/>
  <c r="F350" i="1"/>
  <c r="G350" i="1"/>
  <c r="H350" i="1"/>
  <c r="I350" i="1"/>
  <c r="J350" i="1"/>
  <c r="B351" i="1"/>
  <c r="C351" i="1"/>
  <c r="D351" i="1"/>
  <c r="E351" i="1"/>
  <c r="F351" i="1"/>
  <c r="G351" i="1"/>
  <c r="H351" i="1"/>
  <c r="I351" i="1"/>
  <c r="J351" i="1"/>
  <c r="B352" i="1"/>
  <c r="C352" i="1"/>
  <c r="D352" i="1"/>
  <c r="E352" i="1"/>
  <c r="F352" i="1"/>
  <c r="G352" i="1"/>
  <c r="H352" i="1"/>
  <c r="I352" i="1"/>
  <c r="J352" i="1"/>
  <c r="B353" i="1"/>
  <c r="C353" i="1"/>
  <c r="D353" i="1"/>
  <c r="E353" i="1"/>
  <c r="F353" i="1"/>
  <c r="G353" i="1"/>
  <c r="H353" i="1"/>
  <c r="I353" i="1"/>
  <c r="J353" i="1"/>
  <c r="B354" i="1"/>
  <c r="C354" i="1"/>
  <c r="D354" i="1"/>
  <c r="E354" i="1"/>
  <c r="F354" i="1"/>
  <c r="G354" i="1"/>
  <c r="H354" i="1"/>
  <c r="I354" i="1"/>
  <c r="J354" i="1"/>
  <c r="B355" i="1"/>
  <c r="C355" i="1"/>
  <c r="D355" i="1"/>
  <c r="E355" i="1"/>
  <c r="F355" i="1"/>
  <c r="G355" i="1"/>
  <c r="H355" i="1"/>
  <c r="I355" i="1"/>
  <c r="J355" i="1"/>
  <c r="B356" i="1"/>
  <c r="C356" i="1"/>
  <c r="D356" i="1"/>
  <c r="E356" i="1"/>
  <c r="F356" i="1"/>
  <c r="G356" i="1"/>
  <c r="H356" i="1"/>
  <c r="I356" i="1"/>
  <c r="J356" i="1"/>
  <c r="B357" i="1"/>
  <c r="C357" i="1"/>
  <c r="D357" i="1"/>
  <c r="E357" i="1"/>
  <c r="F357" i="1"/>
  <c r="G357" i="1"/>
  <c r="H357" i="1"/>
  <c r="I357" i="1"/>
  <c r="J357" i="1"/>
  <c r="B358" i="1"/>
  <c r="C358" i="1"/>
  <c r="D358" i="1"/>
  <c r="E358" i="1"/>
  <c r="F358" i="1"/>
  <c r="G358" i="1"/>
  <c r="H358" i="1"/>
  <c r="I358" i="1"/>
  <c r="J358" i="1"/>
  <c r="B359" i="1"/>
  <c r="C359" i="1"/>
  <c r="D359" i="1"/>
  <c r="E359" i="1"/>
  <c r="F359" i="1"/>
  <c r="G359" i="1"/>
  <c r="H359" i="1"/>
  <c r="I359" i="1"/>
  <c r="J359" i="1"/>
  <c r="B360" i="1"/>
  <c r="C360" i="1"/>
  <c r="D360" i="1"/>
  <c r="E360" i="1"/>
  <c r="F360" i="1"/>
  <c r="G360" i="1"/>
  <c r="H360" i="1"/>
  <c r="I360" i="1"/>
  <c r="J360" i="1"/>
  <c r="B361" i="1"/>
  <c r="C361" i="1"/>
  <c r="D361" i="1"/>
  <c r="E361" i="1"/>
  <c r="F361" i="1"/>
  <c r="G361" i="1"/>
  <c r="H361" i="1"/>
  <c r="I361" i="1"/>
  <c r="J361" i="1"/>
  <c r="B362" i="1"/>
  <c r="C362" i="1"/>
  <c r="D362" i="1"/>
  <c r="E362" i="1"/>
  <c r="F362" i="1"/>
  <c r="G362" i="1"/>
  <c r="H362" i="1"/>
  <c r="I362" i="1"/>
  <c r="J362" i="1"/>
  <c r="B363" i="1"/>
  <c r="C363" i="1"/>
  <c r="D363" i="1"/>
  <c r="E363" i="1"/>
  <c r="F363" i="1"/>
  <c r="G363" i="1"/>
  <c r="H363" i="1"/>
  <c r="I363" i="1"/>
  <c r="J363" i="1"/>
  <c r="B364" i="1"/>
  <c r="C364" i="1"/>
  <c r="D364" i="1"/>
  <c r="E364" i="1"/>
  <c r="F364" i="1"/>
  <c r="G364" i="1"/>
  <c r="H364" i="1"/>
  <c r="I364" i="1"/>
  <c r="J364" i="1"/>
  <c r="B365" i="1"/>
  <c r="C365" i="1"/>
  <c r="D365" i="1"/>
  <c r="E365" i="1"/>
  <c r="F365" i="1"/>
  <c r="G365" i="1"/>
  <c r="H365" i="1"/>
  <c r="I365" i="1"/>
  <c r="J365" i="1"/>
  <c r="B366" i="1"/>
  <c r="C366" i="1"/>
  <c r="D366" i="1"/>
  <c r="E366" i="1"/>
  <c r="F366" i="1"/>
  <c r="G366" i="1"/>
  <c r="H366" i="1"/>
  <c r="I366" i="1"/>
  <c r="J366" i="1"/>
  <c r="B367" i="1"/>
  <c r="C367" i="1"/>
  <c r="D367" i="1"/>
  <c r="E367" i="1"/>
  <c r="F367" i="1"/>
  <c r="G367" i="1"/>
  <c r="H367" i="1"/>
  <c r="I367" i="1"/>
  <c r="J367" i="1"/>
  <c r="B368" i="1"/>
  <c r="C368" i="1"/>
  <c r="D368" i="1"/>
  <c r="E368" i="1"/>
  <c r="F368" i="1"/>
  <c r="G368" i="1"/>
  <c r="H368" i="1"/>
  <c r="I368" i="1"/>
  <c r="J368" i="1"/>
  <c r="B369" i="1"/>
  <c r="C369" i="1"/>
  <c r="D369" i="1"/>
  <c r="E369" i="1"/>
  <c r="F369" i="1"/>
  <c r="G369" i="1"/>
  <c r="H369" i="1"/>
  <c r="I369" i="1"/>
  <c r="J369" i="1"/>
  <c r="B370" i="1"/>
  <c r="C370" i="1"/>
  <c r="D370" i="1"/>
  <c r="E370" i="1"/>
  <c r="F370" i="1"/>
  <c r="G370" i="1"/>
  <c r="H370" i="1"/>
  <c r="I370" i="1"/>
  <c r="J370" i="1"/>
  <c r="B371" i="1"/>
  <c r="C371" i="1"/>
  <c r="D371" i="1"/>
  <c r="E371" i="1"/>
  <c r="F371" i="1"/>
  <c r="G371" i="1"/>
  <c r="H371" i="1"/>
  <c r="I371" i="1"/>
  <c r="J371" i="1"/>
  <c r="B372" i="1"/>
  <c r="C372" i="1"/>
  <c r="D372" i="1"/>
  <c r="E372" i="1"/>
  <c r="F372" i="1"/>
  <c r="G372" i="1"/>
  <c r="H372" i="1"/>
  <c r="I372" i="1"/>
  <c r="J372" i="1"/>
  <c r="B373" i="1"/>
  <c r="C373" i="1"/>
  <c r="D373" i="1"/>
  <c r="E373" i="1"/>
  <c r="F373" i="1"/>
  <c r="G373" i="1"/>
  <c r="H373" i="1"/>
  <c r="I373" i="1"/>
  <c r="J373" i="1"/>
  <c r="B374" i="1"/>
  <c r="C374" i="1"/>
  <c r="D374" i="1"/>
  <c r="E374" i="1"/>
  <c r="F374" i="1"/>
  <c r="G374" i="1"/>
  <c r="H374" i="1"/>
  <c r="I374" i="1"/>
  <c r="J374" i="1"/>
  <c r="B375" i="1"/>
  <c r="C375" i="1"/>
  <c r="D375" i="1"/>
  <c r="E375" i="1"/>
  <c r="F375" i="1"/>
  <c r="G375" i="1"/>
  <c r="H375" i="1"/>
  <c r="I375" i="1"/>
  <c r="J375" i="1"/>
  <c r="B376" i="1"/>
  <c r="C376" i="1"/>
  <c r="D376" i="1"/>
  <c r="E376" i="1"/>
  <c r="F376" i="1"/>
  <c r="G376" i="1"/>
  <c r="H376" i="1"/>
  <c r="I376" i="1"/>
  <c r="J376" i="1"/>
  <c r="B377" i="1"/>
  <c r="C377" i="1"/>
  <c r="D377" i="1"/>
  <c r="E377" i="1"/>
  <c r="F377" i="1"/>
  <c r="G377" i="1"/>
  <c r="H377" i="1"/>
  <c r="I377" i="1"/>
  <c r="J377" i="1"/>
  <c r="B378" i="1"/>
  <c r="C378" i="1"/>
  <c r="D378" i="1"/>
  <c r="E378" i="1"/>
  <c r="F378" i="1"/>
  <c r="G378" i="1"/>
  <c r="H378" i="1"/>
  <c r="I378" i="1"/>
  <c r="J378" i="1"/>
  <c r="B379" i="1"/>
  <c r="C379" i="1"/>
  <c r="D379" i="1"/>
  <c r="E379" i="1"/>
  <c r="F379" i="1"/>
  <c r="G379" i="1"/>
  <c r="H379" i="1"/>
  <c r="I379" i="1"/>
  <c r="J379" i="1"/>
  <c r="B380" i="1"/>
  <c r="C380" i="1"/>
  <c r="D380" i="1"/>
  <c r="E380" i="1"/>
  <c r="F380" i="1"/>
  <c r="G380" i="1"/>
  <c r="H380" i="1"/>
  <c r="I380" i="1"/>
  <c r="J380" i="1"/>
  <c r="B381" i="1"/>
  <c r="C381" i="1"/>
  <c r="D381" i="1"/>
  <c r="E381" i="1"/>
  <c r="F381" i="1"/>
  <c r="G381" i="1"/>
  <c r="H381" i="1"/>
  <c r="I381" i="1"/>
  <c r="J381" i="1"/>
  <c r="B382" i="1"/>
  <c r="C382" i="1"/>
  <c r="D382" i="1"/>
  <c r="E382" i="1"/>
  <c r="F382" i="1"/>
  <c r="G382" i="1"/>
  <c r="H382" i="1"/>
  <c r="I382" i="1"/>
  <c r="J382" i="1"/>
  <c r="B383" i="1"/>
  <c r="C383" i="1"/>
  <c r="D383" i="1"/>
  <c r="E383" i="1"/>
  <c r="F383" i="1"/>
  <c r="G383" i="1"/>
  <c r="H383" i="1"/>
  <c r="I383" i="1"/>
  <c r="J383" i="1"/>
  <c r="B384" i="1"/>
  <c r="C384" i="1"/>
  <c r="D384" i="1"/>
  <c r="E384" i="1"/>
  <c r="F384" i="1"/>
  <c r="G384" i="1"/>
  <c r="H384" i="1"/>
  <c r="I384" i="1"/>
  <c r="J384" i="1"/>
  <c r="B385" i="1"/>
  <c r="C385" i="1"/>
  <c r="D385" i="1"/>
  <c r="E385" i="1"/>
  <c r="F385" i="1"/>
  <c r="G385" i="1"/>
  <c r="H385" i="1"/>
  <c r="I385" i="1"/>
  <c r="J385" i="1"/>
  <c r="B386" i="1"/>
  <c r="C386" i="1"/>
  <c r="D386" i="1"/>
  <c r="E386" i="1"/>
  <c r="F386" i="1"/>
  <c r="G386" i="1"/>
  <c r="H386" i="1"/>
  <c r="I386" i="1"/>
  <c r="J386" i="1"/>
  <c r="B387" i="1"/>
  <c r="C387" i="1"/>
  <c r="D387" i="1"/>
  <c r="E387" i="1"/>
  <c r="F387" i="1"/>
  <c r="G387" i="1"/>
  <c r="H387" i="1"/>
  <c r="I387" i="1"/>
  <c r="J387" i="1"/>
  <c r="B388" i="1"/>
  <c r="C388" i="1"/>
  <c r="D388" i="1"/>
  <c r="E388" i="1"/>
  <c r="F388" i="1"/>
  <c r="G388" i="1"/>
  <c r="H388" i="1"/>
  <c r="I388" i="1"/>
  <c r="J388" i="1"/>
  <c r="B389" i="1"/>
  <c r="C389" i="1"/>
  <c r="D389" i="1"/>
  <c r="E389" i="1"/>
  <c r="F389" i="1"/>
  <c r="G389" i="1"/>
  <c r="H389" i="1"/>
  <c r="I389" i="1"/>
  <c r="J389" i="1"/>
  <c r="B390" i="1"/>
  <c r="C390" i="1"/>
  <c r="D390" i="1"/>
  <c r="E390" i="1"/>
  <c r="F390" i="1"/>
  <c r="G390" i="1"/>
  <c r="H390" i="1"/>
  <c r="I390" i="1"/>
  <c r="J390" i="1"/>
  <c r="B391" i="1"/>
  <c r="C391" i="1"/>
  <c r="D391" i="1"/>
  <c r="E391" i="1"/>
  <c r="F391" i="1"/>
  <c r="G391" i="1"/>
  <c r="H391" i="1"/>
  <c r="I391" i="1"/>
  <c r="J391" i="1"/>
  <c r="B392" i="1"/>
  <c r="C392" i="1"/>
  <c r="D392" i="1"/>
  <c r="E392" i="1"/>
  <c r="F392" i="1"/>
  <c r="G392" i="1"/>
  <c r="H392" i="1"/>
  <c r="I392" i="1"/>
  <c r="J392" i="1"/>
  <c r="B393" i="1"/>
  <c r="C393" i="1"/>
  <c r="D393" i="1"/>
  <c r="E393" i="1"/>
  <c r="F393" i="1"/>
  <c r="G393" i="1"/>
  <c r="H393" i="1"/>
  <c r="I393" i="1"/>
  <c r="J393" i="1"/>
  <c r="B394" i="1"/>
  <c r="C394" i="1"/>
  <c r="D394" i="1"/>
  <c r="E394" i="1"/>
  <c r="F394" i="1"/>
  <c r="G394" i="1"/>
  <c r="H394" i="1"/>
  <c r="I394" i="1"/>
  <c r="J394" i="1"/>
  <c r="B395" i="1"/>
  <c r="C395" i="1"/>
  <c r="D395" i="1"/>
  <c r="E395" i="1"/>
  <c r="F395" i="1"/>
  <c r="G395" i="1"/>
  <c r="H395" i="1"/>
  <c r="I395" i="1"/>
  <c r="J395" i="1"/>
  <c r="B396" i="1"/>
  <c r="C396" i="1"/>
  <c r="D396" i="1"/>
  <c r="E396" i="1"/>
  <c r="F396" i="1"/>
  <c r="G396" i="1"/>
  <c r="H396" i="1"/>
  <c r="I396" i="1"/>
  <c r="J396" i="1"/>
  <c r="B397" i="1"/>
  <c r="C397" i="1"/>
  <c r="D397" i="1"/>
  <c r="E397" i="1"/>
  <c r="F397" i="1"/>
  <c r="G397" i="1"/>
  <c r="H397" i="1"/>
  <c r="I397" i="1"/>
  <c r="J397" i="1"/>
  <c r="B398" i="1"/>
  <c r="C398" i="1"/>
  <c r="D398" i="1"/>
  <c r="E398" i="1"/>
  <c r="F398" i="1"/>
  <c r="G398" i="1"/>
  <c r="H398" i="1"/>
  <c r="I398" i="1"/>
  <c r="J398" i="1"/>
  <c r="B399" i="1"/>
  <c r="C399" i="1"/>
  <c r="D399" i="1"/>
  <c r="E399" i="1"/>
  <c r="F399" i="1"/>
  <c r="G399" i="1"/>
  <c r="H399" i="1"/>
  <c r="I399" i="1"/>
  <c r="J399" i="1"/>
  <c r="B400" i="1"/>
  <c r="C400" i="1"/>
  <c r="D400" i="1"/>
  <c r="E400" i="1"/>
  <c r="F400" i="1"/>
  <c r="G400" i="1"/>
  <c r="H400" i="1"/>
  <c r="I400" i="1"/>
  <c r="J400" i="1"/>
  <c r="B401" i="1"/>
  <c r="C401" i="1"/>
  <c r="D401" i="1"/>
  <c r="E401" i="1"/>
  <c r="F401" i="1"/>
  <c r="G401" i="1"/>
  <c r="H401" i="1"/>
  <c r="I401" i="1"/>
  <c r="J401" i="1"/>
  <c r="B402" i="1"/>
  <c r="C402" i="1"/>
  <c r="D402" i="1"/>
  <c r="E402" i="1"/>
  <c r="F402" i="1"/>
  <c r="G402" i="1"/>
  <c r="H402" i="1"/>
  <c r="I402" i="1"/>
  <c r="J402" i="1"/>
  <c r="B403" i="1"/>
  <c r="C403" i="1"/>
  <c r="D403" i="1"/>
  <c r="E403" i="1"/>
  <c r="F403" i="1"/>
  <c r="G403" i="1"/>
  <c r="H403" i="1"/>
  <c r="I403" i="1"/>
  <c r="J403" i="1"/>
  <c r="C2" i="1"/>
  <c r="D2" i="1"/>
  <c r="E2" i="1"/>
  <c r="F2" i="1"/>
  <c r="G2" i="1"/>
  <c r="H2" i="1"/>
  <c r="I2" i="1"/>
  <c r="J2" i="1"/>
  <c r="B2" i="1"/>
  <c r="J1" i="1"/>
</calcChain>
</file>

<file path=xl/sharedStrings.xml><?xml version="1.0" encoding="utf-8"?>
<sst xmlns="http://schemas.openxmlformats.org/spreadsheetml/2006/main" count="610" uniqueCount="398">
  <si>
    <t>http://jobs.jpmorganchase.com/ShowJob/Id/132966/CIB-Operations-Risk-Control-Manager-Americas-Cash-Global-Payment-Strategy/</t>
  </si>
  <si>
    <t>http://jobs.jpmorganchase.com/ShowJob/Id/143423/Commercial-Bank-Risk-Middle-Market-Underwriting-Sr-Associate/</t>
  </si>
  <si>
    <t>http://jobs.jpmorganchase.com/ShowJob/Id/143422/Commercial-Bank-Risk-Middle-Market-Underwriting-Sr-Associate/</t>
  </si>
  <si>
    <t>http://jobs.jpmorganchase.com/ShowJob/Id/123114/CCB-Risk-Strategic-Analytics-Commercial-Card-Acquisition-Strategy-Risk,-Executive-Director/</t>
  </si>
  <si>
    <t>http://jobs.jpmorganchase.com/ShowJob/Id/144612/CIB-Credit-Risk-Stress-Margin-%E2%80%93-Analyst/</t>
  </si>
  <si>
    <t>http://jobs.jpmorganchase.com/ShowJob/Id/143952/Risk-Auditor-Associate/</t>
  </si>
  <si>
    <t>http://jobs.jpmorganchase.com/ShowJob/Id/135815/Strategic-Business-Analysis-Manager-Card-Services-Fraud-Risk-Manager-Wilmington,-DE/</t>
  </si>
  <si>
    <t>http://jobs.jpmorganchase.com/ShowJob/Id/129288/Wealth-Management-Risk-Supervisory-Manager,-Global-Investment-Opportunities-VP-NY/</t>
  </si>
  <si>
    <t>http://jobs.jpmorganchase.com/ShowJob/Id/130664/CIB-Operations-Risk-Control-Manager-Global-Trade-Operations-Executive-Director/</t>
  </si>
  <si>
    <t>http://jobs.jpmorganchase.com/ShowJob/Id/129937/Quality-Assurance-Risk-and-Finance-Technology/</t>
  </si>
  <si>
    <t>http://jobs.jpmorganchase.com/ShowJob/Id/144213/Corporate-Firmwide-Risk-Identification-%E2%80%93-Analyst/</t>
  </si>
  <si>
    <t>http://jobs.jpmorganchase.com/ShowJob/Id/144217/Corporate-Risk-Management-Policy-Group-Analyst/</t>
  </si>
  <si>
    <t>http://jobs.jpmorganchase.com/ShowJob/Id/144416/Corporate-Risk-Wholesale-Credit-Analytics-Solutions-(WCAS)-%E2%80%93-Quality-Control-%E2%80%93-Associate/</t>
  </si>
  <si>
    <t>http://jobs.jpmorganchase.com/ShowJob/Id/144415/Corporate-Risk-Wholesale-Credit-Analytics-Solutions-(WCAS)-%E2%80%93-Quality-Management-%E2%80%93-VP/</t>
  </si>
  <si>
    <t>http://jobs.jpmorganchase.com/ShowJob/Id/144414/Wholesale-Credit-Risk-and-Solutions-Allowances-%E2%80%93-CECL-VP/</t>
  </si>
  <si>
    <t>http://jobs.jpmorganchase.com/ShowJob/Id/144413/Corporate-Risk-Wholesale-Credit-Analytics-Solutions-(Commerical-and-Industrial)-%E2%80%93Associate/</t>
  </si>
  <si>
    <t>http://jobs.jpmorganchase.com/ShowJob/Id/142497/Corporate-International-Legal-Entity-Operational-Risk-VP/</t>
  </si>
  <si>
    <t>http://jobs.jpmorganchase.com/ShowJob/Id/131288/Global-Supplier-Services-Supplier-Assurance-Services-(SAS)-Information-Risk-Assessment-Lead/</t>
  </si>
  <si>
    <t>http://jobs.jpmorganchase.com/ShowJob/Id/131287/Global-Supplier-Services-Supplier-Assurance-Services-(SAS)-Information-Risk-Assessment-Lead/</t>
  </si>
  <si>
    <t>http://jobs.jpmorganchase.com/ShowJob/Id/142595/Corporate-%E2%80%93-Technology-and-Cybersecurity-Operational-Risk-%E2%80%93-Regulatory-Affairs-Associate/</t>
  </si>
  <si>
    <t>http://jobs.jpmorganchase.com/ShowJob/Id/143652/Corporate-Functions-Model-Risk-Auditor-Vice-President/</t>
  </si>
  <si>
    <t>http://jobs.jpmorganchase.com/ShowJob/Id/144066/Wholesale-Credit-Risk-Regulatory-and-Strategy-Analyst/</t>
  </si>
  <si>
    <t>http://jobs.jpmorganchase.com/ShowJob/Id/143847/CIB-Risk-Credit-Risk-Management-Asset-Managers-ED/</t>
  </si>
  <si>
    <t>http://jobs.jpmorganchase.com/ShowJob/Id/143573/Commercial-Bank-Risk-Sr-Underwriter,-VP-Middle-Market-(Emerging-Growth)/</t>
  </si>
  <si>
    <t>http://jobs.jpmorganchase.com/ShowJob/Id/143572/Commercial-Bank-Risk-Sr-Underwriter,-VP-Middle-Market-(Emerging-Growth)/</t>
  </si>
  <si>
    <t>http://jobs.jpmorganchase.com/ShowJob/Id/143571/Commercial-Bank-Risk-Sr-Underwriter,-VP-Middle-Market-(Emerging-Growth)/</t>
  </si>
  <si>
    <t>http://jobs.jpmorganchase.com/ShowJob/Id/143541/Commercial-Banking-Risk-Middle-Market-Sr-Underwriter,-VP/</t>
  </si>
  <si>
    <t>http://jobs.jpmorganchase.com/ShowJob/Id/142194/Commercial-Bank-Risk-Credit-Risk-Manager,-VP/</t>
  </si>
  <si>
    <t>http://jobs.jpmorganchase.com/ShowJob/Id/143812/Treasury-CIO-Chief-Data-Office-%E2%80%93-Risk-Data-Solutions-Business-Analyst-Sr.-Associate/</t>
  </si>
  <si>
    <t>http://jobs.jpmorganchase.com/ShowJob/Id/132916/Application-Risk-Assessment-Lead/</t>
  </si>
  <si>
    <t>http://jobs.jpmorganchase.com/ShowJob/Id/84351/CIB-QR-Quantitative-Research-Model-Risk-Methodologies-%E2%80%93-Quant-VP/</t>
  </si>
  <si>
    <t>http://jobs.jpmorganchase.com/ShowJob/Id/137887/Software-Engineer-C-Quant-Developer/</t>
  </si>
  <si>
    <t>http://jobs.jpmorganchase.com/ShowJob/Id/137885/Software-Engineer-C-Quant-Developer/</t>
  </si>
  <si>
    <t>http://jobs.jpmorganchase.com/ShowJob/Id/144538/Custody-Fund-Services-Trading-Services-Analyst/</t>
  </si>
  <si>
    <t>http://jobs.jpmorganchase.com/ShowJob/Id/104652/Python-Software-Engineer-for-Credit-Athena/</t>
  </si>
  <si>
    <t>http://jobs.jpmorganchase.com/ShowJob/Id/141394/Senior-Quant-Software-Engineer-Asset-Management/</t>
  </si>
  <si>
    <t>http://jobs.jpmorganchase.com/ShowJob/Id/14507/CIB-QR-Quantitative-Research-Application-Developer-Associate/</t>
  </si>
  <si>
    <t>http://jobs.jpmorganchase.com/ShowJob/Id/141137/Senior-Software-Engineer,-Investment-Management,-VP/</t>
  </si>
  <si>
    <t>http://jobs.jpmorganchase.com/ShowJob/Id/102916/Asset-Management-Fixed-Income-Beta-Strategies-Junior-Portfolio-Manager-Associate/</t>
  </si>
  <si>
    <t>http://jobs.jpmorganchase.com/ShowJob/Id/137199/Senior-Software-Engineer-Risk-Analytics-Development/</t>
  </si>
  <si>
    <t>http://jobs.jpmorganchase.com/ShowJob/Id/133412/CIB-%E2%80%93-Equities-Quantitative-Trading-%E2%80%93-Associate/</t>
  </si>
  <si>
    <t>http://jobs.jpmorganchase.com/ShowJob/Id/137137/CIB-%E2%80%93-Equities-Exotics-Algo-Trader-Associate/</t>
  </si>
  <si>
    <t>http://jobs.jpmorganchase.com/ShowJob/Id/136059/Senior-Quant-Engineer-Java-(Asset-Management)/</t>
  </si>
  <si>
    <t>http://jobs.jpmorganchase.com/ShowJob/Id/132079/Cognos-BI-Database-Developer/</t>
  </si>
  <si>
    <t>http://jobs.jpmorganchase.com/ShowJob/Id/130716/Wealth-Management,-CWM-Operations-Data-and-Reporting-Analyst-Associate/</t>
  </si>
  <si>
    <t>http://jobs.jpmorganchase.com/ShowJob/Id/129932/Lead-Engineer-Architect-Data-Warehouse-Analytics/</t>
  </si>
  <si>
    <t>http://jobs.jpmorganchase.com/ShowJob/Id/129921/Software-Engineer-Data-Analytics/</t>
  </si>
  <si>
    <t>http://jobs.jpmorganchase.com/ShowJob/Id/130083/Senior-Data-Developer/</t>
  </si>
  <si>
    <t>http://jobs.jpmorganchase.com/ShowJob/Id/125873/Senior-Java-Big-Data-Software-Engineer/</t>
  </si>
  <si>
    <t>http://jobs.jpmorganchase.com/ShowJob/Id/129505/Commercial-Bank-Data-Doc-Prep-Processor-WLS-(Chicago,-IL)/</t>
  </si>
  <si>
    <t>http://jobs.jpmorganchase.com/ShowJob/Id/96669/Corporate-Finance-Firmwide-Data-Glossary-Asset-Curation-Lead-VP/</t>
  </si>
  <si>
    <t>http://jobs.jpmorganchase.com/ShowJob/Id/96668/Corporate-Finance-Firmwide-Data-Glossary-Asset-Curation-Lead-VP/</t>
  </si>
  <si>
    <t>http://jobs.jpmorganchase.com/ShowJob/Id/128766/Corporate-Finance-Firmwide-Data-Management-Portfolio-Management-Office-%E2%80%93-VP/</t>
  </si>
  <si>
    <t>http://jobs.jpmorganchase.com/ShowJob/Id/117481/Finance-Chief-Data-Office-Senior-Associate/</t>
  </si>
  <si>
    <t>http://jobs.jpmorganchase.com/ShowJob/Id/125476/Digital-Data-Scientist/</t>
  </si>
  <si>
    <t>http://jobs.jpmorganchase.com/ShowJob/Id/127476/Data-Architecture-Doman-Knowledge/</t>
  </si>
  <si>
    <t>http://jobs.jpmorganchase.com/ShowJob/Id/127121/Commercial-Banking-Project-Catalyst-Data-Delivery-Business-Analyst/</t>
  </si>
  <si>
    <t>http://jobs.jpmorganchase.com/ShowJob/Id/126392/Commercial-Banking-Project-Catalyst-Data-Delivery-Technical-Analyst/</t>
  </si>
  <si>
    <t>http://jobs.jpmorganchase.com/ShowJob/Id/126397/Commercial-Banking-Project-Catalyst-Data-Delivery-Lead/</t>
  </si>
  <si>
    <t>http://jobs.jpmorganchase.com/ShowJob/Id/124575/Oracle-Database-Developer-Engineer/</t>
  </si>
  <si>
    <t>http://jobs.jpmorganchase.com/ShowJob/Id/104966/Senior-Data-Scientist/</t>
  </si>
  <si>
    <t>http://jobs.jpmorganchase.com/ShowJob/Id/122773/Wealth-Management-CWM-Operations,-Data-and-Reporting-Analyst/</t>
  </si>
  <si>
    <t>http://jobs.jpmorganchase.com/ShowJob/Id/122772/Wealth-Management-CWM-Operations,-Data-and-Reporting-Analyst/</t>
  </si>
  <si>
    <t>http://jobs.jpmorganchase.com/ShowJob/Id/120976/Technical-Data-Business-Analyst/</t>
  </si>
  <si>
    <t>http://jobs.jpmorganchase.com/ShowJob/Id/122558/Asset-Wealth-Management-Chief-Data-Office,-Data-Strategy-Execution-Lead-Executive-Director/</t>
  </si>
  <si>
    <t>http://jobs.jpmorganchase.com/ShowJob/Id/122557/Asset-Wealth-Management-Chief-Data-Office,-Wealth-Management-Product-Data-Strategy-Sr.-Project-Manager-Business-Analyst-Vice-President/</t>
  </si>
  <si>
    <t>http://jobs.jpmorganchase.com/ShowJob/Id/121710/Asset-Wealth-Management-Chief-Data-Office,-Sr.-Business-Analyst-VP/</t>
  </si>
  <si>
    <t>http://jobs.jpmorganchase.com/ShowJob/Id/118582/Software-Engineer-Virtual-Assistant-Data-Analyst/</t>
  </si>
  <si>
    <t>http://jobs.jpmorganchase.com/ShowJob/Id/119600/Data-Architect/</t>
  </si>
  <si>
    <t>http://jobs.jpmorganchase.com/ShowJob/Id/119616/Senior-Data-Scientist/</t>
  </si>
  <si>
    <t>http://jobs.jpmorganchase.com/ShowJob/Id/114824/Firmwide-Data-Management-Data-Network-Architecture-Testing-Team-Associate/</t>
  </si>
  <si>
    <t>http://jobs.jpmorganchase.com/ShowJob/Id/118934/CCB-Risk-Senior-Data-Scientist-Vice-President/</t>
  </si>
  <si>
    <t>http://jobs.jpmorganchase.com/ShowJob/Id/118800/Corporate-Risk-Wholesale-Credit-Risk-Regulatory-and-Strategy-Financial-Data-Lead-VP/</t>
  </si>
  <si>
    <t>http://jobs.jpmorganchase.com/ShowJob/Id/137243/Software-Engineer-Big-Data-Hadoop/</t>
  </si>
  <si>
    <t>http://jobs.jpmorganchase.com/ShowJob/Id/134487/Oracle-Database-Developement-Lead/</t>
  </si>
  <si>
    <t>http://jobs.jpmorganchase.com/ShowJob/Id/127346/NoSQL-(Cassandra)-Database-Administrator/</t>
  </si>
  <si>
    <t>http://jobs.jpmorganchase.com/ShowJob/Id/137222/Data-Integration-Engineer/</t>
  </si>
  <si>
    <t>http://jobs.jpmorganchase.com/ShowJob/Id/136842/Compliance-Data-Management-Analyst-Trade-Surveillance/</t>
  </si>
  <si>
    <t>http://jobs.jpmorganchase.com/ShowJob/Id/136802/Compliance-Data-Management-Analyst-Client-List-Screening/</t>
  </si>
  <si>
    <t>http://jobs.jpmorganchase.com/ShowJob/Id/136808/Compliance-Data-Management-Analyst-Client-List-Screening/</t>
  </si>
  <si>
    <t>http://jobs.jpmorganchase.com/ShowJob/Id/136883/Corporate-Firmwide-Data-Management-Reference-Data-Domain-Associate/</t>
  </si>
  <si>
    <t>http://jobs.jpmorganchase.com/ShowJob/Id/136797/Compliance-Data-Management-Analyst-Trade-Surveillance/</t>
  </si>
  <si>
    <t>http://jobs.jpmorganchase.com/ShowJob/Id/136832/Compliance-Data-Management-Analyst-Transaction-Monitoring-Investigations/</t>
  </si>
  <si>
    <t>http://jobs.jpmorganchase.com/ShowJob/Id/136819/Compliance-Agile-Metrics-and-Solutions-Senior-Data-Analyst/</t>
  </si>
  <si>
    <t>http://jobs.jpmorganchase.com/ShowJob/Id/108099/Data-Science-Manager-Workforce-Optimization-(VP)/</t>
  </si>
  <si>
    <t>http://jobs.jpmorganchase.com/ShowJob/Id/136234/Corporate-Finance-Data-Science-Execution,-Vice-President/</t>
  </si>
  <si>
    <t>http://jobs.jpmorganchase.com/ShowJob/Id/135968/Data-Management-Executive-Director/</t>
  </si>
  <si>
    <t>http://jobs.jpmorganchase.com/ShowJob/Id/135967/Data-Management-Executive-Director/</t>
  </si>
  <si>
    <t>http://jobs.jpmorganchase.com/ShowJob/Id/135966/Data-Management-Executive-Director/</t>
  </si>
  <si>
    <t>http://jobs.jpmorganchase.com/ShowJob/Id/136110/Wholesale-Credit-Analytics-and-Solutions-%E2%80%93-CECL-Strategic-Data-Model-Transformations-%E2%80%93-ED/</t>
  </si>
  <si>
    <t>http://jobs.jpmorganchase.com/ShowJob/Id/135363/CIO-Treasury-Finance-Risk-Data-Operations-Data-Analytics-Lead-%E2%80%93-Executive-Director/</t>
  </si>
  <si>
    <t>http://jobs.jpmorganchase.com/ShowJob/Id/135362/CIO-Treasury-Finance-Risk-Data-Operations-Data-Analytics-Lead-%E2%80%93-Executive-Director/</t>
  </si>
  <si>
    <t>http://jobs.jpmorganchase.com/ShowJob/Id/134569/Commercial-Banking-Product-Data-Reporting-Program-Manager-VP/</t>
  </si>
  <si>
    <t>http://jobs.jpmorganchase.com/ShowJob/Id/135145/Data-Center-Capacity-Planner/</t>
  </si>
  <si>
    <t>http://jobs.jpmorganchase.com/ShowJob/Id/117634/Corporate-Technology-Big-Data-Java-Engineer/</t>
  </si>
  <si>
    <t>http://jobs.jpmorganchase.com/ShowJob/Id/104967/Senior-Data-Scientist/</t>
  </si>
  <si>
    <t>http://jobs.jpmorganchase.com/ShowJob/Id/133429/Commercial-Banking-CB-Client-Data-Management-%E2%80%93-Business-Analysis-and-Reporting-Senior-Associate/</t>
  </si>
  <si>
    <t>http://jobs.jpmorganchase.com/ShowJob/Id/133428/Commercial-Banking-CB-Client-Data-Management-%E2%80%93-Business-Analysis-and-Reporting-Senior-Associate/</t>
  </si>
  <si>
    <t>http://jobs.jpmorganchase.com/ShowJob/Id/133427/Commercial-Banking-CB-Client-Data-Management-%E2%80%93-Business-Analysis-and-Reporting-Senior-Associate/</t>
  </si>
  <si>
    <t>http://jobs.jpmorganchase.com/ShowJob/Id/133010/CIB-Data-Science-Data-Engineer-VP/</t>
  </si>
  <si>
    <t>http://jobs.jpmorganchase.com/ShowJob/Id/107030/Commercial-Banking-%E2%80%93Data-Science,-Analytics-Insights/</t>
  </si>
  <si>
    <t>http://jobs.jpmorganchase.com/ShowJob/Id/107029/Commercial-Banking-%E2%80%93Data-Science,-Analytics-Insights/</t>
  </si>
  <si>
    <t>http://jobs.jpmorganchase.com/ShowJob/Id/107028/Commercial-Banking-%E2%80%93Data-Science,-Analytics-Insights/</t>
  </si>
  <si>
    <t>http://jobs.jpmorganchase.com/ShowJob/Id/140129/Product-Manager-Cybersecurity-%7C-Data-Protection/</t>
  </si>
  <si>
    <t>http://jobs.jpmorganchase.com/ShowJob/Id/140791/Data-Engineer/</t>
  </si>
  <si>
    <t>http://jobs.jpmorganchase.com/ShowJob/Id/140759/Software-Engineer-Big-Data/</t>
  </si>
  <si>
    <t>http://jobs.jpmorganchase.com/ShowJob/Id/70371/Database-Management-Teradata/</t>
  </si>
  <si>
    <t>http://jobs.jpmorganchase.com/ShowJob/Id/140640/Oracle-PL-SQL-Database-Developer/</t>
  </si>
  <si>
    <t>http://jobs.jpmorganchase.com/ShowJob/Id/137924/Software-Engineer-Big-Data-Hadoop/</t>
  </si>
  <si>
    <t>http://jobs.jpmorganchase.com/ShowJob/Id/128657/Common-Reference-Data-Change-Manager/</t>
  </si>
  <si>
    <t>http://jobs.jpmorganchase.com/ShowJob/Id/118946/Merchant-Services-Data-Scientist,-VP/</t>
  </si>
  <si>
    <t>http://jobs.jpmorganchase.com/ShowJob/Id/140259/Commercial-Bank-Acct-Reference-Data-Specialist-%E2%80%93-WLS-(Newark,-DE)/</t>
  </si>
  <si>
    <t>http://jobs.jpmorganchase.com/ShowJob/Id/128851/CIO-Treasury-Finance-Risk-Data-Operations-Global-Business-Manager-%E2%80%93-Executive-Director/</t>
  </si>
  <si>
    <t>http://jobs.jpmorganchase.com/ShowJob/Id/128850/CIO-Treasury-Finance-Risk-Data-Operations-Global-Business-Manager-%E2%80%93-Executive-Director/</t>
  </si>
  <si>
    <t>http://jobs.jpmorganchase.com/ShowJob/Id/139340/Corporate-Compliance-Reference-Data-Legal-Technology-Audit-Manager-Vice-President/</t>
  </si>
  <si>
    <t>http://jobs.jpmorganchase.com/ShowJob/Id/137880/Application-Support-Credit-Risk-Data/</t>
  </si>
  <si>
    <t>http://jobs.jpmorganchase.com/ShowJob/Id/138821/Corporate-Finance-Firmwide-Data-Management-Metrics-and-Workflow-Platform-Development-Associate/</t>
  </si>
  <si>
    <t>http://jobs.jpmorganchase.com/ShowJob/Id/138356/Big-Data-Product-Manager-%E2%80%93-Commercial-Real-Estate/</t>
  </si>
  <si>
    <t>http://jobs.jpmorganchase.com/ShowJob/Id/138355/Big-Data-Product-Manager-%E2%80%93-Commercial-Real-Estate/</t>
  </si>
  <si>
    <t>http://jobs.jpmorganchase.com/ShowJob/Id/138354/Big-Data-Product-Manager-%E2%80%93-Commercial-Real-Estate/</t>
  </si>
  <si>
    <t>http://jobs.jpmorganchase.com/ShowJob/Id/138353/Big-Data-Product-Manager-%E2%80%93-Commercial-Real-Estate/</t>
  </si>
  <si>
    <t>http://jobs.jpmorganchase.com/ShowJob/Id/138602/Spark-Big-Data-Hadoop-Development-Lead/</t>
  </si>
  <si>
    <t>http://jobs.jpmorganchase.com/ShowJob/Id/138594/Java-Software-Engineer-Asset-Management-Data-Office/</t>
  </si>
  <si>
    <t>http://jobs.jpmorganchase.com/ShowJob/Id/138485/Software-Engineer-(SQL-Java)-Asset-Management-Data-Technology/</t>
  </si>
  <si>
    <t>http://jobs.jpmorganchase.com/ShowJob/Id/137968/Corporate-Technology-Application-Data-Architect/</t>
  </si>
  <si>
    <t>http://jobs.jpmorganchase.com/ShowJob/Id/137150/AWM-Chief-Data-Office-Party-Account-Program-Manager/</t>
  </si>
  <si>
    <t>http://jobs.jpmorganchase.com/ShowJob/Id/138365/CCB-Risk-Dealer-Commercial-Services,-Wholesale-Risk-Data-Associate/</t>
  </si>
  <si>
    <t>http://jobs.jpmorganchase.com/ShowJob/Id/138364/CCB-Risk-Dealer-Commercial-Services,-Wholesale-Risk-Data-Associate/</t>
  </si>
  <si>
    <t>http://jobs.jpmorganchase.com/ShowJob/Id/138258/Wealth-Management,-Client-Tax-Data,-Analyst/</t>
  </si>
  <si>
    <t>http://jobs.jpmorganchase.com/ShowJob/Id/138182/Wealth-Management-Data-Aggregation-And-Reporting-Specialist/</t>
  </si>
  <si>
    <t>http://jobs.jpmorganchase.com/ShowJob/Id/137900/Big-Data-Java-Software-Engineer/</t>
  </si>
  <si>
    <t>http://jobs.jpmorganchase.com/ShowJob/Id/137557/Legal-Reference-Data-Java-Software-Engineer/</t>
  </si>
  <si>
    <t>http://jobs.jpmorganchase.com/ShowJob/Id/137944/Senior-Software-Engineer-Firmwide-Data-Management/</t>
  </si>
  <si>
    <t>http://jobs.jpmorganchase.com/ShowJob/Id/122640/Software-Engineering-Data-Warehouse-Development-Lead/</t>
  </si>
  <si>
    <t>http://jobs.jpmorganchase.com/ShowJob/Id/116234/Operational-Data-Quality-Analyst/</t>
  </si>
  <si>
    <t>http://jobs.jpmorganchase.com/ShowJob/Id/116233/Operational-Data-Quality-Analyst/</t>
  </si>
  <si>
    <t>http://jobs.jpmorganchase.com/ShowJob/Id/116232/Operational-Data-Quality-Analyst/</t>
  </si>
  <si>
    <t>http://jobs.jpmorganchase.com/ShowJob/Id/116231/Operational-Data-Quality-Analyst/</t>
  </si>
  <si>
    <t>http://jobs.jpmorganchase.com/ShowJob/Id/131989/Global-Space-Data-System-Operator-Associate/</t>
  </si>
  <si>
    <t>http://jobs.jpmorganchase.com/ShowJob/Id/119874/Investment-Data-Operations-Index-Calculation-Agent/</t>
  </si>
  <si>
    <t>http://jobs.jpmorganchase.com/ShowJob/Id/132019/Finance-Risk-Roadmap-%E2%80%93-Data-Product-Owner-Sr-Associate/</t>
  </si>
  <si>
    <t>http://jobs.jpmorganchase.com/ShowJob/Id/132018/Finance-Risk-Roadmap-%E2%80%93-Data-Product-Owner-Sr-Associate/</t>
  </si>
  <si>
    <t>http://jobs.jpmorganchase.com/ShowJob/Id/132017/Finance-Risk-Roadmap-%E2%80%93-Data-Product-Owner-Sr-Associate/</t>
  </si>
  <si>
    <t>http://jobs.jpmorganchase.com/ShowJob/Id/142048/Java-and-Big-Data-Software-Engineer/</t>
  </si>
  <si>
    <t>http://jobs.jpmorganchase.com/ShowJob/Id/141148/Data-Network-Operations-Tier3,-Infrastructure-Developer,-Network-Services/</t>
  </si>
  <si>
    <t>http://jobs.jpmorganchase.com/ShowJob/Id/141945/Marketing-Campaign-Analytics-Data-Scientist-Consumer-Bank/</t>
  </si>
  <si>
    <t>http://jobs.jpmorganchase.com/ShowJob/Id/134430/Wealth-Management,-Analytics-Data-Remediation-Hub-Business-Project-Analyst/</t>
  </si>
  <si>
    <t>http://jobs.jpmorganchase.com/ShowJob/Id/134429/Wealth-Management,-Analytics-Data-Remediation-Hub-Business-Project-Analyst/</t>
  </si>
  <si>
    <t>http://jobs.jpmorganchase.com/ShowJob/Id/137120/Senior-Data-Architect/</t>
  </si>
  <si>
    <t>http://jobs.jpmorganchase.com/ShowJob/Id/113616/Data-Scientist/</t>
  </si>
  <si>
    <t>http://jobs.jpmorganchase.com/ShowJob/Id/130706/Wealth-Management,-CWM-Operations-Data-Analytics-and-Insights-Analyst-Vice-President/</t>
  </si>
  <si>
    <t>http://jobs.jpmorganchase.com/ShowJob/Id/141424/Associate,-Reference-Data-Operations-%E2%80%93-Operations-Control-Manager/</t>
  </si>
  <si>
    <t>http://jobs.jpmorganchase.com/ShowJob/Id/141437/Common-Reference-Data-Change-Manager/</t>
  </si>
  <si>
    <t>http://jobs.jpmorganchase.com/ShowJob/Id/137037/CCB-Data-Quality-Research/</t>
  </si>
  <si>
    <t>http://jobs.jpmorganchase.com/ShowJob/Id/137036/CCB-Data-Quality-Research/</t>
  </si>
  <si>
    <t>http://jobs.jpmorganchase.com/ShowJob/Id/137035/CCB-Data-Quality-Research/</t>
  </si>
  <si>
    <t>http://jobs.jpmorganchase.com/ShowJob/Id/137860/Software-Engineer-Big-Data/</t>
  </si>
  <si>
    <t>http://jobs.jpmorganchase.com/ShowJob/Id/138444/Global-HR-Chief-Data-Officer,-Managing-Director/</t>
  </si>
  <si>
    <t>http://jobs.jpmorganchase.com/ShowJob/Id/130513/JPMorgan-Chase-Institute-Big-Data-Engineer/</t>
  </si>
  <si>
    <t>http://jobs.jpmorganchase.com/ShowJob/Id/130512/JPMorgan-Chase-Institute-Big-Data-Engineer/</t>
  </si>
  <si>
    <t>http://jobs.jpmorganchase.com/ShowJob/Id/100468/Vice-President,-Instrument-Adoption-Pricing-and-Common-Data/</t>
  </si>
  <si>
    <t>http://jobs.jpmorganchase.com/ShowJob/Id/116622/Big-Data-Analytics-Software-Engineering-Lead-WM-Fiduciary-Analytics/</t>
  </si>
  <si>
    <t>http://jobs.jpmorganchase.com/ShowJob/Id/105010/Big-Data-Application-Support-Analyst-Lead,-VP/</t>
  </si>
  <si>
    <t>http://jobs.jpmorganchase.com/ShowJob/Id/84025/Commercial-Banking-%E2%80%93Big-Data-Product-Manager/</t>
  </si>
  <si>
    <t>http://jobs.jpmorganchase.com/ShowJob/Id/84024/Commercial-Banking-%E2%80%93Big-Data-Product-Manager/</t>
  </si>
  <si>
    <t>http://jobs.jpmorganchase.com/ShowJob/Id/143663/Senior-Data-Modeler-Trade-and-Transactions/</t>
  </si>
  <si>
    <t>http://jobs.jpmorganchase.com/ShowJob/Id/132319/Associate,-Business-Analyst-Project-Manager-Reference-Data/</t>
  </si>
  <si>
    <t>http://jobs.jpmorganchase.com/ShowJob/Id/120972/Software-Engineer-Big-Data/</t>
  </si>
  <si>
    <t>http://jobs.jpmorganchase.com/ShowJob/Id/103459/Data-Analytics-Manager/</t>
  </si>
  <si>
    <t>http://jobs.jpmorganchase.com/ShowJob/Id/103458/Data-Analytics-Manager/</t>
  </si>
  <si>
    <t>http://jobs.jpmorganchase.com/ShowJob/Id/133754/Business-Intelligence-Data-Analyst/</t>
  </si>
  <si>
    <t>http://jobs.jpmorganchase.com/ShowJob/Id/143421/BigData-Engineer/</t>
  </si>
  <si>
    <t>http://jobs.jpmorganchase.com/ShowJob/Id/141960/Compliance-Data-Management-Analyst-Transaction-Monitoring-Investigations/</t>
  </si>
  <si>
    <t>http://jobs.jpmorganchase.com/ShowJob/Id/141966/Compliance-Data-Management-Analyst-Client-List-Screening/</t>
  </si>
  <si>
    <t>http://jobs.jpmorganchase.com/ShowJob/Id/141974/Compliance-Data-Management-Analyst-Trade-Surveillance/</t>
  </si>
  <si>
    <t>http://jobs.jpmorganchase.com/ShowJob/Id/142795/Corporate-Finance-Firmwide-Financial-Accounting-Reporting-Cross-LOB-Market-Data-Finance-Analyst/</t>
  </si>
  <si>
    <t>http://jobs.jpmorganchase.com/ShowJob/Id/102844/Digital-Analytics-Senior-Data-Analyst/</t>
  </si>
  <si>
    <t>http://jobs.jpmorganchase.com/ShowJob/Id/102843/Digital-Analytics-Senior-Data-Analyst/</t>
  </si>
  <si>
    <t>http://jobs.jpmorganchase.com/ShowJob/Id/102842/Digital-Analytics-Senior-Data-Analyst/</t>
  </si>
  <si>
    <t>http://jobs.jpmorganchase.com/ShowJob/Id/102841/Digital-Analytics-Senior-Data-Analyst/</t>
  </si>
  <si>
    <t>http://jobs.jpmorganchase.com/ShowJob/Id/102840/Digital-Analytics-Senior-Data-Analyst/</t>
  </si>
  <si>
    <t>http://jobs.jpmorganchase.com/ShowJob/Id/142971/Corporate-Compliance-Global-Financial-Crimes-Data-Analytics-Vice-President/</t>
  </si>
  <si>
    <t>http://jobs.jpmorganchase.com/ShowJob/Id/113059/Java-Big-Data-Software-Engineer/</t>
  </si>
  <si>
    <t>http://jobs.jpmorganchase.com/ShowJob/Id/142585/Data-Developer/</t>
  </si>
  <si>
    <t>http://jobs.jpmorganchase.com/ShowJob/Id/142456/Investment-Data-Operations-Associate-Index-Calculation-Agent/</t>
  </si>
  <si>
    <t>http://jobs.jpmorganchase.com/ShowJob/Id/142466/Investment-Data-Operations-Associate-Index-Calculation-Agent/</t>
  </si>
  <si>
    <t>http://jobs.jpmorganchase.com/ShowJob/Id/130195/Applied-Data-Scientist-in-Infrastructure/</t>
  </si>
  <si>
    <t>http://jobs.jpmorganchase.com/ShowJob/Id/142031/Asset-Management-Client-Tech-Sales-Senior-Data-Warehouse-Developer/</t>
  </si>
  <si>
    <t>http://jobs.jpmorganchase.com/ShowJob/Id/142175/Data-Center-Technology-Site-Manager/</t>
  </si>
  <si>
    <t>http://jobs.jpmorganchase.com/ShowJob/Id/142358/Data-Center-Technology-Lead/</t>
  </si>
  <si>
    <t>http://jobs.jpmorganchase.com/ShowJob/Id/142177/Data-Center-Engineer-II/</t>
  </si>
  <si>
    <t>http://jobs.jpmorganchase.com/ShowJob/Id/141929/Data-Center-Technology-Operations-Manager/</t>
  </si>
  <si>
    <t>http://jobs.jpmorganchase.com/ShowJob/Id/141972/Asset-Wealth-Management-Chief-Data-Office-%E2%80%93-Investment-Products-and-Funds-Data-Analyst,-Associate/</t>
  </si>
  <si>
    <t>http://jobs.jpmorganchase.com/ShowJob/Id/144611/CCB-Data-Center-Program-Leader/</t>
  </si>
  <si>
    <t>http://jobs.jpmorganchase.com/ShowJob/Id/128704/Data-Center-Director-Resiliency-Testing/</t>
  </si>
  <si>
    <t>http://jobs.jpmorganchase.com/ShowJob/Id/119878/Asset-Pricing-Instrument-Reference-Data-Operations-Specialist/</t>
  </si>
  <si>
    <t>http://jobs.jpmorganchase.com/ShowJob/Id/144526/Corporate-Finance-Data-Science-Artificial-Intelligence-Solutions-PMO-Vice-President/</t>
  </si>
  <si>
    <t>http://jobs.jpmorganchase.com/ShowJob/Id/144505/Big-Data-Software-Engineer/</t>
  </si>
  <si>
    <t>http://jobs.jpmorganchase.com/ShowJob/Id/109898/Data-Management-Specialist/</t>
  </si>
  <si>
    <t>http://jobs.jpmorganchase.com/ShowJob/Id/138147/Consumer-Bank-Data-Furnishing-Operations-Manager/</t>
  </si>
  <si>
    <t>http://jobs.jpmorganchase.com/ShowJob/Id/144380/Software-Engineering-Lead-Big-data/</t>
  </si>
  <si>
    <t>http://jobs.jpmorganchase.com/ShowJob/Id/144083/Asset-Pricing-Instrument-Reference-Data-Operations-Specialist/</t>
  </si>
  <si>
    <t>http://jobs.jpmorganchase.com/ShowJob/Id/144125/Corporate-Finance-Data-Platform-Analysis-Finance-Reporting-Infrastructure-Team-Analyst/</t>
  </si>
  <si>
    <t>http://jobs.jpmorganchase.com/ShowJob/Id/143801/Corporate-Finance-External-Reporting-%E2%80%93-Data-Platform-Analysis-Associate/</t>
  </si>
  <si>
    <t>http://jobs.jpmorganchase.com/ShowJob/Id/144118/Corporate-Finance-Data-Platform-Analysis-Finance-Reporting-Infrastructure-Team-Analyst/</t>
  </si>
  <si>
    <t>http://jobs.jpmorganchase.com/ShowJob/Id/143651/Commercial-Bank-Reference-Data-FRW-Analyst-%E2%80%93-WLS-(Newark,-DE)/</t>
  </si>
  <si>
    <t>http://jobs.jpmorganchase.com/ShowJob/Id/132109/Business-Analyst-II-Home-Lending-(MIS-Data-Management)/</t>
  </si>
  <si>
    <t>http://jobs.jpmorganchase.com/ShowJob/Id/92311/Data-Conversion-Engineer/</t>
  </si>
  <si>
    <t>http://jobs.jpmorganchase.com/ShowJob/Id/144135/Wealth-Management-Chief-Data-Office-(CDO)-%E2%80%93-Client-Account-Business-Analyst/</t>
  </si>
  <si>
    <t>http://jobs.jpmorganchase.com/ShowJob/Id/144111/Corporate-Finance-Data-Platform-Analysis-Finance-Reporting-Infrastructure-Team-Associate/</t>
  </si>
  <si>
    <t>http://jobs.jpmorganchase.com/ShowJob/Id/144067/Asset-Pricing-Instrument-Reference-Data-Operations-Specialist/</t>
  </si>
  <si>
    <t>http://jobs.jpmorganchase.com/ShowJob/Id/144065/Asset-Pricing-Instrument-Reference-Data-Operations-Specialist/</t>
  </si>
  <si>
    <t>http://jobs.jpmorganchase.com/ShowJob/Id/141726/Consumer-Community-Banking-Data-Analytics,-Home-Lending-External-Reporting-%E2%80%93-CCAR-Associate/</t>
  </si>
  <si>
    <t>http://jobs.jpmorganchase.com/ShowJob/Id/143838/Big-Data-Production-Management-Microservices-Lead-Digital-Mission-Control/</t>
  </si>
  <si>
    <t>http://jobs.jpmorganchase.com/ShowJob/Id/137239/Software-Engineer-Big-Data-Hadoop/</t>
  </si>
  <si>
    <t>http://jobs.jpmorganchase.com/ShowJob/Id/143744/Senior-Application-Architect-Data-Ecosystem/</t>
  </si>
  <si>
    <t>http://jobs.jpmorganchase.com/ShowJob/Id/142732/Software-Engineer-Big-Data/</t>
  </si>
  <si>
    <t>http://jobs.jpmorganchase.com/ShowJob/Id/143711/Asset-Pricing-Analyst,-Reference-Data-Operations/</t>
  </si>
  <si>
    <t>http://jobs.jpmorganchase.com/ShowJob/Id/143277/DB2-Database-Administrator/</t>
  </si>
  <si>
    <t>http://jobs.jpmorganchase.com/ShowJob/Id/84027/Commercial-Banking-%E2%80%93Big-Data-Product-Manager/</t>
  </si>
  <si>
    <t>http://jobs.jpmorganchase.com/ShowJob/Id/84026/Commercial-Banking-%E2%80%93Big-Data-Product-Manager/</t>
  </si>
  <si>
    <t>http://jobs.jpmorganchase.com/ShowJob/Id/125201/Commercial-Bank-Risk-Middle-Market-Senior-Underwriter,-VP/</t>
  </si>
  <si>
    <t>http://jobs.jpmorganchase.com/ShowJob/Id/125200/Commercial-Bank-Risk-Middle-Market-Senior-Underwriter,-VP/</t>
  </si>
  <si>
    <t>http://jobs.jpmorganchase.com/ShowJob/Id/124112/Commercial-Bank-Risk-CCB-Credit-Risk-Director,-ED/</t>
  </si>
  <si>
    <t>http://jobs.jpmorganchase.com/ShowJob/Id/124111/Commercial-Bank-Risk-CCB-Credit-Risk-Director,-ED/</t>
  </si>
  <si>
    <t>http://jobs.jpmorganchase.com/ShowJob/Id/124110/Commercial-Bank-Risk-CCB-Credit-Risk-Director,-ED/</t>
  </si>
  <si>
    <t>http://jobs.jpmorganchase.com/ShowJob/Id/124109/Commercial-Bank-Risk-CCB-Credit-Risk-Director,-ED/</t>
  </si>
  <si>
    <t>http://jobs.jpmorganchase.com/ShowJob/Id/124558/Corporate-Functions-Risk-Auditor-Associate/</t>
  </si>
  <si>
    <t>http://jobs.jpmorganchase.com/ShowJob/Id/125516/CIB-Credit-Risk-Stress-Margin-%E2%80%93-Analyst/</t>
  </si>
  <si>
    <t>http://jobs.jpmorganchase.com/ShowJob/Id/123929/Commercial-Bank-Risk-Corporate-Client-Banking,-Sr-Underwriter-VP/</t>
  </si>
  <si>
    <t>http://jobs.jpmorganchase.com/ShowJob/Id/123928/Commercial-Bank-Risk-Corporate-Client-Banking,-Sr-Underwriter-VP/</t>
  </si>
  <si>
    <t>http://jobs.jpmorganchase.com/ShowJob/Id/124617/Corporate-Capital-Management-Market-Risk-Capital-Reporting-Analysis-Associate/</t>
  </si>
  <si>
    <t>http://jobs.jpmorganchase.com/ShowJob/Id/123887/CIB-%E2%80%93-Credit-Risk-Securities-Prime-Brokerage-%E2%80%93-Analyst/</t>
  </si>
  <si>
    <t>http://jobs.jpmorganchase.com/ShowJob/Id/109083/CCB-Risk-Card-Loss-Forecasting-Vice-President/</t>
  </si>
  <si>
    <t>http://jobs.jpmorganchase.com/ShowJob/Id/97510/Corporate-Model-Risk-Governance-Review-Model-Governance-Group-Associate/</t>
  </si>
  <si>
    <t>http://jobs.jpmorganchase.com/ShowJob/Id/121152/Real-Estate-Banking-Portfolio-Management-Credit-Risk-Manager,-VP/</t>
  </si>
  <si>
    <t>http://jobs.jpmorganchase.com/ShowJob/Id/119057/Commercial-Bank-Risk-Underwriting-Associate,-Technology/</t>
  </si>
  <si>
    <t>http://jobs.jpmorganchase.com/ShowJob/Id/120620/Corporate-Risk-Wholesale-Credit-Analytics-Solutions-(WCAS)-%E2%80%93-VP/</t>
  </si>
  <si>
    <t>http://jobs.jpmorganchase.com/ShowJob/Id/117736/Commercial-Bank-%E2%80%93-Risk-Ops-Analyst-%E2%80%93-ABL-Operations-(Chicago,-IL)/</t>
  </si>
  <si>
    <t>http://jobs.jpmorganchase.com/ShowJob/Id/118919/CCB-Risk-Core-Mortgage-Modeler-Assoc/</t>
  </si>
  <si>
    <t>http://jobs.jpmorganchase.com/ShowJob/Id/118918/CCB-Risk-Core-Mortgage-Modeler-Assoc/</t>
  </si>
  <si>
    <t>http://jobs.jpmorganchase.com/ShowJob/Id/114722/CCB-Risk-Card-Services-Strategic-Analytics-Credit-Authorizations-Associate/</t>
  </si>
  <si>
    <t>http://jobs.jpmorganchase.com/ShowJob/Id/81301/CCB-Risk-Mortgage-Challenger-Modeler-VP/</t>
  </si>
  <si>
    <t>http://jobs.jpmorganchase.com/ShowJob/Id/81300/CCB-Risk-Mortgage-Challenger-Modeler-VP/</t>
  </si>
  <si>
    <t>http://jobs.jpmorganchase.com/ShowJob/Id/110456/Asset-Wealth-Management-Risk-Investment-Risk-Officer-Vice-President/</t>
  </si>
  <si>
    <t>http://jobs.jpmorganchase.com/ShowJob/Id/109870/Corporate-Risk-Market-Risk-Middle-Office-Associate/</t>
  </si>
  <si>
    <t>http://jobs.jpmorganchase.com/ShowJob/Id/109103/CCB-Risk-Fraud-Risk-Reporting-and-Analytics-Vice-President/</t>
  </si>
  <si>
    <t>http://jobs.jpmorganchase.com/ShowJob/Id/109825/Core-Java-Software-Engineer-Front-Office-Equities-Risk/</t>
  </si>
  <si>
    <t>http://jobs.jpmorganchase.com/ShowJob/Id/110023/Corporate-Risk-Wholesale-Credit-Risk-Reporting-%E2%80%93-Associate/</t>
  </si>
  <si>
    <t>http://jobs.jpmorganchase.com/ShowJob/Id/127830/CCB-Risk-Digital-Fraud-Risk-Management-Executive-Director/</t>
  </si>
  <si>
    <t>http://jobs.jpmorganchase.com/ShowJob/Id/133114/Corporate-Model-Risk-Governance-Review-Model-Review-Group-VP/</t>
  </si>
  <si>
    <t>http://jobs.jpmorganchase.com/ShowJob/Id/133113/Corporate-Model-Risk-Governance-Review-Model-Review-Group-ED/</t>
  </si>
  <si>
    <t>http://jobs.jpmorganchase.com/ShowJob/Id/133112/Corporate-Model-Risk-Governance-Review-%E2%80%93-Associate/</t>
  </si>
  <si>
    <t>http://jobs.jpmorganchase.com/ShowJob/Id/132933/Corporate-Tech-Operational-Risk-Communication-Specialist-Associate/</t>
  </si>
  <si>
    <t>http://jobs.jpmorganchase.com/ShowJob/Id/131379/CIB-Credit-Risk-Stress-Margin-%E2%80%93-Associate/</t>
  </si>
  <si>
    <t>http://jobs.jpmorganchase.com/ShowJob/Id/116344/Commercial-Banking-Finance-and-Risk-Roadmap-Financial-Analyst-VP/</t>
  </si>
  <si>
    <t>http://jobs.jpmorganchase.com/ShowJob/Id/116343/Commercial-Banking-Finance-and-Risk-Roadmap-Financial-Analyst-VP/</t>
  </si>
  <si>
    <t>http://jobs.jpmorganchase.com/ShowJob/Id/131368/Real-Estate-Banking-Portfolio-Management-Credit-Risk-Manager-(Team-Lead),-VP/</t>
  </si>
  <si>
    <t>http://jobs.jpmorganchase.com/ShowJob/Id/127412/CCB-Risk-Merchant-Services-Strategic-Analytics-Associate/</t>
  </si>
  <si>
    <t>http://jobs.jpmorganchase.com/ShowJob/Id/128684/Corporate-Risk-%E2%80%93-Market-Risk-Controller-%E2%80%93-Associate/</t>
  </si>
  <si>
    <t>http://jobs.jpmorganchase.com/ShowJob/Id/107246/Corporate-Model-Risk-Governance-Review-Model-Review-Group-VP-ED/</t>
  </si>
  <si>
    <t>http://jobs.jpmorganchase.com/ShowJob/Id/107245/Corporate-Model-Risk-Governance-Review-Model-Review-Group-VP-ED/</t>
  </si>
  <si>
    <t>http://jobs.jpmorganchase.com/ShowJob/Id/107244/Corporate-Model-Risk-Governance-Review-Model-Review-Group-VP-ED/</t>
  </si>
  <si>
    <t>http://jobs.jpmorganchase.com/ShowJob/Id/126973/Project-Manager-Risk-Control/</t>
  </si>
  <si>
    <t>http://jobs.jpmorganchase.com/ShowJob/Id/124503/CB-Ops-Risk-Control-Manager-%E2%80%93-VP/</t>
  </si>
  <si>
    <t>http://jobs.jpmorganchase.com/ShowJob/Id/130218/Commercial-Bank-Risk-Field-Exam-Senior-Associate/</t>
  </si>
  <si>
    <t>http://jobs.jpmorganchase.com/ShowJob/Id/129632/Commercial-Banking-Risk-Middle-Market-Sr-Underwriter,-VP/</t>
  </si>
  <si>
    <t>http://jobs.jpmorganchase.com/ShowJob/Id/129625/Firmwide-Risk-Senior-Auditor-Associate/</t>
  </si>
  <si>
    <t>http://jobs.jpmorganchase.com/ShowJob/Id/128500/Commercial-Bank-Risk-Operational-Risk-VP/</t>
  </si>
  <si>
    <t>http://jobs.jpmorganchase.com/ShowJob/Id/128499/Commercial-Bank-Risk-Operational-Risk-VP/</t>
  </si>
  <si>
    <t>http://jobs.jpmorganchase.com/ShowJob/Id/127845/CCB-Risk-Risk-Strategy-Execution,-VP/</t>
  </si>
  <si>
    <t>http://jobs.jpmorganchase.com/ShowJob/Id/128304/Software-Engineer-Risk-Analytics/</t>
  </si>
  <si>
    <t>http://jobs.jpmorganchase.com/ShowJob/Id/128057/CIB-%E2%80%93-Credit-Risk-Management-Diversified-Industries-Analyst/</t>
  </si>
  <si>
    <t>http://jobs.jpmorganchase.com/ShowJob/Id/125036/CCB-Risk-Risk-Strategy-Execution,-VP/</t>
  </si>
  <si>
    <t>http://jobs.jpmorganchase.com/ShowJob/Id/123112/CCB-Risk-Collections-Strategies,-Card-Risk-Management-Vice-President/</t>
  </si>
  <si>
    <t>http://jobs.jpmorganchase.com/ShowJob/Id/127104/Corporate-Wholesale-Credit-Risk-Regulatory-and-Strategy-Problem-Credit-Management-Analyst/</t>
  </si>
  <si>
    <t>http://jobs.jpmorganchase.com/ShowJob/Id/126613/Commercial-Bank-Risk-Real-Estate-Banking-Underwriting-Sr-Associate/</t>
  </si>
  <si>
    <t>http://jobs.jpmorganchase.com/ShowJob/Id/126073/Commercial-Bank-Risk-Middle-Market-Credit-Risk-Director,-ED/</t>
  </si>
  <si>
    <t>http://jobs.jpmorganchase.com/ShowJob/Id/137249/CCB-Risk-Business-Banking-Risk-Management,-VP/</t>
  </si>
  <si>
    <t>http://jobs.jpmorganchase.com/ShowJob/Id/137248/CCB-Risk-Business-Banking-Risk-Management,-VP/</t>
  </si>
  <si>
    <t>http://jobs.jpmorganchase.com/ShowJob/Id/136634/Credit-Risk-%E2%80%93-Wholesale-Credit-Transformation-Associate/</t>
  </si>
  <si>
    <t>http://jobs.jpmorganchase.com/ShowJob/Id/136640/CIB-Credit-Risk-%E2%80%93-Counterparty-Credit-Infrastructure-Capital-%E2%80%93-Associate/</t>
  </si>
  <si>
    <t>http://jobs.jpmorganchase.com/ShowJob/Id/136991/CIB-%E2%80%93-Market-Risk-Stress-Testing-Projects-VP/</t>
  </si>
  <si>
    <t>http://jobs.jpmorganchase.com/ShowJob/Id/133276/Asset-Management-Risk-Counterparty-Risk-Vice-President/</t>
  </si>
  <si>
    <t>http://jobs.jpmorganchase.com/ShowJob/Id/102950/CIO-Treasury-%E2%80%93-Liquidity-Risk-Infrastructure-Asset-Class-PMO-Associate/</t>
  </si>
  <si>
    <t>http://jobs.jpmorganchase.com/ShowJob/Id/136577/CIB-F-BM-Tech-Markets-Risk-PnL-Business-Manager-Vice-President/</t>
  </si>
  <si>
    <t>http://jobs.jpmorganchase.com/ShowJob/Id/123230/Asset-Management-Alternatives-Senior-Risk-Analyst-Fund-of-Hedge-Fund-Vice-President-Executive-Director/</t>
  </si>
  <si>
    <t>http://jobs.jpmorganchase.com/ShowJob/Id/132171/Commercial-Bank-Risk-Risk-Admin-Sr-Associate/</t>
  </si>
  <si>
    <t>http://jobs.jpmorganchase.com/ShowJob/Id/132170/Commercial-Bank-Risk-Risk-Admin-Sr-Associate/</t>
  </si>
  <si>
    <t>http://jobs.jpmorganchase.com/ShowJob/Id/134638/Application-Risk-Controls-Analyst/</t>
  </si>
  <si>
    <t>http://jobs.jpmorganchase.com/ShowJob/Id/132618/Asset-Wealth-Management-Risk-Global-Wealth-Management-Credit-Risk-Associate/</t>
  </si>
  <si>
    <t>http://jobs.jpmorganchase.com/ShowJob/Id/131872/Corporate-Risk-%E2%80%93-Credit-Risk-Middle-Office-%E2%80%93-Treasury-Services-Associate/</t>
  </si>
  <si>
    <t>http://jobs.jpmorganchase.com/ShowJob/Id/135706/Commercial-Bank-Risk-Environmental-Risk-Sr.-Analyst/</t>
  </si>
  <si>
    <t>http://jobs.jpmorganchase.com/ShowJob/Id/135456/Commercial-Bank-Risk-Community-Development-Banking-Underwriting-Associate/</t>
  </si>
  <si>
    <t>http://jobs.jpmorganchase.com/ShowJob/Id/118801/Corporate-Risk-Wholesale-Credit-Risk-Regulatory-and-Strategy-Financial-Spreading-Application-Analyst/</t>
  </si>
  <si>
    <t>http://jobs.jpmorganchase.com/ShowJob/Id/135350/Commercial-Bank-Risk-Middle-Market-Senior-Underwriter,-VP/</t>
  </si>
  <si>
    <t>http://jobs.jpmorganchase.com/ShowJob/Id/134289/Commercial-Bank-Risk-Middle-Market-Sr-Underwriter/</t>
  </si>
  <si>
    <t>http://jobs.jpmorganchase.com/ShowJob/Id/134957/Corporate-Risk-Firmwide-Risk-Reporting-Analyst/</t>
  </si>
  <si>
    <t>http://jobs.jpmorganchase.com/ShowJob/Id/112025/Wealth-Management-JP-Morgan-Securities-Product-Investments-Controls,-Risk-Supervisory-Manager-Associate-New-York,-NY/</t>
  </si>
  <si>
    <t>http://jobs.jpmorganchase.com/ShowJob/Id/132841/Commercial-Bank-Risk-Credit-Risk-Analyst/</t>
  </si>
  <si>
    <t>http://jobs.jpmorganchase.com/ShowJob/Id/127340/Python-Software-Engineer-Electronic-Trading-Central-Risk-Book/</t>
  </si>
  <si>
    <t>http://jobs.jpmorganchase.com/ShowJob/Id/133463/CIB-QR-Market-Risk-Capital-Quantitative-Developer-VP/</t>
  </si>
  <si>
    <t>http://jobs.jpmorganchase.com/ShowJob/Id/133435/Asset-Wealth-Management-Risk-Investment-Risk-Analyst-OR-Associate/</t>
  </si>
  <si>
    <t>http://jobs.jpmorganchase.com/ShowJob/Id/127836/CCB-Risk-Fraud-Risk-Forecasting-%E2%80%93-Associate/</t>
  </si>
  <si>
    <t>http://jobs.jpmorganchase.com/ShowJob/Id/127835/CCB-Risk-Fraud-Risk-Forecasting-%E2%80%93-Associate/</t>
  </si>
  <si>
    <t>http://jobs.jpmorganchase.com/ShowJob/Id/127831/CCB-Risk-Digital-Fraud-Risk-Management-Executive-Director/</t>
  </si>
  <si>
    <t>http://jobs.jpmorganchase.com/ShowJob/Id/138063/CCB-Risk-Risk-Strategy-Execution,-ED/</t>
  </si>
  <si>
    <t>http://jobs.jpmorganchase.com/ShowJob/Id/133489/CCB-Risk-Risk-Strategy-Execution-Business-Rules,-Associate/</t>
  </si>
  <si>
    <t>http://jobs.jpmorganchase.com/ShowJob/Id/125340/CCB-Risk-Risk-Strategy-Execution,-VP/</t>
  </si>
  <si>
    <t>http://jobs.jpmorganchase.com/ShowJob/Id/136338/CCB-Risk-Risk-Execution,-VP/</t>
  </si>
  <si>
    <t>http://jobs.jpmorganchase.com/ShowJob/Id/94621/CTC-Risk-Corporate-Treasury-and-CIO-Liquidity-Risk-Commercial-Banking-Deposits-VP/</t>
  </si>
  <si>
    <t>http://jobs.jpmorganchase.com/ShowJob/Id/138598/Corporate-Risk-Firmwide-Risk-Governance-and-Strategy-Executive-Writer-Associate/</t>
  </si>
  <si>
    <t>http://jobs.jpmorganchase.com/ShowJob/Id/124372/Corporate-Risk-Cross-Area-Risk-Reporting-Middle-Office-Business-Management-%E2%80%93-Associate/</t>
  </si>
  <si>
    <t>http://jobs.jpmorganchase.com/ShowJob/Id/120202/Corporate-Risk-Wholesale-Credit-Risk-Reporting-%E2%80%93-Associate/</t>
  </si>
  <si>
    <t>http://jobs.jpmorganchase.com/ShowJob/Id/138446/Corporate-Risk-Firmwide-Risk-Compliance-Robotics-Center-of-Excellence-(CoE)-%E2%80%93-Project-Delivery-Manager-Associate/</t>
  </si>
  <si>
    <t>http://jobs.jpmorganchase.com/ShowJob/Id/94904/CTC-Risk-Liquidity-Risk-Oversight-VP/</t>
  </si>
  <si>
    <t>http://jobs.jpmorganchase.com/ShowJob/Id/138121/Asset-Management-Global-Wealth-Management-Finance-Risk-Roadmap-Program-Lead-CFO-Team-Analyst/</t>
  </si>
  <si>
    <t>http://jobs.jpmorganchase.com/ShowJob/Id/137421/Asset-Wealth-Management-%E2%80%93-Wealth-Management,-Capital-Markets-Credit-Risk-%E2%80%93-VP/</t>
  </si>
  <si>
    <t>http://jobs.jpmorganchase.com/ShowJob/Id/138136/CIB-%E2%80%93Securities-Prime-Brokerage-Credit-Risk-%E2%80%93-Associate/</t>
  </si>
  <si>
    <t>http://jobs.jpmorganchase.com/ShowJob/Id/118022/Corporate-Risk-Control-Officer-%E2%80%93-Vice-President/</t>
  </si>
  <si>
    <t>http://jobs.jpmorganchase.com/ShowJob/Id/137117/CCB-Risk-Chief-Risk-Officer-Card-Services/</t>
  </si>
  <si>
    <t>http://jobs.jpmorganchase.com/ShowJob/Id/137116/CCB-Risk-Chief-Risk-Officer-Card-Services/</t>
  </si>
  <si>
    <t>http://jobs.jpmorganchase.com/ShowJob/Id/93292/CTC-(CIO,-Treasury-Corporate)-Risk-%E2%80%93-Interest-Rate-Risk-Management-Associate/</t>
  </si>
  <si>
    <t>http://jobs.jpmorganchase.com/ShowJob/Id/137956/CCB-Risk-Risk-Strategy-Execution,-VP/</t>
  </si>
  <si>
    <t>http://jobs.jpmorganchase.com/ShowJob/Id/137964/CCB-Risk-Risk-Strategy-Execution,-VP/</t>
  </si>
  <si>
    <t>http://jobs.jpmorganchase.com/ShowJob/Id/138019/Technology-Controls-Senior-Designer,-Risk-Modeling/</t>
  </si>
  <si>
    <t>http://jobs.jpmorganchase.com/ShowJob/Id/76370/Corporate-Model-Risk-Governance-Review-Model-Review-Group-Securitized-Products-Group-VP/</t>
  </si>
  <si>
    <t>http://jobs.jpmorganchase.com/ShowJob/Id/76369/Corporate-Model-Risk-Governance-Review-Model-Review-Group-Securitized-Products-Group-VP/</t>
  </si>
  <si>
    <t>http://jobs.jpmorganchase.com/ShowJob/Id/134594/Operations-Risk-Control-Analyst-601/</t>
  </si>
  <si>
    <t>http://jobs.jpmorganchase.com/ShowJob/Id/133481/CCB-Risk-Control-Officer,-Associate/</t>
  </si>
  <si>
    <t>http://jobs.jpmorganchase.com/ShowJob/Id/137252/CCB-Risk-Business-Banking-Risk-Management,-VP/</t>
  </si>
  <si>
    <t>http://jobs.jpmorganchase.com/ShowJob/Id/137251/CCB-Risk-Business-Banking-Risk-Management,-VP/</t>
  </si>
  <si>
    <t>http://jobs.jpmorganchase.com/ShowJob/Id/137250/CCB-Risk-Business-Banking-Risk-Management,-VP/</t>
  </si>
  <si>
    <t>http://jobs.jpmorganchase.com/ShowJob/Id/141015/Commercial-Banking-Wholesale-Lending-Services-Control-Manager-Process,-Risk,-and-Control-(VP)/</t>
  </si>
  <si>
    <t>http://jobs.jpmorganchase.com/ShowJob/Id/141014/Commercial-Banking-Wholesale-Lending-Services-Control-Manager-Process,-Risk,-and-Control-(VP)/</t>
  </si>
  <si>
    <t>http://jobs.jpmorganchase.com/ShowJob/Id/141013/Commercial-Banking-Wholesale-Lending-Services-Control-Manager-Process,-Risk,-and-Control-(VP)/</t>
  </si>
  <si>
    <t>http://jobs.jpmorganchase.com/ShowJob/Id/140956/Wealth-Management-Risk-and-Control-Lead,-Vice-President/</t>
  </si>
  <si>
    <t>http://jobs.jpmorganchase.com/ShowJob/Id/100040/CCB-Risk-Card-Loss-Forecasting-Vice-President/</t>
  </si>
  <si>
    <t>http://jobs.jpmorganchase.com/ShowJob/Id/101497/Electronic-Trading-Java-Engineer-Central-Risk/</t>
  </si>
  <si>
    <t>http://jobs.jpmorganchase.com/ShowJob/Id/139307/Technology-Controls-Risk-Engineering/</t>
  </si>
  <si>
    <t>http://jobs.jpmorganchase.com/ShowJob/Id/137904/Senior-Software-Engineer-%E2%80%93-Interest-Rate-Risk-Technology/</t>
  </si>
  <si>
    <t>http://jobs.jpmorganchase.com/ShowJob/Id/106983/CCB-Risk-Modeler-Associate/</t>
  </si>
  <si>
    <t>http://jobs.jpmorganchase.com/ShowJob/Id/124299/Global-Supplier-Services-Supplier-Assurance-Services-(SAS)-Information-Risk-Assessment-Lead/</t>
  </si>
  <si>
    <t>http://jobs.jpmorganchase.com/ShowJob/Id/124298/Global-Supplier-Services-Supplier-Assurance-Services-(SAS)-Information-Risk-Assessment-Lead/</t>
  </si>
  <si>
    <t>http://jobs.jpmorganchase.com/ShowJob/Id/120504/Global-Supplier-Services-Supplier-Assurance-Services-(SAS)-Information-Risk-Assessment-Lead/</t>
  </si>
  <si>
    <t>http://jobs.jpmorganchase.com/ShowJob/Id/120503/Global-Supplier-Services-Supplier-Assurance-Services-(SAS)-Information-Risk-Assessment-Lead/</t>
  </si>
  <si>
    <t>http://jobs.jpmorganchase.com/ShowJob/Id/123103/CCB-Risk-Project-Management-Vice-President/</t>
  </si>
  <si>
    <t>http://jobs.jpmorganchase.com/ShowJob/Id/104199/Operations-Risk-Control-Analyst-Associate/</t>
  </si>
  <si>
    <t>http://jobs.jpmorganchase.com/ShowJob/Id/139488/CIB-%E2%80%93-Market-Risk-E-Trading-Senior-Associate-%E2%80%93-New-York/</t>
  </si>
  <si>
    <t>http://jobs.jpmorganchase.com/ShowJob/Id/135648/Corporate-Risk-%E2%80%93-Relationship-Manager-In-Support-Of-Credit-Risk-Vice-President/</t>
  </si>
  <si>
    <t>http://jobs.jpmorganchase.com/ShowJob/Id/139213/Corporate-Risk-Market-Risk-Middle-Office-Associate/</t>
  </si>
  <si>
    <t>http://jobs.jpmorganchase.com/ShowJob/Id/139189/Commercial-Bank-Risk-Globalization-Strategy-Manager-Executive-Director/</t>
  </si>
  <si>
    <t>http://jobs.jpmorganchase.com/ShowJob/Id/139188/Commercial-Bank-Risk-Globalization-Strategy-Manager-Executive-Director/</t>
  </si>
  <si>
    <t>http://jobs.jpmorganchase.com/ShowJob/Id/139231/CCB-Risk-Risk-Strategy-Execution-Business-Rules,-Associate/</t>
  </si>
  <si>
    <t>http://jobs.jpmorganchase.com/ShowJob/Id/136871/Corporate-Risk-Market-Risk-Middle-Office-Analyst/</t>
  </si>
  <si>
    <t>http://jobs.jpmorganchase.com/ShowJob/Id/128818/IT-Cybersecurity-Risk-Controls-Analyst/</t>
  </si>
  <si>
    <t>http://jobs.jpmorganchase.com/ShowJob/Id/137553/Corporate-Risk-Wholesale-Credit-Analytics-Solutions-Project-Manager-VP/</t>
  </si>
  <si>
    <t>http://jobs.jpmorganchase.com/ShowJob/Id/37568/Commercial-Bank-Risk-CCB-Sr-Underwriter/</t>
  </si>
  <si>
    <t>http://jobs.jpmorganchase.com/ShowJob/Id/138890/CIB-Global-Environmental-and-Social-Risk-Management-Associate/</t>
  </si>
  <si>
    <t>http://jobs.jpmorganchase.com/ShowJob/Id/98376/Corporate-%E2%80%93-Model-Risk-Governance-Review-Model-Governance-Group-%E2%80%93-CIB-Finance-%E2%80%93-VP/</t>
  </si>
  <si>
    <t>http://jobs.jpmorganchase.com/ShowJob/Id/120252/CIB-%E2%80%93-Credit-Risk-Management-%E2%80%93-Asset-Backed-Securities-Specialty-Finance-Analyst/</t>
  </si>
  <si>
    <t>http://jobs.jpmorganchase.com/ShowJob/Id/142977/Commercial-Bank-Risk-GHHN-Sr-Underwriter/</t>
  </si>
  <si>
    <t>http://jobs.jpmorganchase.com/ShowJob/Id/128074/Cyber-Risk-Assessment-Lead/</t>
  </si>
  <si>
    <t>http://jobs.jpmorganchase.com/ShowJob/Id/128073/Cyber-Risk-Assessment-Lead/</t>
  </si>
  <si>
    <t>http://jobs.jpmorganchase.com/ShowJob/Id/142948/Corporate-Risk-Wholesale-Credit-Analytics-Solutions-(WCAS)-Audit-Management-%E2%80%93-VP/</t>
  </si>
  <si>
    <t>http://jobs.jpmorganchase.com/ShowJob/Id/95023/Strategic-Business-Analyst-II-Fraud-Risk-Columbus,-OH/</t>
  </si>
  <si>
    <t>http://jobs.jpmorganchase.com/ShowJob/Id/99317/Corporate-Risk-%E2%80%93-Firmwide-Risk-Governance-Strategy%E2%80%93-Vice-President/</t>
  </si>
  <si>
    <t>http://jobs.jpmorganchase.com/ShowJob/Id/133385/CCB-Risk-Risk-Strategy-Execution,-UAT-Analyst/</t>
  </si>
  <si>
    <t>http://jobs.jpmorganchase.com/ShowJob/Id/142592/Corporate-%E2%80%93-Technology-and-Cybersecurity-Operational-Risk-%E2%80%93-Regulatory-Affairs-Coordinator-ED/</t>
  </si>
  <si>
    <t>http://jobs.jpmorganchase.com/ShowJob/Id/142586/Corporate-Technology-and-Cybersecurity-Operational-Risk-%E2%80%93-Control-Standards-Specialist-VP/</t>
  </si>
  <si>
    <t>http://jobs.jpmorganchase.com/ShowJob/Id/141606/Corporate-Risk-Wholesale-Credit-Analytics-Solutions-(WCAS)-%E2%80%93-ED-(CRE-Analytics)/</t>
  </si>
  <si>
    <t>http://jobs.jpmorganchase.com/ShowJob/Id/142010/CCB-Risk-Auto-Finance-Dealer-Commercial-Services-Wholesale-Credit,-Executive-Director/</t>
  </si>
  <si>
    <t>http://jobs.jpmorganchase.com/ShowJob/Id/142003/CCB-Risk-Business-Banking-Strategic-Analytics,-VP/</t>
  </si>
  <si>
    <t>http://jobs.jpmorganchase.com/ShowJob/Id/108418/Corporate-Compliance-Employee-Conduct-Risk-Governance-Compliance-Manager-Vice-President/</t>
  </si>
  <si>
    <t>http://jobs.jpmorganchase.com/ShowJob/Id/141870/Associate,-Fraud-Risk/</t>
  </si>
  <si>
    <t>http://jobs.jpmorganchase.com/ShowJob/Id/137416/Asset-Wealth-Management-Risk-Investment-Risk-Officer-Vice-President/</t>
  </si>
  <si>
    <t>http://jobs.jpmorganchase.com/ShowJob/Id/136856/Corporate-Risk-Firmwide-Risk-Reporting-Analyst/</t>
  </si>
  <si>
    <t>http://jobs.jpmorganchase.com/ShowJob/Id/123102/CCB-Risk-Auto-Finance-Loss-Forecasting-Analytics-Vice-President/</t>
  </si>
  <si>
    <t>http://jobs.jpmorganchase.com/ShowJob/Id/123101/CCB-Risk-Auto-Finance-Loss-Forecasting-Analytics-Vice-President/</t>
  </si>
  <si>
    <t>http://jobs.jpmorganchase.com/ShowJob/Id/131390/Corporate-Model-Risk-Governance-Review-Model-Governance-Group-Ongoing-Performance-Assessment-(OPA)-Associate/</t>
  </si>
  <si>
    <t>http://jobs.jpmorganchase.com/ShowJob/Id/141590/Corporate-Risk-Wholesale-Credit-Analytics-Solutions-(HFS-FVO)-%E2%80%93Associate/</t>
  </si>
  <si>
    <t>http://jobs.jpmorganchase.com/ShowJob/Id/141190/Risk-Infrastructure-Engineer/</t>
  </si>
  <si>
    <t>http://jobs.jpmorganchase.com/ShowJob/Id/137906/Software-Engineer-%E2%80%93-Interest-Rate-Risk-Technology/</t>
  </si>
  <si>
    <t>http://jobs.jpmorganchase.com/ShowJob/Id/141074/Wealth-Management-Risk-Supervisory-Manager,-Private-Bank-VP-Chicago/</t>
  </si>
  <si>
    <t>http://jobs.jpmorganchase.com/ShowJob/Id/136382/Corporate-Risk-Credit-Risk-Middle-Office-Analyst/</t>
  </si>
  <si>
    <t>http://jobs.jpmorganchase.com/ShowJob/Id/136547/Asset-Wealth-Management-Risk-Fiduciary-Risk-Management-Vice-President/</t>
  </si>
  <si>
    <t>http://jobs.jpmorganchase.com/ShowJob/Id/136546/Asset-Wealth-Management-Risk-Fiduciary-Risk-Management-Vice-President/</t>
  </si>
  <si>
    <t>Head</t>
  </si>
  <si>
    <t>Director</t>
  </si>
  <si>
    <t>Lead</t>
  </si>
  <si>
    <t>Manager</t>
  </si>
  <si>
    <t>Senior</t>
  </si>
  <si>
    <t>Vice President</t>
  </si>
  <si>
    <t>(VP)</t>
  </si>
  <si>
    <t>Sr</t>
  </si>
  <si>
    <t>ED</t>
  </si>
  <si>
    <t>VERSION BUILD=1002 RECORDER=CR
set !errorignore yes
URL GOTO=</t>
  </si>
  <si>
    <t xml:space="preserve">
TAG POS=1 TYPE=A ATTR=TXT:Apply&lt;SP&gt;Now
wait seconds=10
TAB T=1
tab close
'TAB T=2
'CLOSEALLOTHERS
wait seconds=10
TAG POS=1 TYPE=INPUT:BUTTON FORM=ID:et-ef ATTR=ID:et-ef-content-flowTemplate-LegalDisclaimerPage-legalDisclaimerContinueButton
wait seconds=10
TAG POS=1 TYPE=A ATTR=TXT:Your&lt;SP&gt;Job-specific&lt;SP&gt;Skills
wait seconds=10
SET !TIMEOUT_STEP 1
TAG POS=1 TYPE=LABEL FORM=ID:et-ef ATTR=TXT:Yes
TAG POS=2 TYPE=LABEL FORM=ID:et-ef ATTR=TXT:Yes
TAG POS=3 TYPE=LABEL FORM=ID:et-ef ATTR=TXT:Yes
TAG POS=4 TYPE=LABEL FORM=ID:et-ef ATTR=TXT:Yes
TAG POS=5 TYPE=LABEL FORM=ID:et-ef ATTR=TXT:Yes
TAG POS=6 TYPE=LABEL FORM=ID:et-ef ATTR=TXT:Yes
TAG POS=7 TYPE=LABEL FORM=ID:et-ef ATTR=TXT:Yes
TAG POS=8 TYPE=LABEL FORM=ID:et-ef ATTR=TXT:Yes
TAG POS=9 TYPE=LABEL FORM=ID:et-ef ATTR=TXT:Yes
TAG POS=10 TYPE=LABEL FORM=ID:et-ef ATTR=TXT:Yes
TAG POS=1 TYPE=LABEL FORM=ID:et-ef ATTR=TXT:Masters&lt;SP&gt;Degree
TAG POS=1 TYPE=LABEL FORM=ID:et-ef ATTR=TXT:One&lt;SP&gt;to&lt;SP&gt;three&lt;SP&gt;years
TAG POS=2 TYPE=LABEL FORM=ID:et-ef ATTR=TXT:One&lt;SP&gt;to&lt;SP&gt;three&lt;SP&gt;years
TAG POS=3 TYPE=LABEL FORM=ID:et-ef ATTR=TXT:One&lt;SP&gt;to&lt;SP&gt;three&lt;SP&gt;years
TAG POS=4 TYPE=LABEL FORM=ID:et-ef ATTR=TXT:One&lt;SP&gt;to&lt;SP&gt;three&lt;SP&gt;years
TAG POS=5 TYPE=LABEL FORM=ID:et-ef ATTR=TXT:One&lt;SP&gt;to&lt;SP&gt;three&lt;SP&gt;years
TAG POS=6 TYPE=LABEL FORM=ID:et-ef ATTR=TXT:One&lt;SP&gt;to&lt;SP&gt;three&lt;SP&gt;years
TAG POS=1 TYPE=LABEL FORM=ID:et-ef ATTR=TXT:1&lt;SP&gt;-&lt;SP&gt;3
TAG POS=2 TYPE=LABEL FORM=ID:et-ef ATTR=TXT:1&lt;SP&gt;-&lt;SP&gt;3
TAG POS=3 TYPE=LABEL FORM=ID:et-ef ATTR=TXT:1&lt;SP&gt;-&lt;SP&gt;3
TAG POS=4 TYPE=LABEL FORM=ID:et-ef ATTR=TXT:1&lt;SP&gt;-&lt;SP&gt;3
TAG POS=1 TYPE=LABEL FORM=ID:et-ef ATTR=TXT:Advanced
TAG POS=2 TYPE=LABEL FORM=ID:et-ef ATTR=TXT:Advanced
TAG POS=3 TYPE=LABEL FORM=ID:et-ef ATTR=TXT:Advanced
TAG POS=4 TYPE=LABEL FORM=ID:et-ef ATTR=TXT:Advanced
TAG POS=4 TYPE=INPUT:RADIO ATTR=NAME:et-ef-content-ftf-gp-j_id_id16pc9-page_0-detailedSkills-j_id_id10pc12-0-proficiencyRadio
TAG POS=3 TYPE=INPUT:RADIO ATTR=NAME:et-ef-content-ftf-gp-j_id_id16pc9-page_0-detailedSkills-j_id_id10pc12-0-experienceRadio
TAG POS=2 TYPE=INPUT:RADIO ATTR=NAME:et-ef-content-ftf-gp-j_id_id16pc9-page_0-detailedSkills-j_id_id10pc12-0-lastUsedRadio
TAG POS=4 TYPE=INPUT:RADIO ATTR=NAME:et-ef-content-ftf-gp-j_id_id16pc9-page_0-detailedSkills-j_id_id10pc12-0-interestRadio
TAG POS=4 TYPE=INPUT:RADIO ATTR=NAME:et-ef-content-ftf-gp-j_id_id16pc9-page_1-detailedSkills-j_id_id10pc12-0-proficiencyRadio
TAG POS=3 TYPE=INPUT:RADIO ATTR=NAME:et-ef-content-ftf-gp-j_id_id16pc9-page_1-detailedSkills-j_id_id10pc12-0-experienceRadio
TAG POS=2 TYPE=INPUT:RADIO ATTR=NAME:et-ef-content-ftf-gp-j_id_id16pc9-page_1-detailedSkills-j_id_id10pc12-0-lastUsedRadio
TAG POS=4 TYPE=INPUT:RADIO ATTR=NAME:et-ef-content-ftf-gp-j_id_id16pc9-page_1-detailedSkills-j_id_id10pc12-0-interestRadio
TAG POS=4 TYPE=INPUT:RADIO ATTR=NAME:et-ef-content-ftf-gp-j_id_id16pc9-page_2-detailedSkills-j_id_id10pc12-0-proficiencyRadio
TAG POS=3 TYPE=INPUT:RADIO ATTR=NAME:et-ef-content-ftf-gp-j_id_id16pc9-page_2-detailedSkills-j_id_id10pc12-0-experienceRadio
TAG POS=2 TYPE=INPUT:RADIO ATTR=NAME:et-ef-content-ftf-gp-j_id_id16pc9-page_2-detailedSkills-j_id_id10pc12-0-lastUsedRadio
TAG POS=4 TYPE=INPUT:RADIO ATTR=NAME:et-ef-content-ftf-gp-j_id_id16pc9-page_2-detailedSkills-j_id_id10pc12-0-interestRadio
TAG POS=4 TYPE=INPUT:RADIO ATTR=NAME:et-ef-content-ftf-gp-j_id_id16pc9-page_3-detailedSkills-j_id_id10pc12-0-proficiencyRadio
TAG POS=3 TYPE=INPUT:RADIO ATTR=NAME:et-ef-content-ftf-gp-j_id_id16pc9-page_3-detailedSkills-j_id_id10pc12-0-experienceRadio
TAG POS=2 TYPE=INPUT:RADIO ATTR=NAME:et-ef-content-ftf-gp-j_id_id16pc9-page_3-detailedSkills-j_id_id10pc12-0-lastUsedRadio
TAG POS=4 TYPE=INPUT:RADIO ATTR=NAME:et-ef-content-ftf-gp-j_id_id16pc9-page_3-detailedSkills-j_id_id10pc12-0-interestRadio
TAG POS=4 TYPE=INPUT:RADIO ATTR=NAME:et-ef-content-ftf-gp-j_id_id16pc9-page_4-detailedSkills-j_id_id10pc12-0-proficiencyRadio
TAG POS=3 TYPE=INPUT:RADIO ATTR=NAME:et-ef-content-ftf-gp-j_id_id16pc9-page_4-detailedSkills-j_id_id10pc12-0-experienceRadio
TAG POS=2 TYPE=INPUT:RADIO ATTR=NAME:et-ef-content-ftf-gp-j_id_id16pc9-page_4-detailedSkills-j_id_id10pc12-0-lastUsedRadio
TAG POS=4 TYPE=INPUT:RADIO ATTR=NAME:et-ef-content-ftf-gp-j_id_id16pc9-page_4-detailedSkills-j_id_id10pc12-0-interestRadio
TAG POS=4 TYPE=INPUT:RADIO ATTR=NAME:et-ef-content-ftf-gp-j_id_id16pc9-page_5-detailedSkills-j_id_id10pc12-0-proficiencyRadio
TAG POS=3 TYPE=INPUT:RADIO ATTR=NAME:et-ef-content-ftf-gp-j_id_id16pc9-page_5-detailedSkills-j_id_id10pc12-0-experienceRadio
TAG POS=2 TYPE=INPUT:RADIO ATTR=NAME:et-ef-content-ftf-gp-j_id_id16pc9-page_5-detailedSkills-j_id_id10pc12-0-lastUsedRadio
TAG POS=4 TYPE=INPUT:RADIO ATTR=NAME:et-ef-content-ftf-gp-j_id_id16pc9-page_5-detailedSkills-j_id_id10pc12-0-interestRadio
TAG POS=1 TYPE=INPUT:BUTTON FORM=ID:et-ef ATTR=ID:et-ef-content-ftf-saveContinueCmdBottom
wait seconds=10
TAG POS=1 TYPE=INPUT:BUTTON FORM=ID:et-ef ATTR=ID:et-ef-content-ftf-saveContinueCmdBottom
wait seconds=10
TAG POS=1 TYPE=INPUT:BUTTON FORM=ID:et-ef ATTR=ID:et-ef-content-ftf-saveContinueCmdBottom
wait seconds=10
TAG POS=1 TYPE=INPUT:BUTTON FORM=ID:et-ef ATTR=ID:et-ef-content-ftf-saveContinueCmdBottom
wait seconds=10
TAG POS=1 TYPE=INPUT:BUTTON FORM=ID:et-ef ATTR=ID:et-ef-content-ftf-saveContinueCmdBottom
wait seconds=10
TAG POS=1 TYPE=INPUT:BUTTON FORM=ID:et-ef ATTR=ID:et-ef-content-ftf-saveContinueCmdBottom
wait seconds=10
SET !TIMEOUT_STEP 6
TAG POS=1 TYPE=A ATTR=TXT:Optional&lt;SP&gt;Attachments
wait seconds=10
TAG POS=1 TYPE=INPUT:CHECKBOX FORM=ID:editTemplateMultipart-editForm ATTR=ID:editTemplateMultipart-editForm-content-ftf-gp-j_id_id16pc8-page_0-AttachedFilesBlock-j_id_id34pc9:0:selectionid CONTENT=YES
TAG POS=1 TYPE=INPUT:CHECKBOX FORM=ID:editTemplateMultipart-editForm ATTR=ID:editTemplateMultipart-editForm-content-ftf-gp-j_id_id16pc8-page_0-AttachedFilesBlock-j_id_id34pc9:1:selectionid CONTENT=YES
TAG POS=1 TYPE=INPUT:BUTTON FORM=ID:editTemplateMultipart-editForm ATTR=ID:editTemplateMultipart-editForm-content-ftf-saveContinueCmdBottom
wait seconds=10
TAG POS=1 TYPE=INPUT:BUTTON FORM=ID:et-ef ATTR=ID:et-ef-content-ftf-submitCmd
SAVEAS TYPE=PNG FOLDER=C:\Users\Shenrui&lt;SP&gt;Jin\Documents\iMacros\Downloads\png FILE=+{{!NOW:ddmmyyyy}}
WAIT SECONDS = 10 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</si>
</sst>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3"/>
  <sheetViews>
    <sheetView topLeftCell="J1" zoomScale="125" workbookViewId="0">
      <selection activeCell="W2" sqref="W2:W403"/>
    </sheetView>
  </sheetViews>
  <sheetFormatPr baseColWidth="10" defaultRowHeight="16" x14ac:dyDescent="0.2"/>
  <cols>
    <col min="1" max="1" width="125.33203125" customWidth="1"/>
  </cols>
  <sheetData>
    <row r="1" spans="1:23" x14ac:dyDescent="0.2">
      <c r="B1" t="s">
        <v>387</v>
      </c>
      <c r="C1" t="s">
        <v>388</v>
      </c>
      <c r="D1" t="s">
        <v>389</v>
      </c>
      <c r="E1" t="s">
        <v>390</v>
      </c>
      <c r="F1" t="s">
        <v>391</v>
      </c>
      <c r="G1" t="s">
        <v>392</v>
      </c>
      <c r="H1" t="s">
        <v>393</v>
      </c>
      <c r="I1" t="s">
        <v>394</v>
      </c>
      <c r="J1" s="1" t="str">
        <f>"-VP"</f>
        <v>-VP</v>
      </c>
      <c r="K1" t="s">
        <v>395</v>
      </c>
    </row>
    <row r="2" spans="1:23" x14ac:dyDescent="0.2">
      <c r="A2" t="s">
        <v>0</v>
      </c>
      <c r="B2" t="e">
        <f>FIND(B$1,$A2)</f>
        <v>#VALUE!</v>
      </c>
      <c r="C2" t="e">
        <f t="shared" ref="C2:K17" si="0">FIND(C$1,$A2)</f>
        <v>#VALUE!</v>
      </c>
      <c r="D2" t="e">
        <f t="shared" si="0"/>
        <v>#VALUE!</v>
      </c>
      <c r="E2">
        <f t="shared" si="0"/>
        <v>77</v>
      </c>
      <c r="F2" t="e">
        <f t="shared" si="0"/>
        <v>#VALUE!</v>
      </c>
      <c r="G2" t="e">
        <f t="shared" si="0"/>
        <v>#VALUE!</v>
      </c>
      <c r="H2" t="e">
        <f t="shared" si="0"/>
        <v>#VALUE!</v>
      </c>
      <c r="I2" t="e">
        <f t="shared" si="0"/>
        <v>#VALUE!</v>
      </c>
      <c r="J2" t="e">
        <f t="shared" si="0"/>
        <v>#VALUE!</v>
      </c>
      <c r="K2" t="e">
        <f t="shared" si="0"/>
        <v>#VALUE!</v>
      </c>
      <c r="L2" t="b">
        <f>ISERR(B2)</f>
        <v>1</v>
      </c>
      <c r="M2" t="b">
        <f t="shared" ref="M2:S2" si="1">ISERR(C2)</f>
        <v>1</v>
      </c>
      <c r="N2" t="b">
        <f t="shared" si="1"/>
        <v>1</v>
      </c>
      <c r="O2" t="b">
        <f t="shared" si="1"/>
        <v>0</v>
      </c>
      <c r="P2" t="b">
        <f t="shared" si="1"/>
        <v>1</v>
      </c>
      <c r="Q2" t="b">
        <f t="shared" si="1"/>
        <v>1</v>
      </c>
      <c r="R2" t="b">
        <f t="shared" si="1"/>
        <v>1</v>
      </c>
      <c r="S2" t="b">
        <f t="shared" si="1"/>
        <v>1</v>
      </c>
      <c r="T2" t="b">
        <f t="shared" ref="T2" si="2">ISERR(J2)</f>
        <v>1</v>
      </c>
      <c r="U2" t="b">
        <f t="shared" ref="U2" si="3">ISERR(K2)</f>
        <v>1</v>
      </c>
      <c r="V2" t="b">
        <f>AND(L2:U2)</f>
        <v>0</v>
      </c>
      <c r="W2" t="str">
        <f>IF(V2,A2,"")</f>
        <v/>
      </c>
    </row>
    <row r="3" spans="1:23" x14ac:dyDescent="0.2">
      <c r="A3" t="s">
        <v>1</v>
      </c>
      <c r="B3" t="e">
        <f t="shared" ref="B3:J66" si="4">FIND(B$1,$A3)</f>
        <v>#VALUE!</v>
      </c>
      <c r="C3" t="e">
        <f t="shared" si="0"/>
        <v>#VALUE!</v>
      </c>
      <c r="D3" t="e">
        <f t="shared" si="0"/>
        <v>#VALUE!</v>
      </c>
      <c r="E3" t="e">
        <f t="shared" si="0"/>
        <v>#VALUE!</v>
      </c>
      <c r="F3" t="e">
        <f t="shared" si="0"/>
        <v>#VALUE!</v>
      </c>
      <c r="G3" t="e">
        <f t="shared" si="0"/>
        <v>#VALUE!</v>
      </c>
      <c r="H3" t="e">
        <f t="shared" si="0"/>
        <v>#VALUE!</v>
      </c>
      <c r="I3">
        <f t="shared" si="0"/>
        <v>97</v>
      </c>
      <c r="J3" t="e">
        <f t="shared" si="0"/>
        <v>#VALUE!</v>
      </c>
      <c r="K3" t="e">
        <f t="shared" si="0"/>
        <v>#VALUE!</v>
      </c>
      <c r="L3" t="b">
        <f t="shared" ref="L3:L66" si="5">ISERR(B3)</f>
        <v>1</v>
      </c>
      <c r="M3" t="b">
        <f t="shared" ref="M3:M66" si="6">ISERR(C3)</f>
        <v>1</v>
      </c>
      <c r="N3" t="b">
        <f t="shared" ref="N3:N66" si="7">ISERR(D3)</f>
        <v>1</v>
      </c>
      <c r="O3" t="b">
        <f t="shared" ref="O3:O66" si="8">ISERR(E3)</f>
        <v>1</v>
      </c>
      <c r="P3" t="b">
        <f t="shared" ref="P3:P66" si="9">ISERR(F3)</f>
        <v>1</v>
      </c>
      <c r="Q3" t="b">
        <f t="shared" ref="Q3:Q66" si="10">ISERR(G3)</f>
        <v>1</v>
      </c>
      <c r="R3" t="b">
        <f t="shared" ref="R3:R66" si="11">ISERR(H3)</f>
        <v>1</v>
      </c>
      <c r="S3" t="b">
        <f t="shared" ref="S3:S66" si="12">ISERR(I3)</f>
        <v>0</v>
      </c>
      <c r="T3" t="b">
        <f t="shared" ref="T3:T66" si="13">ISERR(J3)</f>
        <v>1</v>
      </c>
      <c r="U3" t="b">
        <f t="shared" ref="U3:U66" si="14">ISERR(K3)</f>
        <v>1</v>
      </c>
      <c r="V3" t="b">
        <f t="shared" ref="V3:V66" si="15">AND(L3:U3)</f>
        <v>0</v>
      </c>
      <c r="W3" t="str">
        <f t="shared" ref="W3:W66" si="16">IF(V3,A3,"")</f>
        <v/>
      </c>
    </row>
    <row r="4" spans="1:23" x14ac:dyDescent="0.2">
      <c r="A4" t="s">
        <v>2</v>
      </c>
      <c r="B4" t="e">
        <f t="shared" si="4"/>
        <v>#VALUE!</v>
      </c>
      <c r="C4" t="e">
        <f t="shared" si="0"/>
        <v>#VALUE!</v>
      </c>
      <c r="D4" t="e">
        <f t="shared" si="0"/>
        <v>#VALUE!</v>
      </c>
      <c r="E4" t="e">
        <f t="shared" si="0"/>
        <v>#VALUE!</v>
      </c>
      <c r="F4" t="e">
        <f t="shared" si="0"/>
        <v>#VALUE!</v>
      </c>
      <c r="G4" t="e">
        <f t="shared" si="0"/>
        <v>#VALUE!</v>
      </c>
      <c r="H4" t="e">
        <f t="shared" si="0"/>
        <v>#VALUE!</v>
      </c>
      <c r="I4">
        <f t="shared" si="0"/>
        <v>97</v>
      </c>
      <c r="J4" t="e">
        <f t="shared" si="0"/>
        <v>#VALUE!</v>
      </c>
      <c r="K4" t="e">
        <f t="shared" si="0"/>
        <v>#VALUE!</v>
      </c>
      <c r="L4" t="b">
        <f t="shared" si="5"/>
        <v>1</v>
      </c>
      <c r="M4" t="b">
        <f t="shared" si="6"/>
        <v>1</v>
      </c>
      <c r="N4" t="b">
        <f t="shared" si="7"/>
        <v>1</v>
      </c>
      <c r="O4" t="b">
        <f t="shared" si="8"/>
        <v>1</v>
      </c>
      <c r="P4" t="b">
        <f t="shared" si="9"/>
        <v>1</v>
      </c>
      <c r="Q4" t="b">
        <f t="shared" si="10"/>
        <v>1</v>
      </c>
      <c r="R4" t="b">
        <f t="shared" si="11"/>
        <v>1</v>
      </c>
      <c r="S4" t="b">
        <f t="shared" si="12"/>
        <v>0</v>
      </c>
      <c r="T4" t="b">
        <f t="shared" si="13"/>
        <v>1</v>
      </c>
      <c r="U4" t="b">
        <f t="shared" si="14"/>
        <v>1</v>
      </c>
      <c r="V4" t="b">
        <f t="shared" si="15"/>
        <v>0</v>
      </c>
      <c r="W4" t="str">
        <f t="shared" si="16"/>
        <v/>
      </c>
    </row>
    <row r="5" spans="1:23" x14ac:dyDescent="0.2">
      <c r="A5" t="s">
        <v>3</v>
      </c>
      <c r="B5" t="e">
        <f t="shared" si="4"/>
        <v>#VALUE!</v>
      </c>
      <c r="C5">
        <f t="shared" si="0"/>
        <v>131</v>
      </c>
      <c r="D5" t="e">
        <f t="shared" si="0"/>
        <v>#VALUE!</v>
      </c>
      <c r="E5" t="e">
        <f t="shared" si="0"/>
        <v>#VALUE!</v>
      </c>
      <c r="F5" t="e">
        <f t="shared" si="0"/>
        <v>#VALUE!</v>
      </c>
      <c r="G5" t="e">
        <f t="shared" si="0"/>
        <v>#VALUE!</v>
      </c>
      <c r="H5" t="e">
        <f t="shared" si="0"/>
        <v>#VALUE!</v>
      </c>
      <c r="I5" t="e">
        <f t="shared" si="0"/>
        <v>#VALUE!</v>
      </c>
      <c r="J5" t="e">
        <f t="shared" si="0"/>
        <v>#VALUE!</v>
      </c>
      <c r="K5" t="e">
        <f t="shared" si="0"/>
        <v>#VALUE!</v>
      </c>
      <c r="L5" t="b">
        <f t="shared" si="5"/>
        <v>1</v>
      </c>
      <c r="M5" t="b">
        <f t="shared" si="6"/>
        <v>0</v>
      </c>
      <c r="N5" t="b">
        <f t="shared" si="7"/>
        <v>1</v>
      </c>
      <c r="O5" t="b">
        <f t="shared" si="8"/>
        <v>1</v>
      </c>
      <c r="P5" t="b">
        <f t="shared" si="9"/>
        <v>1</v>
      </c>
      <c r="Q5" t="b">
        <f t="shared" si="10"/>
        <v>1</v>
      </c>
      <c r="R5" t="b">
        <f t="shared" si="11"/>
        <v>1</v>
      </c>
      <c r="S5" t="b">
        <f t="shared" si="12"/>
        <v>1</v>
      </c>
      <c r="T5" t="b">
        <f t="shared" si="13"/>
        <v>1</v>
      </c>
      <c r="U5" t="b">
        <f t="shared" si="14"/>
        <v>1</v>
      </c>
      <c r="V5" t="b">
        <f t="shared" si="15"/>
        <v>0</v>
      </c>
      <c r="W5" t="str">
        <f t="shared" si="16"/>
        <v/>
      </c>
    </row>
    <row r="6" spans="1:23" x14ac:dyDescent="0.2">
      <c r="A6" t="s">
        <v>4</v>
      </c>
      <c r="B6" t="e">
        <f t="shared" si="4"/>
        <v>#VALUE!</v>
      </c>
      <c r="C6" t="e">
        <f t="shared" si="0"/>
        <v>#VALUE!</v>
      </c>
      <c r="D6" t="e">
        <f t="shared" si="0"/>
        <v>#VALUE!</v>
      </c>
      <c r="E6" t="e">
        <f t="shared" si="0"/>
        <v>#VALUE!</v>
      </c>
      <c r="F6" t="e">
        <f t="shared" si="0"/>
        <v>#VALUE!</v>
      </c>
      <c r="G6" t="e">
        <f t="shared" si="0"/>
        <v>#VALUE!</v>
      </c>
      <c r="H6" t="e">
        <f t="shared" si="0"/>
        <v>#VALUE!</v>
      </c>
      <c r="I6" t="e">
        <f t="shared" si="0"/>
        <v>#VALUE!</v>
      </c>
      <c r="J6" t="e">
        <f t="shared" si="0"/>
        <v>#VALUE!</v>
      </c>
      <c r="K6" t="e">
        <f t="shared" si="0"/>
        <v>#VALUE!</v>
      </c>
      <c r="L6" t="b">
        <f t="shared" si="5"/>
        <v>1</v>
      </c>
      <c r="M6" t="b">
        <f t="shared" si="6"/>
        <v>1</v>
      </c>
      <c r="N6" t="b">
        <f t="shared" si="7"/>
        <v>1</v>
      </c>
      <c r="O6" t="b">
        <f t="shared" si="8"/>
        <v>1</v>
      </c>
      <c r="P6" t="b">
        <f t="shared" si="9"/>
        <v>1</v>
      </c>
      <c r="Q6" t="b">
        <f t="shared" si="10"/>
        <v>1</v>
      </c>
      <c r="R6" t="b">
        <f t="shared" si="11"/>
        <v>1</v>
      </c>
      <c r="S6" t="b">
        <f t="shared" si="12"/>
        <v>1</v>
      </c>
      <c r="T6" t="b">
        <f t="shared" si="13"/>
        <v>1</v>
      </c>
      <c r="U6" t="b">
        <f t="shared" si="14"/>
        <v>1</v>
      </c>
      <c r="V6" t="b">
        <f t="shared" si="15"/>
        <v>1</v>
      </c>
      <c r="W6" t="str">
        <f t="shared" si="16"/>
        <v>http://jobs.jpmorganchase.com/ShowJob/Id/144612/CIB-Credit-Risk-Stress-Margin-%E2%80%93-Analyst/</v>
      </c>
    </row>
    <row r="7" spans="1:23" x14ac:dyDescent="0.2">
      <c r="A7" t="s">
        <v>5</v>
      </c>
      <c r="B7" t="e">
        <f t="shared" si="4"/>
        <v>#VALUE!</v>
      </c>
      <c r="C7" t="e">
        <f t="shared" si="0"/>
        <v>#VALUE!</v>
      </c>
      <c r="D7" t="e">
        <f t="shared" si="0"/>
        <v>#VALUE!</v>
      </c>
      <c r="E7" t="e">
        <f t="shared" si="0"/>
        <v>#VALUE!</v>
      </c>
      <c r="F7" t="e">
        <f t="shared" si="0"/>
        <v>#VALUE!</v>
      </c>
      <c r="G7" t="e">
        <f t="shared" si="0"/>
        <v>#VALUE!</v>
      </c>
      <c r="H7" t="e">
        <f t="shared" si="0"/>
        <v>#VALUE!</v>
      </c>
      <c r="I7" t="e">
        <f t="shared" si="0"/>
        <v>#VALUE!</v>
      </c>
      <c r="J7" t="e">
        <f t="shared" si="0"/>
        <v>#VALUE!</v>
      </c>
      <c r="K7" t="e">
        <f t="shared" si="0"/>
        <v>#VALUE!</v>
      </c>
      <c r="L7" t="b">
        <f t="shared" si="5"/>
        <v>1</v>
      </c>
      <c r="M7" t="b">
        <f t="shared" si="6"/>
        <v>1</v>
      </c>
      <c r="N7" t="b">
        <f t="shared" si="7"/>
        <v>1</v>
      </c>
      <c r="O7" t="b">
        <f t="shared" si="8"/>
        <v>1</v>
      </c>
      <c r="P7" t="b">
        <f t="shared" si="9"/>
        <v>1</v>
      </c>
      <c r="Q7" t="b">
        <f t="shared" si="10"/>
        <v>1</v>
      </c>
      <c r="R7" t="b">
        <f t="shared" si="11"/>
        <v>1</v>
      </c>
      <c r="S7" t="b">
        <f t="shared" si="12"/>
        <v>1</v>
      </c>
      <c r="T7" t="b">
        <f t="shared" si="13"/>
        <v>1</v>
      </c>
      <c r="U7" t="b">
        <f t="shared" si="14"/>
        <v>1</v>
      </c>
      <c r="V7" t="b">
        <f t="shared" si="15"/>
        <v>1</v>
      </c>
      <c r="W7" t="str">
        <f t="shared" si="16"/>
        <v>http://jobs.jpmorganchase.com/ShowJob/Id/143952/Risk-Auditor-Associate/</v>
      </c>
    </row>
    <row r="8" spans="1:23" x14ac:dyDescent="0.2">
      <c r="A8" t="s">
        <v>6</v>
      </c>
      <c r="B8" t="e">
        <f t="shared" si="4"/>
        <v>#VALUE!</v>
      </c>
      <c r="C8" t="e">
        <f t="shared" si="0"/>
        <v>#VALUE!</v>
      </c>
      <c r="D8" t="e">
        <f t="shared" si="0"/>
        <v>#VALUE!</v>
      </c>
      <c r="E8">
        <f t="shared" si="0"/>
        <v>77</v>
      </c>
      <c r="F8" t="e">
        <f t="shared" si="0"/>
        <v>#VALUE!</v>
      </c>
      <c r="G8" t="e">
        <f t="shared" si="0"/>
        <v>#VALUE!</v>
      </c>
      <c r="H8" t="e">
        <f t="shared" si="0"/>
        <v>#VALUE!</v>
      </c>
      <c r="I8" t="e">
        <f t="shared" si="0"/>
        <v>#VALUE!</v>
      </c>
      <c r="J8" t="e">
        <f t="shared" si="0"/>
        <v>#VALUE!</v>
      </c>
      <c r="K8" t="e">
        <f t="shared" si="0"/>
        <v>#VALUE!</v>
      </c>
      <c r="L8" t="b">
        <f t="shared" si="5"/>
        <v>1</v>
      </c>
      <c r="M8" t="b">
        <f t="shared" si="6"/>
        <v>1</v>
      </c>
      <c r="N8" t="b">
        <f t="shared" si="7"/>
        <v>1</v>
      </c>
      <c r="O8" t="b">
        <f t="shared" si="8"/>
        <v>0</v>
      </c>
      <c r="P8" t="b">
        <f t="shared" si="9"/>
        <v>1</v>
      </c>
      <c r="Q8" t="b">
        <f t="shared" si="10"/>
        <v>1</v>
      </c>
      <c r="R8" t="b">
        <f t="shared" si="11"/>
        <v>1</v>
      </c>
      <c r="S8" t="b">
        <f t="shared" si="12"/>
        <v>1</v>
      </c>
      <c r="T8" t="b">
        <f t="shared" si="13"/>
        <v>1</v>
      </c>
      <c r="U8" t="b">
        <f t="shared" si="14"/>
        <v>1</v>
      </c>
      <c r="V8" t="b">
        <f t="shared" si="15"/>
        <v>0</v>
      </c>
      <c r="W8" t="str">
        <f t="shared" si="16"/>
        <v/>
      </c>
    </row>
    <row r="9" spans="1:23" x14ac:dyDescent="0.2">
      <c r="A9" t="s">
        <v>7</v>
      </c>
      <c r="B9" t="e">
        <f t="shared" si="4"/>
        <v>#VALUE!</v>
      </c>
      <c r="C9" t="e">
        <f t="shared" si="0"/>
        <v>#VALUE!</v>
      </c>
      <c r="D9" t="e">
        <f t="shared" si="0"/>
        <v>#VALUE!</v>
      </c>
      <c r="E9">
        <f t="shared" si="0"/>
        <v>84</v>
      </c>
      <c r="F9" t="e">
        <f t="shared" si="0"/>
        <v>#VALUE!</v>
      </c>
      <c r="G9" t="e">
        <f t="shared" si="0"/>
        <v>#VALUE!</v>
      </c>
      <c r="H9" t="e">
        <f t="shared" si="0"/>
        <v>#VALUE!</v>
      </c>
      <c r="I9" t="e">
        <f t="shared" si="0"/>
        <v>#VALUE!</v>
      </c>
      <c r="J9">
        <f t="shared" si="0"/>
        <v>124</v>
      </c>
      <c r="K9" t="e">
        <f t="shared" si="0"/>
        <v>#VALUE!</v>
      </c>
      <c r="L9" t="b">
        <f t="shared" si="5"/>
        <v>1</v>
      </c>
      <c r="M9" t="b">
        <f t="shared" si="6"/>
        <v>1</v>
      </c>
      <c r="N9" t="b">
        <f t="shared" si="7"/>
        <v>1</v>
      </c>
      <c r="O9" t="b">
        <f t="shared" si="8"/>
        <v>0</v>
      </c>
      <c r="P9" t="b">
        <f t="shared" si="9"/>
        <v>1</v>
      </c>
      <c r="Q9" t="b">
        <f t="shared" si="10"/>
        <v>1</v>
      </c>
      <c r="R9" t="b">
        <f t="shared" si="11"/>
        <v>1</v>
      </c>
      <c r="S9" t="b">
        <f t="shared" si="12"/>
        <v>1</v>
      </c>
      <c r="T9" t="b">
        <f t="shared" si="13"/>
        <v>0</v>
      </c>
      <c r="U9" t="b">
        <f t="shared" si="14"/>
        <v>1</v>
      </c>
      <c r="V9" t="b">
        <f t="shared" si="15"/>
        <v>0</v>
      </c>
      <c r="W9" t="str">
        <f t="shared" si="16"/>
        <v/>
      </c>
    </row>
    <row r="10" spans="1:23" x14ac:dyDescent="0.2">
      <c r="A10" t="s">
        <v>8</v>
      </c>
      <c r="B10" t="e">
        <f t="shared" si="4"/>
        <v>#VALUE!</v>
      </c>
      <c r="C10">
        <f t="shared" si="0"/>
        <v>119</v>
      </c>
      <c r="D10" t="e">
        <f t="shared" si="0"/>
        <v>#VALUE!</v>
      </c>
      <c r="E10">
        <f t="shared" si="0"/>
        <v>77</v>
      </c>
      <c r="F10" t="e">
        <f t="shared" si="0"/>
        <v>#VALUE!</v>
      </c>
      <c r="G10" t="e">
        <f t="shared" si="0"/>
        <v>#VALUE!</v>
      </c>
      <c r="H10" t="e">
        <f t="shared" si="0"/>
        <v>#VALUE!</v>
      </c>
      <c r="I10" t="e">
        <f t="shared" si="0"/>
        <v>#VALUE!</v>
      </c>
      <c r="J10" t="e">
        <f t="shared" si="0"/>
        <v>#VALUE!</v>
      </c>
      <c r="K10" t="e">
        <f t="shared" si="0"/>
        <v>#VALUE!</v>
      </c>
      <c r="L10" t="b">
        <f t="shared" si="5"/>
        <v>1</v>
      </c>
      <c r="M10" t="b">
        <f t="shared" si="6"/>
        <v>0</v>
      </c>
      <c r="N10" t="b">
        <f t="shared" si="7"/>
        <v>1</v>
      </c>
      <c r="O10" t="b">
        <f t="shared" si="8"/>
        <v>0</v>
      </c>
      <c r="P10" t="b">
        <f t="shared" si="9"/>
        <v>1</v>
      </c>
      <c r="Q10" t="b">
        <f t="shared" si="10"/>
        <v>1</v>
      </c>
      <c r="R10" t="b">
        <f t="shared" si="11"/>
        <v>1</v>
      </c>
      <c r="S10" t="b">
        <f t="shared" si="12"/>
        <v>1</v>
      </c>
      <c r="T10" t="b">
        <f t="shared" si="13"/>
        <v>1</v>
      </c>
      <c r="U10" t="b">
        <f t="shared" si="14"/>
        <v>1</v>
      </c>
      <c r="V10" t="b">
        <f t="shared" si="15"/>
        <v>0</v>
      </c>
      <c r="W10" t="str">
        <f t="shared" si="16"/>
        <v/>
      </c>
    </row>
    <row r="11" spans="1:23" x14ac:dyDescent="0.2">
      <c r="A11" t="s">
        <v>9</v>
      </c>
      <c r="B11" t="e">
        <f t="shared" si="4"/>
        <v>#VALUE!</v>
      </c>
      <c r="C11" t="e">
        <f t="shared" si="0"/>
        <v>#VALUE!</v>
      </c>
      <c r="D11" t="e">
        <f t="shared" si="0"/>
        <v>#VALUE!</v>
      </c>
      <c r="E11" t="e">
        <f t="shared" si="0"/>
        <v>#VALUE!</v>
      </c>
      <c r="F11" t="e">
        <f t="shared" si="0"/>
        <v>#VALUE!</v>
      </c>
      <c r="G11" t="e">
        <f t="shared" si="0"/>
        <v>#VALUE!</v>
      </c>
      <c r="H11" t="e">
        <f t="shared" si="0"/>
        <v>#VALUE!</v>
      </c>
      <c r="I11" t="e">
        <f t="shared" si="0"/>
        <v>#VALUE!</v>
      </c>
      <c r="J11" t="e">
        <f t="shared" si="0"/>
        <v>#VALUE!</v>
      </c>
      <c r="K11" t="e">
        <f t="shared" si="0"/>
        <v>#VALUE!</v>
      </c>
      <c r="L11" t="b">
        <f t="shared" si="5"/>
        <v>1</v>
      </c>
      <c r="M11" t="b">
        <f t="shared" si="6"/>
        <v>1</v>
      </c>
      <c r="N11" t="b">
        <f t="shared" si="7"/>
        <v>1</v>
      </c>
      <c r="O11" t="b">
        <f t="shared" si="8"/>
        <v>1</v>
      </c>
      <c r="P11" t="b">
        <f t="shared" si="9"/>
        <v>1</v>
      </c>
      <c r="Q11" t="b">
        <f t="shared" si="10"/>
        <v>1</v>
      </c>
      <c r="R11" t="b">
        <f t="shared" si="11"/>
        <v>1</v>
      </c>
      <c r="S11" t="b">
        <f t="shared" si="12"/>
        <v>1</v>
      </c>
      <c r="T11" t="b">
        <f t="shared" si="13"/>
        <v>1</v>
      </c>
      <c r="U11" t="b">
        <f t="shared" si="14"/>
        <v>1</v>
      </c>
      <c r="V11" t="b">
        <f t="shared" si="15"/>
        <v>1</v>
      </c>
      <c r="W11" t="str">
        <f t="shared" si="16"/>
        <v>http://jobs.jpmorganchase.com/ShowJob/Id/129937/Quality-Assurance-Risk-and-Finance-Technology/</v>
      </c>
    </row>
    <row r="12" spans="1:23" x14ac:dyDescent="0.2">
      <c r="A12" t="s">
        <v>10</v>
      </c>
      <c r="B12" t="e">
        <f t="shared" si="4"/>
        <v>#VALUE!</v>
      </c>
      <c r="C12" t="e">
        <f t="shared" si="0"/>
        <v>#VALUE!</v>
      </c>
      <c r="D12" t="e">
        <f t="shared" si="0"/>
        <v>#VALUE!</v>
      </c>
      <c r="E12" t="e">
        <f t="shared" si="0"/>
        <v>#VALUE!</v>
      </c>
      <c r="F12" t="e">
        <f t="shared" si="0"/>
        <v>#VALUE!</v>
      </c>
      <c r="G12" t="e">
        <f t="shared" si="0"/>
        <v>#VALUE!</v>
      </c>
      <c r="H12" t="e">
        <f t="shared" si="0"/>
        <v>#VALUE!</v>
      </c>
      <c r="I12" t="e">
        <f t="shared" si="0"/>
        <v>#VALUE!</v>
      </c>
      <c r="J12" t="e">
        <f t="shared" si="0"/>
        <v>#VALUE!</v>
      </c>
      <c r="K12" t="e">
        <f t="shared" si="0"/>
        <v>#VALUE!</v>
      </c>
      <c r="L12" t="b">
        <f t="shared" si="5"/>
        <v>1</v>
      </c>
      <c r="M12" t="b">
        <f t="shared" si="6"/>
        <v>1</v>
      </c>
      <c r="N12" t="b">
        <f t="shared" si="7"/>
        <v>1</v>
      </c>
      <c r="O12" t="b">
        <f t="shared" si="8"/>
        <v>1</v>
      </c>
      <c r="P12" t="b">
        <f t="shared" si="9"/>
        <v>1</v>
      </c>
      <c r="Q12" t="b">
        <f t="shared" si="10"/>
        <v>1</v>
      </c>
      <c r="R12" t="b">
        <f t="shared" si="11"/>
        <v>1</v>
      </c>
      <c r="S12" t="b">
        <f t="shared" si="12"/>
        <v>1</v>
      </c>
      <c r="T12" t="b">
        <f t="shared" si="13"/>
        <v>1</v>
      </c>
      <c r="U12" t="b">
        <f t="shared" si="14"/>
        <v>1</v>
      </c>
      <c r="V12" t="b">
        <f t="shared" si="15"/>
        <v>1</v>
      </c>
      <c r="W12" t="str">
        <f t="shared" si="16"/>
        <v>http://jobs.jpmorganchase.com/ShowJob/Id/144213/Corporate-Firmwide-Risk-Identification-%E2%80%93-Analyst/</v>
      </c>
    </row>
    <row r="13" spans="1:23" x14ac:dyDescent="0.2">
      <c r="A13" t="s">
        <v>11</v>
      </c>
      <c r="B13" t="e">
        <f t="shared" si="4"/>
        <v>#VALUE!</v>
      </c>
      <c r="C13" t="e">
        <f t="shared" si="0"/>
        <v>#VALUE!</v>
      </c>
      <c r="D13" t="e">
        <f t="shared" si="0"/>
        <v>#VALUE!</v>
      </c>
      <c r="E13" t="e">
        <f t="shared" si="0"/>
        <v>#VALUE!</v>
      </c>
      <c r="F13" t="e">
        <f t="shared" si="0"/>
        <v>#VALUE!</v>
      </c>
      <c r="G13" t="e">
        <f t="shared" si="0"/>
        <v>#VALUE!</v>
      </c>
      <c r="H13" t="e">
        <f t="shared" si="0"/>
        <v>#VALUE!</v>
      </c>
      <c r="I13" t="e">
        <f t="shared" si="0"/>
        <v>#VALUE!</v>
      </c>
      <c r="J13" t="e">
        <f t="shared" si="0"/>
        <v>#VALUE!</v>
      </c>
      <c r="K13" t="e">
        <f t="shared" si="0"/>
        <v>#VALUE!</v>
      </c>
      <c r="L13" t="b">
        <f t="shared" si="5"/>
        <v>1</v>
      </c>
      <c r="M13" t="b">
        <f t="shared" si="6"/>
        <v>1</v>
      </c>
      <c r="N13" t="b">
        <f t="shared" si="7"/>
        <v>1</v>
      </c>
      <c r="O13" t="b">
        <f t="shared" si="8"/>
        <v>1</v>
      </c>
      <c r="P13" t="b">
        <f t="shared" si="9"/>
        <v>1</v>
      </c>
      <c r="Q13" t="b">
        <f t="shared" si="10"/>
        <v>1</v>
      </c>
      <c r="R13" t="b">
        <f t="shared" si="11"/>
        <v>1</v>
      </c>
      <c r="S13" t="b">
        <f t="shared" si="12"/>
        <v>1</v>
      </c>
      <c r="T13" t="b">
        <f t="shared" si="13"/>
        <v>1</v>
      </c>
      <c r="U13" t="b">
        <f t="shared" si="14"/>
        <v>1</v>
      </c>
      <c r="V13" t="b">
        <f t="shared" si="15"/>
        <v>1</v>
      </c>
      <c r="W13" t="str">
        <f t="shared" si="16"/>
        <v>http://jobs.jpmorganchase.com/ShowJob/Id/144217/Corporate-Risk-Management-Policy-Group-Analyst/</v>
      </c>
    </row>
    <row r="14" spans="1:23" x14ac:dyDescent="0.2">
      <c r="A14" t="s">
        <v>12</v>
      </c>
      <c r="B14" t="e">
        <f t="shared" si="4"/>
        <v>#VALUE!</v>
      </c>
      <c r="C14" t="e">
        <f t="shared" si="0"/>
        <v>#VALUE!</v>
      </c>
      <c r="D14" t="e">
        <f t="shared" si="0"/>
        <v>#VALUE!</v>
      </c>
      <c r="E14" t="e">
        <f t="shared" si="0"/>
        <v>#VALUE!</v>
      </c>
      <c r="F14" t="e">
        <f t="shared" si="0"/>
        <v>#VALUE!</v>
      </c>
      <c r="G14" t="e">
        <f t="shared" si="0"/>
        <v>#VALUE!</v>
      </c>
      <c r="H14" t="e">
        <f t="shared" si="0"/>
        <v>#VALUE!</v>
      </c>
      <c r="I14" t="e">
        <f t="shared" si="0"/>
        <v>#VALUE!</v>
      </c>
      <c r="J14" t="e">
        <f t="shared" si="0"/>
        <v>#VALUE!</v>
      </c>
      <c r="K14" t="e">
        <f t="shared" si="0"/>
        <v>#VALUE!</v>
      </c>
      <c r="L14" t="b">
        <f t="shared" si="5"/>
        <v>1</v>
      </c>
      <c r="M14" t="b">
        <f t="shared" si="6"/>
        <v>1</v>
      </c>
      <c r="N14" t="b">
        <f t="shared" si="7"/>
        <v>1</v>
      </c>
      <c r="O14" t="b">
        <f t="shared" si="8"/>
        <v>1</v>
      </c>
      <c r="P14" t="b">
        <f t="shared" si="9"/>
        <v>1</v>
      </c>
      <c r="Q14" t="b">
        <f t="shared" si="10"/>
        <v>1</v>
      </c>
      <c r="R14" t="b">
        <f t="shared" si="11"/>
        <v>1</v>
      </c>
      <c r="S14" t="b">
        <f t="shared" si="12"/>
        <v>1</v>
      </c>
      <c r="T14" t="b">
        <f t="shared" si="13"/>
        <v>1</v>
      </c>
      <c r="U14" t="b">
        <f t="shared" si="14"/>
        <v>1</v>
      </c>
      <c r="V14" t="b">
        <f t="shared" si="15"/>
        <v>1</v>
      </c>
      <c r="W14" t="str">
        <f t="shared" si="16"/>
        <v>http://jobs.jpmorganchase.com/ShowJob/Id/144416/Corporate-Risk-Wholesale-Credit-Analytics-Solutions-(WCAS)-%E2%80%93-Quality-Control-%E2%80%93-Associate/</v>
      </c>
    </row>
    <row r="15" spans="1:23" x14ac:dyDescent="0.2">
      <c r="A15" t="s">
        <v>13</v>
      </c>
      <c r="B15" t="e">
        <f t="shared" si="4"/>
        <v>#VALUE!</v>
      </c>
      <c r="C15" t="e">
        <f t="shared" si="0"/>
        <v>#VALUE!</v>
      </c>
      <c r="D15" t="e">
        <f t="shared" si="0"/>
        <v>#VALUE!</v>
      </c>
      <c r="E15" t="e">
        <f t="shared" si="0"/>
        <v>#VALUE!</v>
      </c>
      <c r="F15" t="e">
        <f t="shared" si="0"/>
        <v>#VALUE!</v>
      </c>
      <c r="G15" t="e">
        <f t="shared" si="0"/>
        <v>#VALUE!</v>
      </c>
      <c r="H15" t="e">
        <f t="shared" si="0"/>
        <v>#VALUE!</v>
      </c>
      <c r="I15" t="e">
        <f t="shared" si="0"/>
        <v>#VALUE!</v>
      </c>
      <c r="J15">
        <f t="shared" si="0"/>
        <v>146</v>
      </c>
      <c r="K15" t="e">
        <f t="shared" si="0"/>
        <v>#VALUE!</v>
      </c>
      <c r="L15" t="b">
        <f t="shared" si="5"/>
        <v>1</v>
      </c>
      <c r="M15" t="b">
        <f t="shared" si="6"/>
        <v>1</v>
      </c>
      <c r="N15" t="b">
        <f t="shared" si="7"/>
        <v>1</v>
      </c>
      <c r="O15" t="b">
        <f t="shared" si="8"/>
        <v>1</v>
      </c>
      <c r="P15" t="b">
        <f t="shared" si="9"/>
        <v>1</v>
      </c>
      <c r="Q15" t="b">
        <f t="shared" si="10"/>
        <v>1</v>
      </c>
      <c r="R15" t="b">
        <f t="shared" si="11"/>
        <v>1</v>
      </c>
      <c r="S15" t="b">
        <f t="shared" si="12"/>
        <v>1</v>
      </c>
      <c r="T15" t="b">
        <f t="shared" si="13"/>
        <v>0</v>
      </c>
      <c r="U15" t="b">
        <f t="shared" si="14"/>
        <v>1</v>
      </c>
      <c r="V15" t="b">
        <f t="shared" si="15"/>
        <v>0</v>
      </c>
      <c r="W15" t="str">
        <f t="shared" si="16"/>
        <v/>
      </c>
    </row>
    <row r="16" spans="1:23" x14ac:dyDescent="0.2">
      <c r="A16" t="s">
        <v>14</v>
      </c>
      <c r="B16" t="e">
        <f t="shared" si="4"/>
        <v>#VALUE!</v>
      </c>
      <c r="C16" t="e">
        <f t="shared" si="0"/>
        <v>#VALUE!</v>
      </c>
      <c r="D16" t="e">
        <f t="shared" si="0"/>
        <v>#VALUE!</v>
      </c>
      <c r="E16" t="e">
        <f t="shared" si="0"/>
        <v>#VALUE!</v>
      </c>
      <c r="F16" t="e">
        <f t="shared" si="0"/>
        <v>#VALUE!</v>
      </c>
      <c r="G16" t="e">
        <f t="shared" si="0"/>
        <v>#VALUE!</v>
      </c>
      <c r="H16" t="e">
        <f t="shared" si="0"/>
        <v>#VALUE!</v>
      </c>
      <c r="I16" t="e">
        <f t="shared" si="0"/>
        <v>#VALUE!</v>
      </c>
      <c r="J16">
        <f t="shared" si="0"/>
        <v>110</v>
      </c>
      <c r="K16" t="e">
        <f t="shared" si="0"/>
        <v>#VALUE!</v>
      </c>
      <c r="L16" t="b">
        <f t="shared" si="5"/>
        <v>1</v>
      </c>
      <c r="M16" t="b">
        <f t="shared" si="6"/>
        <v>1</v>
      </c>
      <c r="N16" t="b">
        <f t="shared" si="7"/>
        <v>1</v>
      </c>
      <c r="O16" t="b">
        <f t="shared" si="8"/>
        <v>1</v>
      </c>
      <c r="P16" t="b">
        <f t="shared" si="9"/>
        <v>1</v>
      </c>
      <c r="Q16" t="b">
        <f t="shared" si="10"/>
        <v>1</v>
      </c>
      <c r="R16" t="b">
        <f t="shared" si="11"/>
        <v>1</v>
      </c>
      <c r="S16" t="b">
        <f t="shared" si="12"/>
        <v>1</v>
      </c>
      <c r="T16" t="b">
        <f t="shared" si="13"/>
        <v>0</v>
      </c>
      <c r="U16" t="b">
        <f t="shared" si="14"/>
        <v>1</v>
      </c>
      <c r="V16" t="b">
        <f t="shared" si="15"/>
        <v>0</v>
      </c>
      <c r="W16" t="str">
        <f t="shared" si="16"/>
        <v/>
      </c>
    </row>
    <row r="17" spans="1:23" x14ac:dyDescent="0.2">
      <c r="A17" t="s">
        <v>15</v>
      </c>
      <c r="B17" t="e">
        <f t="shared" si="4"/>
        <v>#VALUE!</v>
      </c>
      <c r="C17" t="e">
        <f t="shared" si="0"/>
        <v>#VALUE!</v>
      </c>
      <c r="D17" t="e">
        <f t="shared" si="0"/>
        <v>#VALUE!</v>
      </c>
      <c r="E17" t="e">
        <f t="shared" si="0"/>
        <v>#VALUE!</v>
      </c>
      <c r="F17" t="e">
        <f t="shared" si="0"/>
        <v>#VALUE!</v>
      </c>
      <c r="G17" t="e">
        <f t="shared" si="0"/>
        <v>#VALUE!</v>
      </c>
      <c r="H17" t="e">
        <f t="shared" si="0"/>
        <v>#VALUE!</v>
      </c>
      <c r="I17" t="e">
        <f t="shared" si="0"/>
        <v>#VALUE!</v>
      </c>
      <c r="J17" t="e">
        <f t="shared" si="0"/>
        <v>#VALUE!</v>
      </c>
      <c r="K17" t="e">
        <f t="shared" si="0"/>
        <v>#VALUE!</v>
      </c>
      <c r="L17" t="b">
        <f t="shared" si="5"/>
        <v>1</v>
      </c>
      <c r="M17" t="b">
        <f t="shared" si="6"/>
        <v>1</v>
      </c>
      <c r="N17" t="b">
        <f t="shared" si="7"/>
        <v>1</v>
      </c>
      <c r="O17" t="b">
        <f t="shared" si="8"/>
        <v>1</v>
      </c>
      <c r="P17" t="b">
        <f t="shared" si="9"/>
        <v>1</v>
      </c>
      <c r="Q17" t="b">
        <f t="shared" si="10"/>
        <v>1</v>
      </c>
      <c r="R17" t="b">
        <f t="shared" si="11"/>
        <v>1</v>
      </c>
      <c r="S17" t="b">
        <f t="shared" si="12"/>
        <v>1</v>
      </c>
      <c r="T17" t="b">
        <f t="shared" si="13"/>
        <v>1</v>
      </c>
      <c r="U17" t="b">
        <f t="shared" si="14"/>
        <v>1</v>
      </c>
      <c r="V17" t="b">
        <f t="shared" si="15"/>
        <v>1</v>
      </c>
      <c r="W17" t="str">
        <f t="shared" si="16"/>
        <v>http://jobs.jpmorganchase.com/ShowJob/Id/144413/Corporate-Risk-Wholesale-Credit-Analytics-Solutions-(Commerical-and-Industrial)-%E2%80%93Associate/</v>
      </c>
    </row>
    <row r="18" spans="1:23" x14ac:dyDescent="0.2">
      <c r="A18" t="s">
        <v>16</v>
      </c>
      <c r="B18" t="e">
        <f t="shared" si="4"/>
        <v>#VALUE!</v>
      </c>
      <c r="C18" t="e">
        <f t="shared" si="4"/>
        <v>#VALUE!</v>
      </c>
      <c r="D18" t="e">
        <f t="shared" si="4"/>
        <v>#VALUE!</v>
      </c>
      <c r="E18" t="e">
        <f t="shared" si="4"/>
        <v>#VALUE!</v>
      </c>
      <c r="F18" t="e">
        <f t="shared" si="4"/>
        <v>#VALUE!</v>
      </c>
      <c r="G18" t="e">
        <f t="shared" si="4"/>
        <v>#VALUE!</v>
      </c>
      <c r="H18" t="e">
        <f t="shared" si="4"/>
        <v>#VALUE!</v>
      </c>
      <c r="I18" t="e">
        <f t="shared" si="4"/>
        <v>#VALUE!</v>
      </c>
      <c r="J18">
        <f t="shared" si="4"/>
        <v>102</v>
      </c>
      <c r="K18" t="e">
        <f t="shared" ref="K18:K81" si="17">FIND(K$1,$A18)</f>
        <v>#VALUE!</v>
      </c>
      <c r="L18" t="b">
        <f t="shared" si="5"/>
        <v>1</v>
      </c>
      <c r="M18" t="b">
        <f t="shared" si="6"/>
        <v>1</v>
      </c>
      <c r="N18" t="b">
        <f t="shared" si="7"/>
        <v>1</v>
      </c>
      <c r="O18" t="b">
        <f t="shared" si="8"/>
        <v>1</v>
      </c>
      <c r="P18" t="b">
        <f t="shared" si="9"/>
        <v>1</v>
      </c>
      <c r="Q18" t="b">
        <f t="shared" si="10"/>
        <v>1</v>
      </c>
      <c r="R18" t="b">
        <f t="shared" si="11"/>
        <v>1</v>
      </c>
      <c r="S18" t="b">
        <f t="shared" si="12"/>
        <v>1</v>
      </c>
      <c r="T18" t="b">
        <f t="shared" si="13"/>
        <v>0</v>
      </c>
      <c r="U18" t="b">
        <f t="shared" si="14"/>
        <v>1</v>
      </c>
      <c r="V18" t="b">
        <f t="shared" si="15"/>
        <v>0</v>
      </c>
      <c r="W18" t="str">
        <f t="shared" si="16"/>
        <v/>
      </c>
    </row>
    <row r="19" spans="1:23" x14ac:dyDescent="0.2">
      <c r="A19" t="s">
        <v>17</v>
      </c>
      <c r="B19" t="e">
        <f t="shared" si="4"/>
        <v>#VALUE!</v>
      </c>
      <c r="C19" t="e">
        <f t="shared" si="4"/>
        <v>#VALUE!</v>
      </c>
      <c r="D19">
        <f t="shared" si="4"/>
        <v>136</v>
      </c>
      <c r="E19" t="e">
        <f t="shared" si="4"/>
        <v>#VALUE!</v>
      </c>
      <c r="F19" t="e">
        <f t="shared" si="4"/>
        <v>#VALUE!</v>
      </c>
      <c r="G19" t="e">
        <f t="shared" si="4"/>
        <v>#VALUE!</v>
      </c>
      <c r="H19" t="e">
        <f t="shared" si="4"/>
        <v>#VALUE!</v>
      </c>
      <c r="I19" t="e">
        <f t="shared" si="4"/>
        <v>#VALUE!</v>
      </c>
      <c r="J19" t="e">
        <f t="shared" si="4"/>
        <v>#VALUE!</v>
      </c>
      <c r="K19" t="e">
        <f t="shared" si="17"/>
        <v>#VALUE!</v>
      </c>
      <c r="L19" t="b">
        <f t="shared" si="5"/>
        <v>1</v>
      </c>
      <c r="M19" t="b">
        <f t="shared" si="6"/>
        <v>1</v>
      </c>
      <c r="N19" t="b">
        <f t="shared" si="7"/>
        <v>0</v>
      </c>
      <c r="O19" t="b">
        <f t="shared" si="8"/>
        <v>1</v>
      </c>
      <c r="P19" t="b">
        <f t="shared" si="9"/>
        <v>1</v>
      </c>
      <c r="Q19" t="b">
        <f t="shared" si="10"/>
        <v>1</v>
      </c>
      <c r="R19" t="b">
        <f t="shared" si="11"/>
        <v>1</v>
      </c>
      <c r="S19" t="b">
        <f t="shared" si="12"/>
        <v>1</v>
      </c>
      <c r="T19" t="b">
        <f t="shared" si="13"/>
        <v>1</v>
      </c>
      <c r="U19" t="b">
        <f t="shared" si="14"/>
        <v>1</v>
      </c>
      <c r="V19" t="b">
        <f t="shared" si="15"/>
        <v>0</v>
      </c>
      <c r="W19" t="str">
        <f t="shared" si="16"/>
        <v/>
      </c>
    </row>
    <row r="20" spans="1:23" x14ac:dyDescent="0.2">
      <c r="A20" t="s">
        <v>18</v>
      </c>
      <c r="B20" t="e">
        <f t="shared" si="4"/>
        <v>#VALUE!</v>
      </c>
      <c r="C20" t="e">
        <f t="shared" si="4"/>
        <v>#VALUE!</v>
      </c>
      <c r="D20">
        <f t="shared" si="4"/>
        <v>136</v>
      </c>
      <c r="E20" t="e">
        <f t="shared" si="4"/>
        <v>#VALUE!</v>
      </c>
      <c r="F20" t="e">
        <f t="shared" si="4"/>
        <v>#VALUE!</v>
      </c>
      <c r="G20" t="e">
        <f t="shared" si="4"/>
        <v>#VALUE!</v>
      </c>
      <c r="H20" t="e">
        <f t="shared" si="4"/>
        <v>#VALUE!</v>
      </c>
      <c r="I20" t="e">
        <f t="shared" si="4"/>
        <v>#VALUE!</v>
      </c>
      <c r="J20" t="e">
        <f t="shared" si="4"/>
        <v>#VALUE!</v>
      </c>
      <c r="K20" t="e">
        <f t="shared" si="17"/>
        <v>#VALUE!</v>
      </c>
      <c r="L20" t="b">
        <f t="shared" si="5"/>
        <v>1</v>
      </c>
      <c r="M20" t="b">
        <f t="shared" si="6"/>
        <v>1</v>
      </c>
      <c r="N20" t="b">
        <f t="shared" si="7"/>
        <v>0</v>
      </c>
      <c r="O20" t="b">
        <f t="shared" si="8"/>
        <v>1</v>
      </c>
      <c r="P20" t="b">
        <f t="shared" si="9"/>
        <v>1</v>
      </c>
      <c r="Q20" t="b">
        <f t="shared" si="10"/>
        <v>1</v>
      </c>
      <c r="R20" t="b">
        <f t="shared" si="11"/>
        <v>1</v>
      </c>
      <c r="S20" t="b">
        <f t="shared" si="12"/>
        <v>1</v>
      </c>
      <c r="T20" t="b">
        <f t="shared" si="13"/>
        <v>1</v>
      </c>
      <c r="U20" t="b">
        <f t="shared" si="14"/>
        <v>1</v>
      </c>
      <c r="V20" t="b">
        <f t="shared" si="15"/>
        <v>0</v>
      </c>
      <c r="W20" t="str">
        <f t="shared" si="16"/>
        <v/>
      </c>
    </row>
    <row r="21" spans="1:23" x14ac:dyDescent="0.2">
      <c r="A21" t="s">
        <v>19</v>
      </c>
      <c r="B21" t="e">
        <f t="shared" si="4"/>
        <v>#VALUE!</v>
      </c>
      <c r="C21" t="e">
        <f t="shared" si="4"/>
        <v>#VALUE!</v>
      </c>
      <c r="D21" t="e">
        <f t="shared" si="4"/>
        <v>#VALUE!</v>
      </c>
      <c r="E21" t="e">
        <f t="shared" si="4"/>
        <v>#VALUE!</v>
      </c>
      <c r="F21" t="e">
        <f t="shared" si="4"/>
        <v>#VALUE!</v>
      </c>
      <c r="G21" t="e">
        <f t="shared" si="4"/>
        <v>#VALUE!</v>
      </c>
      <c r="H21" t="e">
        <f t="shared" si="4"/>
        <v>#VALUE!</v>
      </c>
      <c r="I21" t="e">
        <f t="shared" si="4"/>
        <v>#VALUE!</v>
      </c>
      <c r="J21" t="e">
        <f t="shared" si="4"/>
        <v>#VALUE!</v>
      </c>
      <c r="K21" t="e">
        <f t="shared" si="17"/>
        <v>#VALUE!</v>
      </c>
      <c r="L21" t="b">
        <f t="shared" si="5"/>
        <v>1</v>
      </c>
      <c r="M21" t="b">
        <f t="shared" si="6"/>
        <v>1</v>
      </c>
      <c r="N21" t="b">
        <f t="shared" si="7"/>
        <v>1</v>
      </c>
      <c r="O21" t="b">
        <f t="shared" si="8"/>
        <v>1</v>
      </c>
      <c r="P21" t="b">
        <f t="shared" si="9"/>
        <v>1</v>
      </c>
      <c r="Q21" t="b">
        <f t="shared" si="10"/>
        <v>1</v>
      </c>
      <c r="R21" t="b">
        <f t="shared" si="11"/>
        <v>1</v>
      </c>
      <c r="S21" t="b">
        <f t="shared" si="12"/>
        <v>1</v>
      </c>
      <c r="T21" t="b">
        <f t="shared" si="13"/>
        <v>1</v>
      </c>
      <c r="U21" t="b">
        <f t="shared" si="14"/>
        <v>1</v>
      </c>
      <c r="V21" t="b">
        <f t="shared" si="15"/>
        <v>1</v>
      </c>
      <c r="W21" t="str">
        <f t="shared" si="16"/>
        <v>http://jobs.jpmorganchase.com/ShowJob/Id/142595/Corporate-%E2%80%93-Technology-and-Cybersecurity-Operational-Risk-%E2%80%93-Regulatory-Affairs-Associate/</v>
      </c>
    </row>
    <row r="22" spans="1:23" x14ac:dyDescent="0.2">
      <c r="A22" t="s">
        <v>20</v>
      </c>
      <c r="B22" t="e">
        <f t="shared" si="4"/>
        <v>#VALUE!</v>
      </c>
      <c r="C22" t="e">
        <f t="shared" si="4"/>
        <v>#VALUE!</v>
      </c>
      <c r="D22" t="e">
        <f t="shared" si="4"/>
        <v>#VALUE!</v>
      </c>
      <c r="E22" t="e">
        <f t="shared" si="4"/>
        <v>#VALUE!</v>
      </c>
      <c r="F22" t="e">
        <f t="shared" si="4"/>
        <v>#VALUE!</v>
      </c>
      <c r="G22" t="e">
        <f t="shared" si="4"/>
        <v>#VALUE!</v>
      </c>
      <c r="H22" t="e">
        <f t="shared" si="4"/>
        <v>#VALUE!</v>
      </c>
      <c r="I22" t="e">
        <f t="shared" si="4"/>
        <v>#VALUE!</v>
      </c>
      <c r="J22" t="e">
        <f t="shared" si="4"/>
        <v>#VALUE!</v>
      </c>
      <c r="K22" t="e">
        <f t="shared" si="17"/>
        <v>#VALUE!</v>
      </c>
      <c r="L22" t="b">
        <f t="shared" si="5"/>
        <v>1</v>
      </c>
      <c r="M22" t="b">
        <f t="shared" si="6"/>
        <v>1</v>
      </c>
      <c r="N22" t="b">
        <f t="shared" si="7"/>
        <v>1</v>
      </c>
      <c r="O22" t="b">
        <f t="shared" si="8"/>
        <v>1</v>
      </c>
      <c r="P22" t="b">
        <f t="shared" si="9"/>
        <v>1</v>
      </c>
      <c r="Q22" t="b">
        <f t="shared" si="10"/>
        <v>1</v>
      </c>
      <c r="R22" t="b">
        <f t="shared" si="11"/>
        <v>1</v>
      </c>
      <c r="S22" t="b">
        <f t="shared" si="12"/>
        <v>1</v>
      </c>
      <c r="T22" t="b">
        <f t="shared" si="13"/>
        <v>1</v>
      </c>
      <c r="U22" t="b">
        <f t="shared" si="14"/>
        <v>1</v>
      </c>
      <c r="V22" t="b">
        <f t="shared" si="15"/>
        <v>1</v>
      </c>
      <c r="W22" t="str">
        <f t="shared" si="16"/>
        <v>http://jobs.jpmorganchase.com/ShowJob/Id/143652/Corporate-Functions-Model-Risk-Auditor-Vice-President/</v>
      </c>
    </row>
    <row r="23" spans="1:23" x14ac:dyDescent="0.2">
      <c r="A23" t="s">
        <v>21</v>
      </c>
      <c r="B23" t="e">
        <f t="shared" si="4"/>
        <v>#VALUE!</v>
      </c>
      <c r="C23" t="e">
        <f t="shared" si="4"/>
        <v>#VALUE!</v>
      </c>
      <c r="D23" t="e">
        <f t="shared" si="4"/>
        <v>#VALUE!</v>
      </c>
      <c r="E23" t="e">
        <f t="shared" si="4"/>
        <v>#VALUE!</v>
      </c>
      <c r="F23" t="e">
        <f t="shared" si="4"/>
        <v>#VALUE!</v>
      </c>
      <c r="G23" t="e">
        <f t="shared" si="4"/>
        <v>#VALUE!</v>
      </c>
      <c r="H23" t="e">
        <f t="shared" si="4"/>
        <v>#VALUE!</v>
      </c>
      <c r="I23" t="e">
        <f t="shared" si="4"/>
        <v>#VALUE!</v>
      </c>
      <c r="J23" t="e">
        <f t="shared" si="4"/>
        <v>#VALUE!</v>
      </c>
      <c r="K23" t="e">
        <f t="shared" si="17"/>
        <v>#VALUE!</v>
      </c>
      <c r="L23" t="b">
        <f t="shared" si="5"/>
        <v>1</v>
      </c>
      <c r="M23" t="b">
        <f t="shared" si="6"/>
        <v>1</v>
      </c>
      <c r="N23" t="b">
        <f t="shared" si="7"/>
        <v>1</v>
      </c>
      <c r="O23" t="b">
        <f t="shared" si="8"/>
        <v>1</v>
      </c>
      <c r="P23" t="b">
        <f t="shared" si="9"/>
        <v>1</v>
      </c>
      <c r="Q23" t="b">
        <f t="shared" si="10"/>
        <v>1</v>
      </c>
      <c r="R23" t="b">
        <f t="shared" si="11"/>
        <v>1</v>
      </c>
      <c r="S23" t="b">
        <f t="shared" si="12"/>
        <v>1</v>
      </c>
      <c r="T23" t="b">
        <f t="shared" si="13"/>
        <v>1</v>
      </c>
      <c r="U23" t="b">
        <f t="shared" si="14"/>
        <v>1</v>
      </c>
      <c r="V23" t="b">
        <f t="shared" si="15"/>
        <v>1</v>
      </c>
      <c r="W23" t="str">
        <f t="shared" si="16"/>
        <v>http://jobs.jpmorganchase.com/ShowJob/Id/144066/Wholesale-Credit-Risk-Regulatory-and-Strategy-Analyst/</v>
      </c>
    </row>
    <row r="24" spans="1:23" x14ac:dyDescent="0.2">
      <c r="A24" t="s">
        <v>22</v>
      </c>
      <c r="B24" t="e">
        <f t="shared" si="4"/>
        <v>#VALUE!</v>
      </c>
      <c r="C24" t="e">
        <f t="shared" si="4"/>
        <v>#VALUE!</v>
      </c>
      <c r="D24" t="e">
        <f t="shared" si="4"/>
        <v>#VALUE!</v>
      </c>
      <c r="E24">
        <f t="shared" si="4"/>
        <v>87</v>
      </c>
      <c r="F24" t="e">
        <f t="shared" si="4"/>
        <v>#VALUE!</v>
      </c>
      <c r="G24" t="e">
        <f t="shared" si="4"/>
        <v>#VALUE!</v>
      </c>
      <c r="H24" t="e">
        <f t="shared" si="4"/>
        <v>#VALUE!</v>
      </c>
      <c r="I24" t="e">
        <f t="shared" si="4"/>
        <v>#VALUE!</v>
      </c>
      <c r="J24" t="e">
        <f t="shared" si="4"/>
        <v>#VALUE!</v>
      </c>
      <c r="K24">
        <f t="shared" si="17"/>
        <v>96</v>
      </c>
      <c r="L24" t="b">
        <f t="shared" si="5"/>
        <v>1</v>
      </c>
      <c r="M24" t="b">
        <f t="shared" si="6"/>
        <v>1</v>
      </c>
      <c r="N24" t="b">
        <f t="shared" si="7"/>
        <v>1</v>
      </c>
      <c r="O24" t="b">
        <f t="shared" si="8"/>
        <v>0</v>
      </c>
      <c r="P24" t="b">
        <f t="shared" si="9"/>
        <v>1</v>
      </c>
      <c r="Q24" t="b">
        <f t="shared" si="10"/>
        <v>1</v>
      </c>
      <c r="R24" t="b">
        <f t="shared" si="11"/>
        <v>1</v>
      </c>
      <c r="S24" t="b">
        <f t="shared" si="12"/>
        <v>1</v>
      </c>
      <c r="T24" t="b">
        <f t="shared" si="13"/>
        <v>1</v>
      </c>
      <c r="U24" t="b">
        <f t="shared" si="14"/>
        <v>0</v>
      </c>
      <c r="V24" t="b">
        <f t="shared" si="15"/>
        <v>0</v>
      </c>
      <c r="W24" t="str">
        <f t="shared" si="16"/>
        <v/>
      </c>
    </row>
    <row r="25" spans="1:23" x14ac:dyDescent="0.2">
      <c r="A25" t="s">
        <v>23</v>
      </c>
      <c r="B25" t="e">
        <f t="shared" si="4"/>
        <v>#VALUE!</v>
      </c>
      <c r="C25" t="e">
        <f t="shared" si="4"/>
        <v>#VALUE!</v>
      </c>
      <c r="D25" t="e">
        <f t="shared" si="4"/>
        <v>#VALUE!</v>
      </c>
      <c r="E25" t="e">
        <f t="shared" si="4"/>
        <v>#VALUE!</v>
      </c>
      <c r="F25" t="e">
        <f t="shared" si="4"/>
        <v>#VALUE!</v>
      </c>
      <c r="G25" t="e">
        <f t="shared" si="4"/>
        <v>#VALUE!</v>
      </c>
      <c r="H25" t="e">
        <f t="shared" si="4"/>
        <v>#VALUE!</v>
      </c>
      <c r="I25">
        <f t="shared" si="4"/>
        <v>70</v>
      </c>
      <c r="J25">
        <f t="shared" si="4"/>
        <v>85</v>
      </c>
      <c r="K25" t="e">
        <f t="shared" si="17"/>
        <v>#VALUE!</v>
      </c>
      <c r="L25" t="b">
        <f t="shared" si="5"/>
        <v>1</v>
      </c>
      <c r="M25" t="b">
        <f t="shared" si="6"/>
        <v>1</v>
      </c>
      <c r="N25" t="b">
        <f t="shared" si="7"/>
        <v>1</v>
      </c>
      <c r="O25" t="b">
        <f t="shared" si="8"/>
        <v>1</v>
      </c>
      <c r="P25" t="b">
        <f t="shared" si="9"/>
        <v>1</v>
      </c>
      <c r="Q25" t="b">
        <f t="shared" si="10"/>
        <v>1</v>
      </c>
      <c r="R25" t="b">
        <f t="shared" si="11"/>
        <v>1</v>
      </c>
      <c r="S25" t="b">
        <f t="shared" si="12"/>
        <v>0</v>
      </c>
      <c r="T25" t="b">
        <f t="shared" si="13"/>
        <v>0</v>
      </c>
      <c r="U25" t="b">
        <f t="shared" si="14"/>
        <v>1</v>
      </c>
      <c r="V25" t="b">
        <f t="shared" si="15"/>
        <v>0</v>
      </c>
      <c r="W25" t="str">
        <f t="shared" si="16"/>
        <v/>
      </c>
    </row>
    <row r="26" spans="1:23" x14ac:dyDescent="0.2">
      <c r="A26" t="s">
        <v>24</v>
      </c>
      <c r="B26" t="e">
        <f t="shared" si="4"/>
        <v>#VALUE!</v>
      </c>
      <c r="C26" t="e">
        <f t="shared" si="4"/>
        <v>#VALUE!</v>
      </c>
      <c r="D26" t="e">
        <f t="shared" si="4"/>
        <v>#VALUE!</v>
      </c>
      <c r="E26" t="e">
        <f t="shared" si="4"/>
        <v>#VALUE!</v>
      </c>
      <c r="F26" t="e">
        <f t="shared" si="4"/>
        <v>#VALUE!</v>
      </c>
      <c r="G26" t="e">
        <f t="shared" si="4"/>
        <v>#VALUE!</v>
      </c>
      <c r="H26" t="e">
        <f t="shared" si="4"/>
        <v>#VALUE!</v>
      </c>
      <c r="I26">
        <f t="shared" si="4"/>
        <v>70</v>
      </c>
      <c r="J26">
        <f t="shared" si="4"/>
        <v>85</v>
      </c>
      <c r="K26" t="e">
        <f t="shared" si="17"/>
        <v>#VALUE!</v>
      </c>
      <c r="L26" t="b">
        <f t="shared" si="5"/>
        <v>1</v>
      </c>
      <c r="M26" t="b">
        <f t="shared" si="6"/>
        <v>1</v>
      </c>
      <c r="N26" t="b">
        <f t="shared" si="7"/>
        <v>1</v>
      </c>
      <c r="O26" t="b">
        <f t="shared" si="8"/>
        <v>1</v>
      </c>
      <c r="P26" t="b">
        <f t="shared" si="9"/>
        <v>1</v>
      </c>
      <c r="Q26" t="b">
        <f t="shared" si="10"/>
        <v>1</v>
      </c>
      <c r="R26" t="b">
        <f t="shared" si="11"/>
        <v>1</v>
      </c>
      <c r="S26" t="b">
        <f t="shared" si="12"/>
        <v>0</v>
      </c>
      <c r="T26" t="b">
        <f t="shared" si="13"/>
        <v>0</v>
      </c>
      <c r="U26" t="b">
        <f t="shared" si="14"/>
        <v>1</v>
      </c>
      <c r="V26" t="b">
        <f t="shared" si="15"/>
        <v>0</v>
      </c>
      <c r="W26" t="str">
        <f t="shared" si="16"/>
        <v/>
      </c>
    </row>
    <row r="27" spans="1:23" x14ac:dyDescent="0.2">
      <c r="A27" t="s">
        <v>25</v>
      </c>
      <c r="B27" t="e">
        <f t="shared" si="4"/>
        <v>#VALUE!</v>
      </c>
      <c r="C27" t="e">
        <f t="shared" si="4"/>
        <v>#VALUE!</v>
      </c>
      <c r="D27" t="e">
        <f t="shared" si="4"/>
        <v>#VALUE!</v>
      </c>
      <c r="E27" t="e">
        <f t="shared" si="4"/>
        <v>#VALUE!</v>
      </c>
      <c r="F27" t="e">
        <f t="shared" si="4"/>
        <v>#VALUE!</v>
      </c>
      <c r="G27" t="e">
        <f t="shared" si="4"/>
        <v>#VALUE!</v>
      </c>
      <c r="H27" t="e">
        <f t="shared" si="4"/>
        <v>#VALUE!</v>
      </c>
      <c r="I27">
        <f t="shared" si="4"/>
        <v>70</v>
      </c>
      <c r="J27">
        <f t="shared" si="4"/>
        <v>85</v>
      </c>
      <c r="K27" t="e">
        <f t="shared" si="17"/>
        <v>#VALUE!</v>
      </c>
      <c r="L27" t="b">
        <f t="shared" si="5"/>
        <v>1</v>
      </c>
      <c r="M27" t="b">
        <f t="shared" si="6"/>
        <v>1</v>
      </c>
      <c r="N27" t="b">
        <f t="shared" si="7"/>
        <v>1</v>
      </c>
      <c r="O27" t="b">
        <f t="shared" si="8"/>
        <v>1</v>
      </c>
      <c r="P27" t="b">
        <f t="shared" si="9"/>
        <v>1</v>
      </c>
      <c r="Q27" t="b">
        <f t="shared" si="10"/>
        <v>1</v>
      </c>
      <c r="R27" t="b">
        <f t="shared" si="11"/>
        <v>1</v>
      </c>
      <c r="S27" t="b">
        <f t="shared" si="12"/>
        <v>0</v>
      </c>
      <c r="T27" t="b">
        <f t="shared" si="13"/>
        <v>0</v>
      </c>
      <c r="U27" t="b">
        <f t="shared" si="14"/>
        <v>1</v>
      </c>
      <c r="V27" t="b">
        <f t="shared" si="15"/>
        <v>0</v>
      </c>
      <c r="W27" t="str">
        <f t="shared" si="16"/>
        <v/>
      </c>
    </row>
    <row r="28" spans="1:23" x14ac:dyDescent="0.2">
      <c r="A28" t="s">
        <v>26</v>
      </c>
      <c r="B28" t="e">
        <f t="shared" si="4"/>
        <v>#VALUE!</v>
      </c>
      <c r="C28" t="e">
        <f t="shared" si="4"/>
        <v>#VALUE!</v>
      </c>
      <c r="D28" t="e">
        <f t="shared" si="4"/>
        <v>#VALUE!</v>
      </c>
      <c r="E28" t="e">
        <f t="shared" si="4"/>
        <v>#VALUE!</v>
      </c>
      <c r="F28" t="e">
        <f t="shared" si="4"/>
        <v>#VALUE!</v>
      </c>
      <c r="G28" t="e">
        <f t="shared" si="4"/>
        <v>#VALUE!</v>
      </c>
      <c r="H28" t="e">
        <f t="shared" si="4"/>
        <v>#VALUE!</v>
      </c>
      <c r="I28">
        <f t="shared" si="4"/>
        <v>87</v>
      </c>
      <c r="J28">
        <f t="shared" si="4"/>
        <v>102</v>
      </c>
      <c r="K28" t="e">
        <f t="shared" si="17"/>
        <v>#VALUE!</v>
      </c>
      <c r="L28" t="b">
        <f t="shared" si="5"/>
        <v>1</v>
      </c>
      <c r="M28" t="b">
        <f t="shared" si="6"/>
        <v>1</v>
      </c>
      <c r="N28" t="b">
        <f t="shared" si="7"/>
        <v>1</v>
      </c>
      <c r="O28" t="b">
        <f t="shared" si="8"/>
        <v>1</v>
      </c>
      <c r="P28" t="b">
        <f t="shared" si="9"/>
        <v>1</v>
      </c>
      <c r="Q28" t="b">
        <f t="shared" si="10"/>
        <v>1</v>
      </c>
      <c r="R28" t="b">
        <f t="shared" si="11"/>
        <v>1</v>
      </c>
      <c r="S28" t="b">
        <f t="shared" si="12"/>
        <v>0</v>
      </c>
      <c r="T28" t="b">
        <f t="shared" si="13"/>
        <v>0</v>
      </c>
      <c r="U28" t="b">
        <f t="shared" si="14"/>
        <v>1</v>
      </c>
      <c r="V28" t="b">
        <f t="shared" si="15"/>
        <v>0</v>
      </c>
      <c r="W28" t="str">
        <f t="shared" si="16"/>
        <v/>
      </c>
    </row>
    <row r="29" spans="1:23" x14ac:dyDescent="0.2">
      <c r="A29" t="s">
        <v>27</v>
      </c>
      <c r="B29" t="e">
        <f t="shared" si="4"/>
        <v>#VALUE!</v>
      </c>
      <c r="C29" t="e">
        <f t="shared" si="4"/>
        <v>#VALUE!</v>
      </c>
      <c r="D29" t="e">
        <f t="shared" si="4"/>
        <v>#VALUE!</v>
      </c>
      <c r="E29">
        <f t="shared" si="4"/>
        <v>82</v>
      </c>
      <c r="F29" t="e">
        <f t="shared" si="4"/>
        <v>#VALUE!</v>
      </c>
      <c r="G29" t="e">
        <f t="shared" si="4"/>
        <v>#VALUE!</v>
      </c>
      <c r="H29" t="e">
        <f t="shared" si="4"/>
        <v>#VALUE!</v>
      </c>
      <c r="I29" t="e">
        <f t="shared" si="4"/>
        <v>#VALUE!</v>
      </c>
      <c r="J29">
        <f t="shared" si="4"/>
        <v>90</v>
      </c>
      <c r="K29" t="e">
        <f t="shared" si="17"/>
        <v>#VALUE!</v>
      </c>
      <c r="L29" t="b">
        <f t="shared" si="5"/>
        <v>1</v>
      </c>
      <c r="M29" t="b">
        <f t="shared" si="6"/>
        <v>1</v>
      </c>
      <c r="N29" t="b">
        <f t="shared" si="7"/>
        <v>1</v>
      </c>
      <c r="O29" t="b">
        <f t="shared" si="8"/>
        <v>0</v>
      </c>
      <c r="P29" t="b">
        <f t="shared" si="9"/>
        <v>1</v>
      </c>
      <c r="Q29" t="b">
        <f t="shared" si="10"/>
        <v>1</v>
      </c>
      <c r="R29" t="b">
        <f t="shared" si="11"/>
        <v>1</v>
      </c>
      <c r="S29" t="b">
        <f t="shared" si="12"/>
        <v>1</v>
      </c>
      <c r="T29" t="b">
        <f t="shared" si="13"/>
        <v>0</v>
      </c>
      <c r="U29" t="b">
        <f t="shared" si="14"/>
        <v>1</v>
      </c>
      <c r="V29" t="b">
        <f t="shared" si="15"/>
        <v>0</v>
      </c>
      <c r="W29" t="str">
        <f t="shared" si="16"/>
        <v/>
      </c>
    </row>
    <row r="30" spans="1:23" x14ac:dyDescent="0.2">
      <c r="A30" t="s">
        <v>28</v>
      </c>
      <c r="B30" t="e">
        <f t="shared" si="4"/>
        <v>#VALUE!</v>
      </c>
      <c r="C30" t="e">
        <f t="shared" si="4"/>
        <v>#VALUE!</v>
      </c>
      <c r="D30" t="e">
        <f t="shared" si="4"/>
        <v>#VALUE!</v>
      </c>
      <c r="E30" t="e">
        <f t="shared" si="4"/>
        <v>#VALUE!</v>
      </c>
      <c r="F30" t="e">
        <f t="shared" si="4"/>
        <v>#VALUE!</v>
      </c>
      <c r="G30" t="e">
        <f t="shared" si="4"/>
        <v>#VALUE!</v>
      </c>
      <c r="H30" t="e">
        <f t="shared" si="4"/>
        <v>#VALUE!</v>
      </c>
      <c r="I30">
        <f t="shared" si="4"/>
        <v>127</v>
      </c>
      <c r="J30" t="e">
        <f t="shared" si="4"/>
        <v>#VALUE!</v>
      </c>
      <c r="K30" t="e">
        <f t="shared" si="17"/>
        <v>#VALUE!</v>
      </c>
      <c r="L30" t="b">
        <f t="shared" si="5"/>
        <v>1</v>
      </c>
      <c r="M30" t="b">
        <f t="shared" si="6"/>
        <v>1</v>
      </c>
      <c r="N30" t="b">
        <f t="shared" si="7"/>
        <v>1</v>
      </c>
      <c r="O30" t="b">
        <f t="shared" si="8"/>
        <v>1</v>
      </c>
      <c r="P30" t="b">
        <f t="shared" si="9"/>
        <v>1</v>
      </c>
      <c r="Q30" t="b">
        <f t="shared" si="10"/>
        <v>1</v>
      </c>
      <c r="R30" t="b">
        <f t="shared" si="11"/>
        <v>1</v>
      </c>
      <c r="S30" t="b">
        <f t="shared" si="12"/>
        <v>0</v>
      </c>
      <c r="T30" t="b">
        <f t="shared" si="13"/>
        <v>1</v>
      </c>
      <c r="U30" t="b">
        <f t="shared" si="14"/>
        <v>1</v>
      </c>
      <c r="V30" t="b">
        <f t="shared" si="15"/>
        <v>0</v>
      </c>
      <c r="W30" t="str">
        <f t="shared" si="16"/>
        <v/>
      </c>
    </row>
    <row r="31" spans="1:23" x14ac:dyDescent="0.2">
      <c r="A31" t="s">
        <v>29</v>
      </c>
      <c r="B31" t="e">
        <f t="shared" si="4"/>
        <v>#VALUE!</v>
      </c>
      <c r="C31" t="e">
        <f t="shared" si="4"/>
        <v>#VALUE!</v>
      </c>
      <c r="D31">
        <f t="shared" si="4"/>
        <v>77</v>
      </c>
      <c r="E31" t="e">
        <f t="shared" si="4"/>
        <v>#VALUE!</v>
      </c>
      <c r="F31" t="e">
        <f t="shared" si="4"/>
        <v>#VALUE!</v>
      </c>
      <c r="G31" t="e">
        <f t="shared" si="4"/>
        <v>#VALUE!</v>
      </c>
      <c r="H31" t="e">
        <f t="shared" si="4"/>
        <v>#VALUE!</v>
      </c>
      <c r="I31" t="e">
        <f t="shared" si="4"/>
        <v>#VALUE!</v>
      </c>
      <c r="J31" t="e">
        <f t="shared" si="4"/>
        <v>#VALUE!</v>
      </c>
      <c r="K31" t="e">
        <f t="shared" si="17"/>
        <v>#VALUE!</v>
      </c>
      <c r="L31" t="b">
        <f t="shared" si="5"/>
        <v>1</v>
      </c>
      <c r="M31" t="b">
        <f t="shared" si="6"/>
        <v>1</v>
      </c>
      <c r="N31" t="b">
        <f t="shared" si="7"/>
        <v>0</v>
      </c>
      <c r="O31" t="b">
        <f t="shared" si="8"/>
        <v>1</v>
      </c>
      <c r="P31" t="b">
        <f t="shared" si="9"/>
        <v>1</v>
      </c>
      <c r="Q31" t="b">
        <f t="shared" si="10"/>
        <v>1</v>
      </c>
      <c r="R31" t="b">
        <f t="shared" si="11"/>
        <v>1</v>
      </c>
      <c r="S31" t="b">
        <f t="shared" si="12"/>
        <v>1</v>
      </c>
      <c r="T31" t="b">
        <f t="shared" si="13"/>
        <v>1</v>
      </c>
      <c r="U31" t="b">
        <f t="shared" si="14"/>
        <v>1</v>
      </c>
      <c r="V31" t="b">
        <f t="shared" si="15"/>
        <v>0</v>
      </c>
      <c r="W31" t="str">
        <f t="shared" si="16"/>
        <v/>
      </c>
    </row>
    <row r="32" spans="1:23" x14ac:dyDescent="0.2">
      <c r="A32" t="s">
        <v>30</v>
      </c>
      <c r="B32" t="e">
        <f t="shared" si="4"/>
        <v>#VALUE!</v>
      </c>
      <c r="C32" t="e">
        <f t="shared" si="4"/>
        <v>#VALUE!</v>
      </c>
      <c r="D32" t="e">
        <f t="shared" si="4"/>
        <v>#VALUE!</v>
      </c>
      <c r="E32" t="e">
        <f t="shared" si="4"/>
        <v>#VALUE!</v>
      </c>
      <c r="F32" t="e">
        <f t="shared" si="4"/>
        <v>#VALUE!</v>
      </c>
      <c r="G32" t="e">
        <f t="shared" si="4"/>
        <v>#VALUE!</v>
      </c>
      <c r="H32" t="e">
        <f t="shared" si="4"/>
        <v>#VALUE!</v>
      </c>
      <c r="I32" t="e">
        <f t="shared" si="4"/>
        <v>#VALUE!</v>
      </c>
      <c r="J32">
        <f t="shared" si="4"/>
        <v>117</v>
      </c>
      <c r="K32" t="e">
        <f t="shared" si="17"/>
        <v>#VALUE!</v>
      </c>
      <c r="L32" t="b">
        <f t="shared" si="5"/>
        <v>1</v>
      </c>
      <c r="M32" t="b">
        <f t="shared" si="6"/>
        <v>1</v>
      </c>
      <c r="N32" t="b">
        <f t="shared" si="7"/>
        <v>1</v>
      </c>
      <c r="O32" t="b">
        <f t="shared" si="8"/>
        <v>1</v>
      </c>
      <c r="P32" t="b">
        <f t="shared" si="9"/>
        <v>1</v>
      </c>
      <c r="Q32" t="b">
        <f t="shared" si="10"/>
        <v>1</v>
      </c>
      <c r="R32" t="b">
        <f t="shared" si="11"/>
        <v>1</v>
      </c>
      <c r="S32" t="b">
        <f t="shared" si="12"/>
        <v>1</v>
      </c>
      <c r="T32" t="b">
        <f t="shared" si="13"/>
        <v>0</v>
      </c>
      <c r="U32" t="b">
        <f t="shared" si="14"/>
        <v>1</v>
      </c>
      <c r="V32" t="b">
        <f t="shared" si="15"/>
        <v>0</v>
      </c>
      <c r="W32" t="str">
        <f t="shared" si="16"/>
        <v/>
      </c>
    </row>
    <row r="33" spans="1:23" x14ac:dyDescent="0.2">
      <c r="A33" t="s">
        <v>31</v>
      </c>
      <c r="B33" t="e">
        <f t="shared" si="4"/>
        <v>#VALUE!</v>
      </c>
      <c r="C33" t="e">
        <f t="shared" si="4"/>
        <v>#VALUE!</v>
      </c>
      <c r="D33" t="e">
        <f t="shared" si="4"/>
        <v>#VALUE!</v>
      </c>
      <c r="E33" t="e">
        <f t="shared" si="4"/>
        <v>#VALUE!</v>
      </c>
      <c r="F33" t="e">
        <f t="shared" si="4"/>
        <v>#VALUE!</v>
      </c>
      <c r="G33" t="e">
        <f t="shared" si="4"/>
        <v>#VALUE!</v>
      </c>
      <c r="H33" t="e">
        <f t="shared" si="4"/>
        <v>#VALUE!</v>
      </c>
      <c r="I33" t="e">
        <f t="shared" si="4"/>
        <v>#VALUE!</v>
      </c>
      <c r="J33" t="e">
        <f t="shared" si="4"/>
        <v>#VALUE!</v>
      </c>
      <c r="K33" t="e">
        <f t="shared" si="17"/>
        <v>#VALUE!</v>
      </c>
      <c r="L33" t="b">
        <f t="shared" si="5"/>
        <v>1</v>
      </c>
      <c r="M33" t="b">
        <f t="shared" si="6"/>
        <v>1</v>
      </c>
      <c r="N33" t="b">
        <f t="shared" si="7"/>
        <v>1</v>
      </c>
      <c r="O33" t="b">
        <f t="shared" si="8"/>
        <v>1</v>
      </c>
      <c r="P33" t="b">
        <f t="shared" si="9"/>
        <v>1</v>
      </c>
      <c r="Q33" t="b">
        <f t="shared" si="10"/>
        <v>1</v>
      </c>
      <c r="R33" t="b">
        <f t="shared" si="11"/>
        <v>1</v>
      </c>
      <c r="S33" t="b">
        <f t="shared" si="12"/>
        <v>1</v>
      </c>
      <c r="T33" t="b">
        <f t="shared" si="13"/>
        <v>1</v>
      </c>
      <c r="U33" t="b">
        <f t="shared" si="14"/>
        <v>1</v>
      </c>
      <c r="V33" t="b">
        <f t="shared" si="15"/>
        <v>1</v>
      </c>
      <c r="W33" t="str">
        <f t="shared" si="16"/>
        <v>http://jobs.jpmorganchase.com/ShowJob/Id/137887/Software-Engineer-C-Quant-Developer/</v>
      </c>
    </row>
    <row r="34" spans="1:23" x14ac:dyDescent="0.2">
      <c r="A34" t="s">
        <v>32</v>
      </c>
      <c r="B34" t="e">
        <f t="shared" si="4"/>
        <v>#VALUE!</v>
      </c>
      <c r="C34" t="e">
        <f t="shared" si="4"/>
        <v>#VALUE!</v>
      </c>
      <c r="D34" t="e">
        <f t="shared" si="4"/>
        <v>#VALUE!</v>
      </c>
      <c r="E34" t="e">
        <f t="shared" si="4"/>
        <v>#VALUE!</v>
      </c>
      <c r="F34" t="e">
        <f t="shared" si="4"/>
        <v>#VALUE!</v>
      </c>
      <c r="G34" t="e">
        <f t="shared" si="4"/>
        <v>#VALUE!</v>
      </c>
      <c r="H34" t="e">
        <f t="shared" si="4"/>
        <v>#VALUE!</v>
      </c>
      <c r="I34" t="e">
        <f t="shared" si="4"/>
        <v>#VALUE!</v>
      </c>
      <c r="J34" t="e">
        <f t="shared" si="4"/>
        <v>#VALUE!</v>
      </c>
      <c r="K34" t="e">
        <f t="shared" si="17"/>
        <v>#VALUE!</v>
      </c>
      <c r="L34" t="b">
        <f t="shared" si="5"/>
        <v>1</v>
      </c>
      <c r="M34" t="b">
        <f t="shared" si="6"/>
        <v>1</v>
      </c>
      <c r="N34" t="b">
        <f t="shared" si="7"/>
        <v>1</v>
      </c>
      <c r="O34" t="b">
        <f t="shared" si="8"/>
        <v>1</v>
      </c>
      <c r="P34" t="b">
        <f t="shared" si="9"/>
        <v>1</v>
      </c>
      <c r="Q34" t="b">
        <f t="shared" si="10"/>
        <v>1</v>
      </c>
      <c r="R34" t="b">
        <f t="shared" si="11"/>
        <v>1</v>
      </c>
      <c r="S34" t="b">
        <f t="shared" si="12"/>
        <v>1</v>
      </c>
      <c r="T34" t="b">
        <f t="shared" si="13"/>
        <v>1</v>
      </c>
      <c r="U34" t="b">
        <f t="shared" si="14"/>
        <v>1</v>
      </c>
      <c r="V34" t="b">
        <f t="shared" si="15"/>
        <v>1</v>
      </c>
      <c r="W34" t="str">
        <f t="shared" si="16"/>
        <v>http://jobs.jpmorganchase.com/ShowJob/Id/137885/Software-Engineer-C-Quant-Developer/</v>
      </c>
    </row>
    <row r="35" spans="1:23" x14ac:dyDescent="0.2">
      <c r="A35" t="s">
        <v>33</v>
      </c>
      <c r="B35" t="e">
        <f t="shared" si="4"/>
        <v>#VALUE!</v>
      </c>
      <c r="C35" t="e">
        <f t="shared" si="4"/>
        <v>#VALUE!</v>
      </c>
      <c r="D35" t="e">
        <f t="shared" si="4"/>
        <v>#VALUE!</v>
      </c>
      <c r="E35" t="e">
        <f t="shared" si="4"/>
        <v>#VALUE!</v>
      </c>
      <c r="F35" t="e">
        <f t="shared" si="4"/>
        <v>#VALUE!</v>
      </c>
      <c r="G35" t="e">
        <f t="shared" si="4"/>
        <v>#VALUE!</v>
      </c>
      <c r="H35" t="e">
        <f t="shared" si="4"/>
        <v>#VALUE!</v>
      </c>
      <c r="I35" t="e">
        <f t="shared" si="4"/>
        <v>#VALUE!</v>
      </c>
      <c r="J35" t="e">
        <f t="shared" si="4"/>
        <v>#VALUE!</v>
      </c>
      <c r="K35" t="e">
        <f t="shared" si="17"/>
        <v>#VALUE!</v>
      </c>
      <c r="L35" t="b">
        <f t="shared" si="5"/>
        <v>1</v>
      </c>
      <c r="M35" t="b">
        <f t="shared" si="6"/>
        <v>1</v>
      </c>
      <c r="N35" t="b">
        <f t="shared" si="7"/>
        <v>1</v>
      </c>
      <c r="O35" t="b">
        <f t="shared" si="8"/>
        <v>1</v>
      </c>
      <c r="P35" t="b">
        <f t="shared" si="9"/>
        <v>1</v>
      </c>
      <c r="Q35" t="b">
        <f t="shared" si="10"/>
        <v>1</v>
      </c>
      <c r="R35" t="b">
        <f t="shared" si="11"/>
        <v>1</v>
      </c>
      <c r="S35" t="b">
        <f t="shared" si="12"/>
        <v>1</v>
      </c>
      <c r="T35" t="b">
        <f t="shared" si="13"/>
        <v>1</v>
      </c>
      <c r="U35" t="b">
        <f t="shared" si="14"/>
        <v>1</v>
      </c>
      <c r="V35" t="b">
        <f t="shared" si="15"/>
        <v>1</v>
      </c>
      <c r="W35" t="str">
        <f t="shared" si="16"/>
        <v>http://jobs.jpmorganchase.com/ShowJob/Id/144538/Custody-Fund-Services-Trading-Services-Analyst/</v>
      </c>
    </row>
    <row r="36" spans="1:23" x14ac:dyDescent="0.2">
      <c r="A36" t="s">
        <v>34</v>
      </c>
      <c r="B36" t="e">
        <f t="shared" si="4"/>
        <v>#VALUE!</v>
      </c>
      <c r="C36" t="e">
        <f t="shared" si="4"/>
        <v>#VALUE!</v>
      </c>
      <c r="D36" t="e">
        <f t="shared" si="4"/>
        <v>#VALUE!</v>
      </c>
      <c r="E36" t="e">
        <f t="shared" si="4"/>
        <v>#VALUE!</v>
      </c>
      <c r="F36" t="e">
        <f t="shared" si="4"/>
        <v>#VALUE!</v>
      </c>
      <c r="G36" t="e">
        <f t="shared" si="4"/>
        <v>#VALUE!</v>
      </c>
      <c r="H36" t="e">
        <f t="shared" si="4"/>
        <v>#VALUE!</v>
      </c>
      <c r="I36" t="e">
        <f t="shared" si="4"/>
        <v>#VALUE!</v>
      </c>
      <c r="J36" t="e">
        <f t="shared" si="4"/>
        <v>#VALUE!</v>
      </c>
      <c r="K36" t="e">
        <f t="shared" si="17"/>
        <v>#VALUE!</v>
      </c>
      <c r="L36" t="b">
        <f t="shared" si="5"/>
        <v>1</v>
      </c>
      <c r="M36" t="b">
        <f t="shared" si="6"/>
        <v>1</v>
      </c>
      <c r="N36" t="b">
        <f t="shared" si="7"/>
        <v>1</v>
      </c>
      <c r="O36" t="b">
        <f t="shared" si="8"/>
        <v>1</v>
      </c>
      <c r="P36" t="b">
        <f t="shared" si="9"/>
        <v>1</v>
      </c>
      <c r="Q36" t="b">
        <f t="shared" si="10"/>
        <v>1</v>
      </c>
      <c r="R36" t="b">
        <f t="shared" si="11"/>
        <v>1</v>
      </c>
      <c r="S36" t="b">
        <f t="shared" si="12"/>
        <v>1</v>
      </c>
      <c r="T36" t="b">
        <f t="shared" si="13"/>
        <v>1</v>
      </c>
      <c r="U36" t="b">
        <f t="shared" si="14"/>
        <v>1</v>
      </c>
      <c r="V36" t="b">
        <f t="shared" si="15"/>
        <v>1</v>
      </c>
      <c r="W36" t="str">
        <f t="shared" si="16"/>
        <v>http://jobs.jpmorganchase.com/ShowJob/Id/104652/Python-Software-Engineer-for-Credit-Athena/</v>
      </c>
    </row>
    <row r="37" spans="1:23" x14ac:dyDescent="0.2">
      <c r="A37" t="s">
        <v>35</v>
      </c>
      <c r="B37" t="e">
        <f t="shared" si="4"/>
        <v>#VALUE!</v>
      </c>
      <c r="C37" t="e">
        <f t="shared" si="4"/>
        <v>#VALUE!</v>
      </c>
      <c r="D37" t="e">
        <f t="shared" si="4"/>
        <v>#VALUE!</v>
      </c>
      <c r="E37" t="e">
        <f t="shared" si="4"/>
        <v>#VALUE!</v>
      </c>
      <c r="F37">
        <f t="shared" si="4"/>
        <v>49</v>
      </c>
      <c r="G37" t="e">
        <f t="shared" si="4"/>
        <v>#VALUE!</v>
      </c>
      <c r="H37" t="e">
        <f t="shared" si="4"/>
        <v>#VALUE!</v>
      </c>
      <c r="I37" t="e">
        <f t="shared" si="4"/>
        <v>#VALUE!</v>
      </c>
      <c r="J37" t="e">
        <f t="shared" si="4"/>
        <v>#VALUE!</v>
      </c>
      <c r="K37" t="e">
        <f t="shared" si="17"/>
        <v>#VALUE!</v>
      </c>
      <c r="L37" t="b">
        <f t="shared" si="5"/>
        <v>1</v>
      </c>
      <c r="M37" t="b">
        <f t="shared" si="6"/>
        <v>1</v>
      </c>
      <c r="N37" t="b">
        <f t="shared" si="7"/>
        <v>1</v>
      </c>
      <c r="O37" t="b">
        <f t="shared" si="8"/>
        <v>1</v>
      </c>
      <c r="P37" t="b">
        <f t="shared" si="9"/>
        <v>0</v>
      </c>
      <c r="Q37" t="b">
        <f t="shared" si="10"/>
        <v>1</v>
      </c>
      <c r="R37" t="b">
        <f t="shared" si="11"/>
        <v>1</v>
      </c>
      <c r="S37" t="b">
        <f t="shared" si="12"/>
        <v>1</v>
      </c>
      <c r="T37" t="b">
        <f t="shared" si="13"/>
        <v>1</v>
      </c>
      <c r="U37" t="b">
        <f t="shared" si="14"/>
        <v>1</v>
      </c>
      <c r="V37" t="b">
        <f t="shared" si="15"/>
        <v>0</v>
      </c>
      <c r="W37" t="str">
        <f t="shared" si="16"/>
        <v/>
      </c>
    </row>
    <row r="38" spans="1:23" x14ac:dyDescent="0.2">
      <c r="A38" t="s">
        <v>36</v>
      </c>
      <c r="B38" t="e">
        <f t="shared" si="4"/>
        <v>#VALUE!</v>
      </c>
      <c r="C38" t="e">
        <f t="shared" si="4"/>
        <v>#VALUE!</v>
      </c>
      <c r="D38" t="e">
        <f t="shared" si="4"/>
        <v>#VALUE!</v>
      </c>
      <c r="E38" t="e">
        <f t="shared" si="4"/>
        <v>#VALUE!</v>
      </c>
      <c r="F38" t="e">
        <f t="shared" si="4"/>
        <v>#VALUE!</v>
      </c>
      <c r="G38" t="e">
        <f t="shared" si="4"/>
        <v>#VALUE!</v>
      </c>
      <c r="H38" t="e">
        <f t="shared" si="4"/>
        <v>#VALUE!</v>
      </c>
      <c r="I38" t="e">
        <f t="shared" si="4"/>
        <v>#VALUE!</v>
      </c>
      <c r="J38" t="e">
        <f t="shared" si="4"/>
        <v>#VALUE!</v>
      </c>
      <c r="K38" t="e">
        <f t="shared" si="17"/>
        <v>#VALUE!</v>
      </c>
      <c r="L38" t="b">
        <f t="shared" si="5"/>
        <v>1</v>
      </c>
      <c r="M38" t="b">
        <f t="shared" si="6"/>
        <v>1</v>
      </c>
      <c r="N38" t="b">
        <f t="shared" si="7"/>
        <v>1</v>
      </c>
      <c r="O38" t="b">
        <f t="shared" si="8"/>
        <v>1</v>
      </c>
      <c r="P38" t="b">
        <f t="shared" si="9"/>
        <v>1</v>
      </c>
      <c r="Q38" t="b">
        <f t="shared" si="10"/>
        <v>1</v>
      </c>
      <c r="R38" t="b">
        <f t="shared" si="11"/>
        <v>1</v>
      </c>
      <c r="S38" t="b">
        <f t="shared" si="12"/>
        <v>1</v>
      </c>
      <c r="T38" t="b">
        <f t="shared" si="13"/>
        <v>1</v>
      </c>
      <c r="U38" t="b">
        <f t="shared" si="14"/>
        <v>1</v>
      </c>
      <c r="V38" t="b">
        <f t="shared" si="15"/>
        <v>1</v>
      </c>
      <c r="W38" t="str">
        <f t="shared" si="16"/>
        <v>http://jobs.jpmorganchase.com/ShowJob/Id/14507/CIB-QR-Quantitative-Research-Application-Developer-Associate/</v>
      </c>
    </row>
    <row r="39" spans="1:23" x14ac:dyDescent="0.2">
      <c r="A39" t="s">
        <v>37</v>
      </c>
      <c r="B39" t="e">
        <f t="shared" si="4"/>
        <v>#VALUE!</v>
      </c>
      <c r="C39" t="e">
        <f t="shared" si="4"/>
        <v>#VALUE!</v>
      </c>
      <c r="D39" t="e">
        <f t="shared" si="4"/>
        <v>#VALUE!</v>
      </c>
      <c r="E39" t="e">
        <f t="shared" si="4"/>
        <v>#VALUE!</v>
      </c>
      <c r="F39">
        <f t="shared" si="4"/>
        <v>49</v>
      </c>
      <c r="G39" t="e">
        <f t="shared" si="4"/>
        <v>#VALUE!</v>
      </c>
      <c r="H39" t="e">
        <f t="shared" si="4"/>
        <v>#VALUE!</v>
      </c>
      <c r="I39" t="e">
        <f t="shared" si="4"/>
        <v>#VALUE!</v>
      </c>
      <c r="J39">
        <f t="shared" si="4"/>
        <v>97</v>
      </c>
      <c r="K39" t="e">
        <f t="shared" si="17"/>
        <v>#VALUE!</v>
      </c>
      <c r="L39" t="b">
        <f t="shared" si="5"/>
        <v>1</v>
      </c>
      <c r="M39" t="b">
        <f t="shared" si="6"/>
        <v>1</v>
      </c>
      <c r="N39" t="b">
        <f t="shared" si="7"/>
        <v>1</v>
      </c>
      <c r="O39" t="b">
        <f t="shared" si="8"/>
        <v>1</v>
      </c>
      <c r="P39" t="b">
        <f t="shared" si="9"/>
        <v>0</v>
      </c>
      <c r="Q39" t="b">
        <f t="shared" si="10"/>
        <v>1</v>
      </c>
      <c r="R39" t="b">
        <f t="shared" si="11"/>
        <v>1</v>
      </c>
      <c r="S39" t="b">
        <f t="shared" si="12"/>
        <v>1</v>
      </c>
      <c r="T39" t="b">
        <f t="shared" si="13"/>
        <v>0</v>
      </c>
      <c r="U39" t="b">
        <f t="shared" si="14"/>
        <v>1</v>
      </c>
      <c r="V39" t="b">
        <f t="shared" si="15"/>
        <v>0</v>
      </c>
      <c r="W39" t="str">
        <f t="shared" si="16"/>
        <v/>
      </c>
    </row>
    <row r="40" spans="1:23" x14ac:dyDescent="0.2">
      <c r="A40" t="s">
        <v>38</v>
      </c>
      <c r="B40" t="e">
        <f t="shared" si="4"/>
        <v>#VALUE!</v>
      </c>
      <c r="C40" t="e">
        <f t="shared" si="4"/>
        <v>#VALUE!</v>
      </c>
      <c r="D40" t="e">
        <f t="shared" si="4"/>
        <v>#VALUE!</v>
      </c>
      <c r="E40">
        <f t="shared" si="4"/>
        <v>112</v>
      </c>
      <c r="F40" t="e">
        <f t="shared" si="4"/>
        <v>#VALUE!</v>
      </c>
      <c r="G40" t="e">
        <f t="shared" si="4"/>
        <v>#VALUE!</v>
      </c>
      <c r="H40" t="e">
        <f t="shared" si="4"/>
        <v>#VALUE!</v>
      </c>
      <c r="I40" t="e">
        <f t="shared" si="4"/>
        <v>#VALUE!</v>
      </c>
      <c r="J40" t="e">
        <f t="shared" si="4"/>
        <v>#VALUE!</v>
      </c>
      <c r="K40" t="e">
        <f t="shared" si="17"/>
        <v>#VALUE!</v>
      </c>
      <c r="L40" t="b">
        <f t="shared" si="5"/>
        <v>1</v>
      </c>
      <c r="M40" t="b">
        <f t="shared" si="6"/>
        <v>1</v>
      </c>
      <c r="N40" t="b">
        <f t="shared" si="7"/>
        <v>1</v>
      </c>
      <c r="O40" t="b">
        <f t="shared" si="8"/>
        <v>0</v>
      </c>
      <c r="P40" t="b">
        <f t="shared" si="9"/>
        <v>1</v>
      </c>
      <c r="Q40" t="b">
        <f t="shared" si="10"/>
        <v>1</v>
      </c>
      <c r="R40" t="b">
        <f t="shared" si="11"/>
        <v>1</v>
      </c>
      <c r="S40" t="b">
        <f t="shared" si="12"/>
        <v>1</v>
      </c>
      <c r="T40" t="b">
        <f t="shared" si="13"/>
        <v>1</v>
      </c>
      <c r="U40" t="b">
        <f t="shared" si="14"/>
        <v>1</v>
      </c>
      <c r="V40" t="b">
        <f t="shared" si="15"/>
        <v>0</v>
      </c>
      <c r="W40" t="str">
        <f t="shared" si="16"/>
        <v/>
      </c>
    </row>
    <row r="41" spans="1:23" x14ac:dyDescent="0.2">
      <c r="A41" t="s">
        <v>39</v>
      </c>
      <c r="B41" t="e">
        <f t="shared" si="4"/>
        <v>#VALUE!</v>
      </c>
      <c r="C41" t="e">
        <f t="shared" si="4"/>
        <v>#VALUE!</v>
      </c>
      <c r="D41" t="e">
        <f t="shared" si="4"/>
        <v>#VALUE!</v>
      </c>
      <c r="E41" t="e">
        <f t="shared" si="4"/>
        <v>#VALUE!</v>
      </c>
      <c r="F41">
        <f t="shared" si="4"/>
        <v>49</v>
      </c>
      <c r="G41" t="e">
        <f t="shared" si="4"/>
        <v>#VALUE!</v>
      </c>
      <c r="H41" t="e">
        <f t="shared" si="4"/>
        <v>#VALUE!</v>
      </c>
      <c r="I41" t="e">
        <f t="shared" si="4"/>
        <v>#VALUE!</v>
      </c>
      <c r="J41" t="e">
        <f t="shared" si="4"/>
        <v>#VALUE!</v>
      </c>
      <c r="K41" t="e">
        <f t="shared" si="17"/>
        <v>#VALUE!</v>
      </c>
      <c r="L41" t="b">
        <f t="shared" si="5"/>
        <v>1</v>
      </c>
      <c r="M41" t="b">
        <f t="shared" si="6"/>
        <v>1</v>
      </c>
      <c r="N41" t="b">
        <f t="shared" si="7"/>
        <v>1</v>
      </c>
      <c r="O41" t="b">
        <f t="shared" si="8"/>
        <v>1</v>
      </c>
      <c r="P41" t="b">
        <f t="shared" si="9"/>
        <v>0</v>
      </c>
      <c r="Q41" t="b">
        <f t="shared" si="10"/>
        <v>1</v>
      </c>
      <c r="R41" t="b">
        <f t="shared" si="11"/>
        <v>1</v>
      </c>
      <c r="S41" t="b">
        <f t="shared" si="12"/>
        <v>1</v>
      </c>
      <c r="T41" t="b">
        <f t="shared" si="13"/>
        <v>1</v>
      </c>
      <c r="U41" t="b">
        <f t="shared" si="14"/>
        <v>1</v>
      </c>
      <c r="V41" t="b">
        <f t="shared" si="15"/>
        <v>0</v>
      </c>
      <c r="W41" t="str">
        <f t="shared" si="16"/>
        <v/>
      </c>
    </row>
    <row r="42" spans="1:23" x14ac:dyDescent="0.2">
      <c r="A42" t="s">
        <v>40</v>
      </c>
      <c r="B42" t="e">
        <f t="shared" si="4"/>
        <v>#VALUE!</v>
      </c>
      <c r="C42" t="e">
        <f t="shared" si="4"/>
        <v>#VALUE!</v>
      </c>
      <c r="D42" t="e">
        <f t="shared" si="4"/>
        <v>#VALUE!</v>
      </c>
      <c r="E42" t="e">
        <f t="shared" si="4"/>
        <v>#VALUE!</v>
      </c>
      <c r="F42" t="e">
        <f t="shared" si="4"/>
        <v>#VALUE!</v>
      </c>
      <c r="G42" t="e">
        <f t="shared" si="4"/>
        <v>#VALUE!</v>
      </c>
      <c r="H42" t="e">
        <f t="shared" si="4"/>
        <v>#VALUE!</v>
      </c>
      <c r="I42" t="e">
        <f t="shared" si="4"/>
        <v>#VALUE!</v>
      </c>
      <c r="J42" t="e">
        <f t="shared" si="4"/>
        <v>#VALUE!</v>
      </c>
      <c r="K42" t="e">
        <f t="shared" si="17"/>
        <v>#VALUE!</v>
      </c>
      <c r="L42" t="b">
        <f t="shared" si="5"/>
        <v>1</v>
      </c>
      <c r="M42" t="b">
        <f t="shared" si="6"/>
        <v>1</v>
      </c>
      <c r="N42" t="b">
        <f t="shared" si="7"/>
        <v>1</v>
      </c>
      <c r="O42" t="b">
        <f t="shared" si="8"/>
        <v>1</v>
      </c>
      <c r="P42" t="b">
        <f t="shared" si="9"/>
        <v>1</v>
      </c>
      <c r="Q42" t="b">
        <f t="shared" si="10"/>
        <v>1</v>
      </c>
      <c r="R42" t="b">
        <f t="shared" si="11"/>
        <v>1</v>
      </c>
      <c r="S42" t="b">
        <f t="shared" si="12"/>
        <v>1</v>
      </c>
      <c r="T42" t="b">
        <f t="shared" si="13"/>
        <v>1</v>
      </c>
      <c r="U42" t="b">
        <f t="shared" si="14"/>
        <v>1</v>
      </c>
      <c r="V42" t="b">
        <f t="shared" si="15"/>
        <v>1</v>
      </c>
      <c r="W42" t="str">
        <f t="shared" si="16"/>
        <v>http://jobs.jpmorganchase.com/ShowJob/Id/133412/CIB-%E2%80%93-Equities-Quantitative-Trading-%E2%80%93-Associate/</v>
      </c>
    </row>
    <row r="43" spans="1:23" x14ac:dyDescent="0.2">
      <c r="A43" t="s">
        <v>41</v>
      </c>
      <c r="B43" t="e">
        <f t="shared" si="4"/>
        <v>#VALUE!</v>
      </c>
      <c r="C43" t="e">
        <f t="shared" si="4"/>
        <v>#VALUE!</v>
      </c>
      <c r="D43" t="e">
        <f t="shared" si="4"/>
        <v>#VALUE!</v>
      </c>
      <c r="E43" t="e">
        <f t="shared" si="4"/>
        <v>#VALUE!</v>
      </c>
      <c r="F43" t="e">
        <f t="shared" si="4"/>
        <v>#VALUE!</v>
      </c>
      <c r="G43" t="e">
        <f t="shared" si="4"/>
        <v>#VALUE!</v>
      </c>
      <c r="H43" t="e">
        <f t="shared" si="4"/>
        <v>#VALUE!</v>
      </c>
      <c r="I43" t="e">
        <f t="shared" si="4"/>
        <v>#VALUE!</v>
      </c>
      <c r="J43" t="e">
        <f t="shared" si="4"/>
        <v>#VALUE!</v>
      </c>
      <c r="K43" t="e">
        <f t="shared" si="17"/>
        <v>#VALUE!</v>
      </c>
      <c r="L43" t="b">
        <f t="shared" si="5"/>
        <v>1</v>
      </c>
      <c r="M43" t="b">
        <f t="shared" si="6"/>
        <v>1</v>
      </c>
      <c r="N43" t="b">
        <f t="shared" si="7"/>
        <v>1</v>
      </c>
      <c r="O43" t="b">
        <f t="shared" si="8"/>
        <v>1</v>
      </c>
      <c r="P43" t="b">
        <f t="shared" si="9"/>
        <v>1</v>
      </c>
      <c r="Q43" t="b">
        <f t="shared" si="10"/>
        <v>1</v>
      </c>
      <c r="R43" t="b">
        <f t="shared" si="11"/>
        <v>1</v>
      </c>
      <c r="S43" t="b">
        <f t="shared" si="12"/>
        <v>1</v>
      </c>
      <c r="T43" t="b">
        <f t="shared" si="13"/>
        <v>1</v>
      </c>
      <c r="U43" t="b">
        <f t="shared" si="14"/>
        <v>1</v>
      </c>
      <c r="V43" t="b">
        <f t="shared" si="15"/>
        <v>1</v>
      </c>
      <c r="W43" t="str">
        <f t="shared" si="16"/>
        <v>http://jobs.jpmorganchase.com/ShowJob/Id/137137/CIB-%E2%80%93-Equities-Exotics-Algo-Trader-Associate/</v>
      </c>
    </row>
    <row r="44" spans="1:23" x14ac:dyDescent="0.2">
      <c r="A44" t="s">
        <v>42</v>
      </c>
      <c r="B44" t="e">
        <f t="shared" si="4"/>
        <v>#VALUE!</v>
      </c>
      <c r="C44" t="e">
        <f t="shared" si="4"/>
        <v>#VALUE!</v>
      </c>
      <c r="D44" t="e">
        <f t="shared" si="4"/>
        <v>#VALUE!</v>
      </c>
      <c r="E44" t="e">
        <f t="shared" si="4"/>
        <v>#VALUE!</v>
      </c>
      <c r="F44">
        <f t="shared" si="4"/>
        <v>49</v>
      </c>
      <c r="G44" t="e">
        <f t="shared" si="4"/>
        <v>#VALUE!</v>
      </c>
      <c r="H44" t="e">
        <f t="shared" ref="C44:J107" si="18">FIND(H$1,$A44)</f>
        <v>#VALUE!</v>
      </c>
      <c r="I44" t="e">
        <f t="shared" si="18"/>
        <v>#VALUE!</v>
      </c>
      <c r="J44" t="e">
        <f t="shared" si="18"/>
        <v>#VALUE!</v>
      </c>
      <c r="K44" t="e">
        <f t="shared" si="17"/>
        <v>#VALUE!</v>
      </c>
      <c r="L44" t="b">
        <f t="shared" si="5"/>
        <v>1</v>
      </c>
      <c r="M44" t="b">
        <f t="shared" si="6"/>
        <v>1</v>
      </c>
      <c r="N44" t="b">
        <f t="shared" si="7"/>
        <v>1</v>
      </c>
      <c r="O44" t="b">
        <f t="shared" si="8"/>
        <v>1</v>
      </c>
      <c r="P44" t="b">
        <f t="shared" si="9"/>
        <v>0</v>
      </c>
      <c r="Q44" t="b">
        <f t="shared" si="10"/>
        <v>1</v>
      </c>
      <c r="R44" t="b">
        <f t="shared" si="11"/>
        <v>1</v>
      </c>
      <c r="S44" t="b">
        <f t="shared" si="12"/>
        <v>1</v>
      </c>
      <c r="T44" t="b">
        <f t="shared" si="13"/>
        <v>1</v>
      </c>
      <c r="U44" t="b">
        <f t="shared" si="14"/>
        <v>1</v>
      </c>
      <c r="V44" t="b">
        <f t="shared" si="15"/>
        <v>0</v>
      </c>
      <c r="W44" t="str">
        <f t="shared" si="16"/>
        <v/>
      </c>
    </row>
    <row r="45" spans="1:23" x14ac:dyDescent="0.2">
      <c r="A45" t="s">
        <v>43</v>
      </c>
      <c r="B45" t="e">
        <f t="shared" ref="B45:B108" si="19">FIND(B$1,$A45)</f>
        <v>#VALUE!</v>
      </c>
      <c r="C45" t="e">
        <f t="shared" si="18"/>
        <v>#VALUE!</v>
      </c>
      <c r="D45" t="e">
        <f t="shared" si="18"/>
        <v>#VALUE!</v>
      </c>
      <c r="E45" t="e">
        <f t="shared" si="18"/>
        <v>#VALUE!</v>
      </c>
      <c r="F45" t="e">
        <f t="shared" si="18"/>
        <v>#VALUE!</v>
      </c>
      <c r="G45" t="e">
        <f t="shared" si="18"/>
        <v>#VALUE!</v>
      </c>
      <c r="H45" t="e">
        <f t="shared" si="18"/>
        <v>#VALUE!</v>
      </c>
      <c r="I45" t="e">
        <f t="shared" si="18"/>
        <v>#VALUE!</v>
      </c>
      <c r="J45" t="e">
        <f t="shared" si="18"/>
        <v>#VALUE!</v>
      </c>
      <c r="K45" t="e">
        <f t="shared" si="17"/>
        <v>#VALUE!</v>
      </c>
      <c r="L45" t="b">
        <f t="shared" si="5"/>
        <v>1</v>
      </c>
      <c r="M45" t="b">
        <f t="shared" si="6"/>
        <v>1</v>
      </c>
      <c r="N45" t="b">
        <f t="shared" si="7"/>
        <v>1</v>
      </c>
      <c r="O45" t="b">
        <f t="shared" si="8"/>
        <v>1</v>
      </c>
      <c r="P45" t="b">
        <f t="shared" si="9"/>
        <v>1</v>
      </c>
      <c r="Q45" t="b">
        <f t="shared" si="10"/>
        <v>1</v>
      </c>
      <c r="R45" t="b">
        <f t="shared" si="11"/>
        <v>1</v>
      </c>
      <c r="S45" t="b">
        <f t="shared" si="12"/>
        <v>1</v>
      </c>
      <c r="T45" t="b">
        <f t="shared" si="13"/>
        <v>1</v>
      </c>
      <c r="U45" t="b">
        <f t="shared" si="14"/>
        <v>1</v>
      </c>
      <c r="V45" t="b">
        <f t="shared" si="15"/>
        <v>1</v>
      </c>
      <c r="W45" t="str">
        <f t="shared" si="16"/>
        <v>http://jobs.jpmorganchase.com/ShowJob/Id/132079/Cognos-BI-Database-Developer/</v>
      </c>
    </row>
    <row r="46" spans="1:23" x14ac:dyDescent="0.2">
      <c r="A46" t="s">
        <v>44</v>
      </c>
      <c r="B46" t="e">
        <f t="shared" si="19"/>
        <v>#VALUE!</v>
      </c>
      <c r="C46" t="e">
        <f t="shared" si="18"/>
        <v>#VALUE!</v>
      </c>
      <c r="D46" t="e">
        <f t="shared" si="18"/>
        <v>#VALUE!</v>
      </c>
      <c r="E46" t="e">
        <f t="shared" si="18"/>
        <v>#VALUE!</v>
      </c>
      <c r="F46" t="e">
        <f t="shared" si="18"/>
        <v>#VALUE!</v>
      </c>
      <c r="G46" t="e">
        <f t="shared" si="18"/>
        <v>#VALUE!</v>
      </c>
      <c r="H46" t="e">
        <f t="shared" si="18"/>
        <v>#VALUE!</v>
      </c>
      <c r="I46" t="e">
        <f t="shared" si="18"/>
        <v>#VALUE!</v>
      </c>
      <c r="J46" t="e">
        <f t="shared" si="18"/>
        <v>#VALUE!</v>
      </c>
      <c r="K46" t="e">
        <f t="shared" si="17"/>
        <v>#VALUE!</v>
      </c>
      <c r="L46" t="b">
        <f t="shared" si="5"/>
        <v>1</v>
      </c>
      <c r="M46" t="b">
        <f t="shared" si="6"/>
        <v>1</v>
      </c>
      <c r="N46" t="b">
        <f t="shared" si="7"/>
        <v>1</v>
      </c>
      <c r="O46" t="b">
        <f t="shared" si="8"/>
        <v>1</v>
      </c>
      <c r="P46" t="b">
        <f t="shared" si="9"/>
        <v>1</v>
      </c>
      <c r="Q46" t="b">
        <f t="shared" si="10"/>
        <v>1</v>
      </c>
      <c r="R46" t="b">
        <f t="shared" si="11"/>
        <v>1</v>
      </c>
      <c r="S46" t="b">
        <f t="shared" si="12"/>
        <v>1</v>
      </c>
      <c r="T46" t="b">
        <f t="shared" si="13"/>
        <v>1</v>
      </c>
      <c r="U46" t="b">
        <f t="shared" si="14"/>
        <v>1</v>
      </c>
      <c r="V46" t="b">
        <f t="shared" si="15"/>
        <v>1</v>
      </c>
      <c r="W46" t="str">
        <f t="shared" si="16"/>
        <v>http://jobs.jpmorganchase.com/ShowJob/Id/130716/Wealth-Management,-CWM-Operations-Data-and-Reporting-Analyst-Associate/</v>
      </c>
    </row>
    <row r="47" spans="1:23" x14ac:dyDescent="0.2">
      <c r="A47" t="s">
        <v>45</v>
      </c>
      <c r="B47" t="e">
        <f t="shared" si="19"/>
        <v>#VALUE!</v>
      </c>
      <c r="C47" t="e">
        <f t="shared" si="18"/>
        <v>#VALUE!</v>
      </c>
      <c r="D47">
        <f t="shared" si="18"/>
        <v>49</v>
      </c>
      <c r="E47" t="e">
        <f t="shared" si="18"/>
        <v>#VALUE!</v>
      </c>
      <c r="F47" t="e">
        <f t="shared" si="18"/>
        <v>#VALUE!</v>
      </c>
      <c r="G47" t="e">
        <f t="shared" si="18"/>
        <v>#VALUE!</v>
      </c>
      <c r="H47" t="e">
        <f t="shared" si="18"/>
        <v>#VALUE!</v>
      </c>
      <c r="I47" t="e">
        <f t="shared" si="18"/>
        <v>#VALUE!</v>
      </c>
      <c r="J47" t="e">
        <f t="shared" si="18"/>
        <v>#VALUE!</v>
      </c>
      <c r="K47" t="e">
        <f t="shared" si="17"/>
        <v>#VALUE!</v>
      </c>
      <c r="L47" t="b">
        <f t="shared" si="5"/>
        <v>1</v>
      </c>
      <c r="M47" t="b">
        <f t="shared" si="6"/>
        <v>1</v>
      </c>
      <c r="N47" t="b">
        <f t="shared" si="7"/>
        <v>0</v>
      </c>
      <c r="O47" t="b">
        <f t="shared" si="8"/>
        <v>1</v>
      </c>
      <c r="P47" t="b">
        <f t="shared" si="9"/>
        <v>1</v>
      </c>
      <c r="Q47" t="b">
        <f t="shared" si="10"/>
        <v>1</v>
      </c>
      <c r="R47" t="b">
        <f t="shared" si="11"/>
        <v>1</v>
      </c>
      <c r="S47" t="b">
        <f t="shared" si="12"/>
        <v>1</v>
      </c>
      <c r="T47" t="b">
        <f t="shared" si="13"/>
        <v>1</v>
      </c>
      <c r="U47" t="b">
        <f t="shared" si="14"/>
        <v>1</v>
      </c>
      <c r="V47" t="b">
        <f t="shared" si="15"/>
        <v>0</v>
      </c>
      <c r="W47" t="str">
        <f t="shared" si="16"/>
        <v/>
      </c>
    </row>
    <row r="48" spans="1:23" x14ac:dyDescent="0.2">
      <c r="A48" t="s">
        <v>46</v>
      </c>
      <c r="B48" t="e">
        <f t="shared" si="19"/>
        <v>#VALUE!</v>
      </c>
      <c r="C48" t="e">
        <f t="shared" si="18"/>
        <v>#VALUE!</v>
      </c>
      <c r="D48" t="e">
        <f t="shared" si="18"/>
        <v>#VALUE!</v>
      </c>
      <c r="E48" t="e">
        <f t="shared" si="18"/>
        <v>#VALUE!</v>
      </c>
      <c r="F48" t="e">
        <f t="shared" si="18"/>
        <v>#VALUE!</v>
      </c>
      <c r="G48" t="e">
        <f t="shared" si="18"/>
        <v>#VALUE!</v>
      </c>
      <c r="H48" t="e">
        <f t="shared" si="18"/>
        <v>#VALUE!</v>
      </c>
      <c r="I48" t="e">
        <f t="shared" si="18"/>
        <v>#VALUE!</v>
      </c>
      <c r="J48" t="e">
        <f t="shared" si="18"/>
        <v>#VALUE!</v>
      </c>
      <c r="K48" t="e">
        <f t="shared" si="17"/>
        <v>#VALUE!</v>
      </c>
      <c r="L48" t="b">
        <f t="shared" si="5"/>
        <v>1</v>
      </c>
      <c r="M48" t="b">
        <f t="shared" si="6"/>
        <v>1</v>
      </c>
      <c r="N48" t="b">
        <f t="shared" si="7"/>
        <v>1</v>
      </c>
      <c r="O48" t="b">
        <f t="shared" si="8"/>
        <v>1</v>
      </c>
      <c r="P48" t="b">
        <f t="shared" si="9"/>
        <v>1</v>
      </c>
      <c r="Q48" t="b">
        <f t="shared" si="10"/>
        <v>1</v>
      </c>
      <c r="R48" t="b">
        <f t="shared" si="11"/>
        <v>1</v>
      </c>
      <c r="S48" t="b">
        <f t="shared" si="12"/>
        <v>1</v>
      </c>
      <c r="T48" t="b">
        <f t="shared" si="13"/>
        <v>1</v>
      </c>
      <c r="U48" t="b">
        <f t="shared" si="14"/>
        <v>1</v>
      </c>
      <c r="V48" t="b">
        <f t="shared" si="15"/>
        <v>1</v>
      </c>
      <c r="W48" t="str">
        <f t="shared" si="16"/>
        <v>http://jobs.jpmorganchase.com/ShowJob/Id/129921/Software-Engineer-Data-Analytics/</v>
      </c>
    </row>
    <row r="49" spans="1:23" x14ac:dyDescent="0.2">
      <c r="A49" t="s">
        <v>47</v>
      </c>
      <c r="B49" t="e">
        <f t="shared" si="19"/>
        <v>#VALUE!</v>
      </c>
      <c r="C49" t="e">
        <f t="shared" si="18"/>
        <v>#VALUE!</v>
      </c>
      <c r="D49" t="e">
        <f t="shared" si="18"/>
        <v>#VALUE!</v>
      </c>
      <c r="E49" t="e">
        <f t="shared" si="18"/>
        <v>#VALUE!</v>
      </c>
      <c r="F49">
        <f t="shared" si="18"/>
        <v>49</v>
      </c>
      <c r="G49" t="e">
        <f t="shared" si="18"/>
        <v>#VALUE!</v>
      </c>
      <c r="H49" t="e">
        <f t="shared" si="18"/>
        <v>#VALUE!</v>
      </c>
      <c r="I49" t="e">
        <f t="shared" si="18"/>
        <v>#VALUE!</v>
      </c>
      <c r="J49" t="e">
        <f t="shared" si="18"/>
        <v>#VALUE!</v>
      </c>
      <c r="K49" t="e">
        <f t="shared" si="17"/>
        <v>#VALUE!</v>
      </c>
      <c r="L49" t="b">
        <f t="shared" si="5"/>
        <v>1</v>
      </c>
      <c r="M49" t="b">
        <f t="shared" si="6"/>
        <v>1</v>
      </c>
      <c r="N49" t="b">
        <f t="shared" si="7"/>
        <v>1</v>
      </c>
      <c r="O49" t="b">
        <f t="shared" si="8"/>
        <v>1</v>
      </c>
      <c r="P49" t="b">
        <f t="shared" si="9"/>
        <v>0</v>
      </c>
      <c r="Q49" t="b">
        <f t="shared" si="10"/>
        <v>1</v>
      </c>
      <c r="R49" t="b">
        <f t="shared" si="11"/>
        <v>1</v>
      </c>
      <c r="S49" t="b">
        <f t="shared" si="12"/>
        <v>1</v>
      </c>
      <c r="T49" t="b">
        <f t="shared" si="13"/>
        <v>1</v>
      </c>
      <c r="U49" t="b">
        <f t="shared" si="14"/>
        <v>1</v>
      </c>
      <c r="V49" t="b">
        <f t="shared" si="15"/>
        <v>0</v>
      </c>
      <c r="W49" t="str">
        <f t="shared" si="16"/>
        <v/>
      </c>
    </row>
    <row r="50" spans="1:23" x14ac:dyDescent="0.2">
      <c r="A50" t="s">
        <v>48</v>
      </c>
      <c r="B50" t="e">
        <f t="shared" si="19"/>
        <v>#VALUE!</v>
      </c>
      <c r="C50" t="e">
        <f t="shared" si="18"/>
        <v>#VALUE!</v>
      </c>
      <c r="D50" t="e">
        <f t="shared" si="18"/>
        <v>#VALUE!</v>
      </c>
      <c r="E50" t="e">
        <f t="shared" si="18"/>
        <v>#VALUE!</v>
      </c>
      <c r="F50">
        <f t="shared" si="18"/>
        <v>49</v>
      </c>
      <c r="G50" t="e">
        <f t="shared" si="18"/>
        <v>#VALUE!</v>
      </c>
      <c r="H50" t="e">
        <f t="shared" si="18"/>
        <v>#VALUE!</v>
      </c>
      <c r="I50" t="e">
        <f t="shared" si="18"/>
        <v>#VALUE!</v>
      </c>
      <c r="J50" t="e">
        <f t="shared" si="18"/>
        <v>#VALUE!</v>
      </c>
      <c r="K50" t="e">
        <f t="shared" si="17"/>
        <v>#VALUE!</v>
      </c>
      <c r="L50" t="b">
        <f t="shared" si="5"/>
        <v>1</v>
      </c>
      <c r="M50" t="b">
        <f t="shared" si="6"/>
        <v>1</v>
      </c>
      <c r="N50" t="b">
        <f t="shared" si="7"/>
        <v>1</v>
      </c>
      <c r="O50" t="b">
        <f t="shared" si="8"/>
        <v>1</v>
      </c>
      <c r="P50" t="b">
        <f t="shared" si="9"/>
        <v>0</v>
      </c>
      <c r="Q50" t="b">
        <f t="shared" si="10"/>
        <v>1</v>
      </c>
      <c r="R50" t="b">
        <f t="shared" si="11"/>
        <v>1</v>
      </c>
      <c r="S50" t="b">
        <f t="shared" si="12"/>
        <v>1</v>
      </c>
      <c r="T50" t="b">
        <f t="shared" si="13"/>
        <v>1</v>
      </c>
      <c r="U50" t="b">
        <f t="shared" si="14"/>
        <v>1</v>
      </c>
      <c r="V50" t="b">
        <f t="shared" si="15"/>
        <v>0</v>
      </c>
      <c r="W50" t="str">
        <f t="shared" si="16"/>
        <v/>
      </c>
    </row>
    <row r="51" spans="1:23" x14ac:dyDescent="0.2">
      <c r="A51" t="s">
        <v>49</v>
      </c>
      <c r="B51" t="e">
        <f t="shared" si="19"/>
        <v>#VALUE!</v>
      </c>
      <c r="C51" t="e">
        <f t="shared" si="18"/>
        <v>#VALUE!</v>
      </c>
      <c r="D51" t="e">
        <f t="shared" si="18"/>
        <v>#VALUE!</v>
      </c>
      <c r="E51" t="e">
        <f t="shared" si="18"/>
        <v>#VALUE!</v>
      </c>
      <c r="F51" t="e">
        <f t="shared" si="18"/>
        <v>#VALUE!</v>
      </c>
      <c r="G51" t="e">
        <f t="shared" si="18"/>
        <v>#VALUE!</v>
      </c>
      <c r="H51" t="e">
        <f t="shared" si="18"/>
        <v>#VALUE!</v>
      </c>
      <c r="I51" t="e">
        <f t="shared" si="18"/>
        <v>#VALUE!</v>
      </c>
      <c r="J51" t="e">
        <f t="shared" si="18"/>
        <v>#VALUE!</v>
      </c>
      <c r="K51" t="e">
        <f t="shared" si="17"/>
        <v>#VALUE!</v>
      </c>
      <c r="L51" t="b">
        <f t="shared" si="5"/>
        <v>1</v>
      </c>
      <c r="M51" t="b">
        <f t="shared" si="6"/>
        <v>1</v>
      </c>
      <c r="N51" t="b">
        <f t="shared" si="7"/>
        <v>1</v>
      </c>
      <c r="O51" t="b">
        <f t="shared" si="8"/>
        <v>1</v>
      </c>
      <c r="P51" t="b">
        <f t="shared" si="9"/>
        <v>1</v>
      </c>
      <c r="Q51" t="b">
        <f t="shared" si="10"/>
        <v>1</v>
      </c>
      <c r="R51" t="b">
        <f t="shared" si="11"/>
        <v>1</v>
      </c>
      <c r="S51" t="b">
        <f t="shared" si="12"/>
        <v>1</v>
      </c>
      <c r="T51" t="b">
        <f t="shared" si="13"/>
        <v>1</v>
      </c>
      <c r="U51" t="b">
        <f t="shared" si="14"/>
        <v>1</v>
      </c>
      <c r="V51" t="b">
        <f t="shared" si="15"/>
        <v>1</v>
      </c>
      <c r="W51" t="str">
        <f t="shared" si="16"/>
        <v>http://jobs.jpmorganchase.com/ShowJob/Id/129505/Commercial-Bank-Data-Doc-Prep-Processor-WLS-(Chicago,-IL)/</v>
      </c>
    </row>
    <row r="52" spans="1:23" x14ac:dyDescent="0.2">
      <c r="A52" t="s">
        <v>50</v>
      </c>
      <c r="B52" t="e">
        <f t="shared" si="19"/>
        <v>#VALUE!</v>
      </c>
      <c r="C52" t="e">
        <f t="shared" si="18"/>
        <v>#VALUE!</v>
      </c>
      <c r="D52">
        <f t="shared" si="18"/>
        <v>104</v>
      </c>
      <c r="E52" t="e">
        <f t="shared" si="18"/>
        <v>#VALUE!</v>
      </c>
      <c r="F52" t="e">
        <f t="shared" si="18"/>
        <v>#VALUE!</v>
      </c>
      <c r="G52" t="e">
        <f t="shared" si="18"/>
        <v>#VALUE!</v>
      </c>
      <c r="H52" t="e">
        <f t="shared" si="18"/>
        <v>#VALUE!</v>
      </c>
      <c r="I52" t="e">
        <f t="shared" si="18"/>
        <v>#VALUE!</v>
      </c>
      <c r="J52">
        <f t="shared" si="18"/>
        <v>108</v>
      </c>
      <c r="K52" t="e">
        <f t="shared" si="17"/>
        <v>#VALUE!</v>
      </c>
      <c r="L52" t="b">
        <f t="shared" si="5"/>
        <v>1</v>
      </c>
      <c r="M52" t="b">
        <f t="shared" si="6"/>
        <v>1</v>
      </c>
      <c r="N52" t="b">
        <f t="shared" si="7"/>
        <v>0</v>
      </c>
      <c r="O52" t="b">
        <f t="shared" si="8"/>
        <v>1</v>
      </c>
      <c r="P52" t="b">
        <f t="shared" si="9"/>
        <v>1</v>
      </c>
      <c r="Q52" t="b">
        <f t="shared" si="10"/>
        <v>1</v>
      </c>
      <c r="R52" t="b">
        <f t="shared" si="11"/>
        <v>1</v>
      </c>
      <c r="S52" t="b">
        <f t="shared" si="12"/>
        <v>1</v>
      </c>
      <c r="T52" t="b">
        <f t="shared" si="13"/>
        <v>0</v>
      </c>
      <c r="U52" t="b">
        <f t="shared" si="14"/>
        <v>1</v>
      </c>
      <c r="V52" t="b">
        <f t="shared" si="15"/>
        <v>0</v>
      </c>
      <c r="W52" t="str">
        <f t="shared" si="16"/>
        <v/>
      </c>
    </row>
    <row r="53" spans="1:23" x14ac:dyDescent="0.2">
      <c r="A53" t="s">
        <v>51</v>
      </c>
      <c r="B53" t="e">
        <f t="shared" si="19"/>
        <v>#VALUE!</v>
      </c>
      <c r="C53" t="e">
        <f t="shared" si="18"/>
        <v>#VALUE!</v>
      </c>
      <c r="D53">
        <f t="shared" si="18"/>
        <v>104</v>
      </c>
      <c r="E53" t="e">
        <f t="shared" si="18"/>
        <v>#VALUE!</v>
      </c>
      <c r="F53" t="e">
        <f t="shared" si="18"/>
        <v>#VALUE!</v>
      </c>
      <c r="G53" t="e">
        <f t="shared" si="18"/>
        <v>#VALUE!</v>
      </c>
      <c r="H53" t="e">
        <f t="shared" si="18"/>
        <v>#VALUE!</v>
      </c>
      <c r="I53" t="e">
        <f t="shared" si="18"/>
        <v>#VALUE!</v>
      </c>
      <c r="J53">
        <f t="shared" si="18"/>
        <v>108</v>
      </c>
      <c r="K53" t="e">
        <f t="shared" si="17"/>
        <v>#VALUE!</v>
      </c>
      <c r="L53" t="b">
        <f t="shared" si="5"/>
        <v>1</v>
      </c>
      <c r="M53" t="b">
        <f t="shared" si="6"/>
        <v>1</v>
      </c>
      <c r="N53" t="b">
        <f t="shared" si="7"/>
        <v>0</v>
      </c>
      <c r="O53" t="b">
        <f t="shared" si="8"/>
        <v>1</v>
      </c>
      <c r="P53" t="b">
        <f t="shared" si="9"/>
        <v>1</v>
      </c>
      <c r="Q53" t="b">
        <f t="shared" si="10"/>
        <v>1</v>
      </c>
      <c r="R53" t="b">
        <f t="shared" si="11"/>
        <v>1</v>
      </c>
      <c r="S53" t="b">
        <f t="shared" si="12"/>
        <v>1</v>
      </c>
      <c r="T53" t="b">
        <f t="shared" si="13"/>
        <v>0</v>
      </c>
      <c r="U53" t="b">
        <f t="shared" si="14"/>
        <v>1</v>
      </c>
      <c r="V53" t="b">
        <f t="shared" si="15"/>
        <v>0</v>
      </c>
      <c r="W53" t="str">
        <f t="shared" si="16"/>
        <v/>
      </c>
    </row>
    <row r="54" spans="1:23" x14ac:dyDescent="0.2">
      <c r="A54" t="s">
        <v>52</v>
      </c>
      <c r="B54" t="e">
        <f t="shared" si="19"/>
        <v>#VALUE!</v>
      </c>
      <c r="C54" t="e">
        <f t="shared" si="18"/>
        <v>#VALUE!</v>
      </c>
      <c r="D54" t="e">
        <f t="shared" si="18"/>
        <v>#VALUE!</v>
      </c>
      <c r="E54" t="e">
        <f t="shared" si="18"/>
        <v>#VALUE!</v>
      </c>
      <c r="F54" t="e">
        <f t="shared" si="18"/>
        <v>#VALUE!</v>
      </c>
      <c r="G54" t="e">
        <f t="shared" si="18"/>
        <v>#VALUE!</v>
      </c>
      <c r="H54" t="e">
        <f t="shared" si="18"/>
        <v>#VALUE!</v>
      </c>
      <c r="I54" t="e">
        <f t="shared" si="18"/>
        <v>#VALUE!</v>
      </c>
      <c r="J54">
        <f t="shared" si="18"/>
        <v>129</v>
      </c>
      <c r="K54" t="e">
        <f t="shared" si="17"/>
        <v>#VALUE!</v>
      </c>
      <c r="L54" t="b">
        <f t="shared" si="5"/>
        <v>1</v>
      </c>
      <c r="M54" t="b">
        <f t="shared" si="6"/>
        <v>1</v>
      </c>
      <c r="N54" t="b">
        <f t="shared" si="7"/>
        <v>1</v>
      </c>
      <c r="O54" t="b">
        <f t="shared" si="8"/>
        <v>1</v>
      </c>
      <c r="P54" t="b">
        <f t="shared" si="9"/>
        <v>1</v>
      </c>
      <c r="Q54" t="b">
        <f t="shared" si="10"/>
        <v>1</v>
      </c>
      <c r="R54" t="b">
        <f t="shared" si="11"/>
        <v>1</v>
      </c>
      <c r="S54" t="b">
        <f t="shared" si="12"/>
        <v>1</v>
      </c>
      <c r="T54" t="b">
        <f t="shared" si="13"/>
        <v>0</v>
      </c>
      <c r="U54" t="b">
        <f t="shared" si="14"/>
        <v>1</v>
      </c>
      <c r="V54" t="b">
        <f t="shared" si="15"/>
        <v>0</v>
      </c>
      <c r="W54" t="str">
        <f t="shared" si="16"/>
        <v/>
      </c>
    </row>
    <row r="55" spans="1:23" x14ac:dyDescent="0.2">
      <c r="A55" t="s">
        <v>53</v>
      </c>
      <c r="B55" t="e">
        <f t="shared" si="19"/>
        <v>#VALUE!</v>
      </c>
      <c r="C55" t="e">
        <f t="shared" si="18"/>
        <v>#VALUE!</v>
      </c>
      <c r="D55" t="e">
        <f t="shared" si="18"/>
        <v>#VALUE!</v>
      </c>
      <c r="E55" t="e">
        <f t="shared" si="18"/>
        <v>#VALUE!</v>
      </c>
      <c r="F55">
        <f t="shared" si="18"/>
        <v>75</v>
      </c>
      <c r="G55" t="e">
        <f t="shared" si="18"/>
        <v>#VALUE!</v>
      </c>
      <c r="H55" t="e">
        <f t="shared" si="18"/>
        <v>#VALUE!</v>
      </c>
      <c r="I55" t="e">
        <f t="shared" si="18"/>
        <v>#VALUE!</v>
      </c>
      <c r="J55" t="e">
        <f t="shared" si="18"/>
        <v>#VALUE!</v>
      </c>
      <c r="K55" t="e">
        <f t="shared" si="17"/>
        <v>#VALUE!</v>
      </c>
      <c r="L55" t="b">
        <f t="shared" si="5"/>
        <v>1</v>
      </c>
      <c r="M55" t="b">
        <f t="shared" si="6"/>
        <v>1</v>
      </c>
      <c r="N55" t="b">
        <f t="shared" si="7"/>
        <v>1</v>
      </c>
      <c r="O55" t="b">
        <f t="shared" si="8"/>
        <v>1</v>
      </c>
      <c r="P55" t="b">
        <f t="shared" si="9"/>
        <v>0</v>
      </c>
      <c r="Q55" t="b">
        <f t="shared" si="10"/>
        <v>1</v>
      </c>
      <c r="R55" t="b">
        <f t="shared" si="11"/>
        <v>1</v>
      </c>
      <c r="S55" t="b">
        <f t="shared" si="12"/>
        <v>1</v>
      </c>
      <c r="T55" t="b">
        <f t="shared" si="13"/>
        <v>1</v>
      </c>
      <c r="U55" t="b">
        <f t="shared" si="14"/>
        <v>1</v>
      </c>
      <c r="V55" t="b">
        <f t="shared" si="15"/>
        <v>0</v>
      </c>
      <c r="W55" t="str">
        <f t="shared" si="16"/>
        <v/>
      </c>
    </row>
    <row r="56" spans="1:23" x14ac:dyDescent="0.2">
      <c r="A56" t="s">
        <v>54</v>
      </c>
      <c r="B56" t="e">
        <f t="shared" si="19"/>
        <v>#VALUE!</v>
      </c>
      <c r="C56" t="e">
        <f t="shared" si="18"/>
        <v>#VALUE!</v>
      </c>
      <c r="D56" t="e">
        <f t="shared" si="18"/>
        <v>#VALUE!</v>
      </c>
      <c r="E56" t="e">
        <f t="shared" si="18"/>
        <v>#VALUE!</v>
      </c>
      <c r="F56" t="e">
        <f t="shared" si="18"/>
        <v>#VALUE!</v>
      </c>
      <c r="G56" t="e">
        <f t="shared" si="18"/>
        <v>#VALUE!</v>
      </c>
      <c r="H56" t="e">
        <f t="shared" si="18"/>
        <v>#VALUE!</v>
      </c>
      <c r="I56" t="e">
        <f t="shared" si="18"/>
        <v>#VALUE!</v>
      </c>
      <c r="J56" t="e">
        <f t="shared" si="18"/>
        <v>#VALUE!</v>
      </c>
      <c r="K56" t="e">
        <f t="shared" si="17"/>
        <v>#VALUE!</v>
      </c>
      <c r="L56" t="b">
        <f t="shared" si="5"/>
        <v>1</v>
      </c>
      <c r="M56" t="b">
        <f t="shared" si="6"/>
        <v>1</v>
      </c>
      <c r="N56" t="b">
        <f t="shared" si="7"/>
        <v>1</v>
      </c>
      <c r="O56" t="b">
        <f t="shared" si="8"/>
        <v>1</v>
      </c>
      <c r="P56" t="b">
        <f t="shared" si="9"/>
        <v>1</v>
      </c>
      <c r="Q56" t="b">
        <f t="shared" si="10"/>
        <v>1</v>
      </c>
      <c r="R56" t="b">
        <f t="shared" si="11"/>
        <v>1</v>
      </c>
      <c r="S56" t="b">
        <f t="shared" si="12"/>
        <v>1</v>
      </c>
      <c r="T56" t="b">
        <f t="shared" si="13"/>
        <v>1</v>
      </c>
      <c r="U56" t="b">
        <f t="shared" si="14"/>
        <v>1</v>
      </c>
      <c r="V56" t="b">
        <f t="shared" si="15"/>
        <v>1</v>
      </c>
      <c r="W56" t="str">
        <f t="shared" si="16"/>
        <v>http://jobs.jpmorganchase.com/ShowJob/Id/125476/Digital-Data-Scientist/</v>
      </c>
    </row>
    <row r="57" spans="1:23" x14ac:dyDescent="0.2">
      <c r="A57" t="s">
        <v>55</v>
      </c>
      <c r="B57" t="e">
        <f t="shared" si="19"/>
        <v>#VALUE!</v>
      </c>
      <c r="C57" t="e">
        <f t="shared" si="18"/>
        <v>#VALUE!</v>
      </c>
      <c r="D57" t="e">
        <f t="shared" si="18"/>
        <v>#VALUE!</v>
      </c>
      <c r="E57" t="e">
        <f t="shared" si="18"/>
        <v>#VALUE!</v>
      </c>
      <c r="F57" t="e">
        <f t="shared" si="18"/>
        <v>#VALUE!</v>
      </c>
      <c r="G57" t="e">
        <f t="shared" si="18"/>
        <v>#VALUE!</v>
      </c>
      <c r="H57" t="e">
        <f t="shared" si="18"/>
        <v>#VALUE!</v>
      </c>
      <c r="I57" t="e">
        <f t="shared" si="18"/>
        <v>#VALUE!</v>
      </c>
      <c r="J57" t="e">
        <f t="shared" si="18"/>
        <v>#VALUE!</v>
      </c>
      <c r="K57" t="e">
        <f t="shared" si="17"/>
        <v>#VALUE!</v>
      </c>
      <c r="L57" t="b">
        <f t="shared" si="5"/>
        <v>1</v>
      </c>
      <c r="M57" t="b">
        <f t="shared" si="6"/>
        <v>1</v>
      </c>
      <c r="N57" t="b">
        <f t="shared" si="7"/>
        <v>1</v>
      </c>
      <c r="O57" t="b">
        <f t="shared" si="8"/>
        <v>1</v>
      </c>
      <c r="P57" t="b">
        <f t="shared" si="9"/>
        <v>1</v>
      </c>
      <c r="Q57" t="b">
        <f t="shared" si="10"/>
        <v>1</v>
      </c>
      <c r="R57" t="b">
        <f t="shared" si="11"/>
        <v>1</v>
      </c>
      <c r="S57" t="b">
        <f t="shared" si="12"/>
        <v>1</v>
      </c>
      <c r="T57" t="b">
        <f t="shared" si="13"/>
        <v>1</v>
      </c>
      <c r="U57" t="b">
        <f t="shared" si="14"/>
        <v>1</v>
      </c>
      <c r="V57" t="b">
        <f t="shared" si="15"/>
        <v>1</v>
      </c>
      <c r="W57" t="str">
        <f t="shared" si="16"/>
        <v>http://jobs.jpmorganchase.com/ShowJob/Id/127476/Data-Architecture-Doman-Knowledge/</v>
      </c>
    </row>
    <row r="58" spans="1:23" x14ac:dyDescent="0.2">
      <c r="A58" t="s">
        <v>56</v>
      </c>
      <c r="B58" t="e">
        <f t="shared" si="19"/>
        <v>#VALUE!</v>
      </c>
      <c r="C58" t="e">
        <f t="shared" si="18"/>
        <v>#VALUE!</v>
      </c>
      <c r="D58" t="e">
        <f t="shared" si="18"/>
        <v>#VALUE!</v>
      </c>
      <c r="E58" t="e">
        <f t="shared" si="18"/>
        <v>#VALUE!</v>
      </c>
      <c r="F58" t="e">
        <f t="shared" si="18"/>
        <v>#VALUE!</v>
      </c>
      <c r="G58" t="e">
        <f t="shared" si="18"/>
        <v>#VALUE!</v>
      </c>
      <c r="H58" t="e">
        <f t="shared" si="18"/>
        <v>#VALUE!</v>
      </c>
      <c r="I58" t="e">
        <f t="shared" si="18"/>
        <v>#VALUE!</v>
      </c>
      <c r="J58" t="e">
        <f t="shared" si="18"/>
        <v>#VALUE!</v>
      </c>
      <c r="K58" t="e">
        <f t="shared" si="17"/>
        <v>#VALUE!</v>
      </c>
      <c r="L58" t="b">
        <f t="shared" si="5"/>
        <v>1</v>
      </c>
      <c r="M58" t="b">
        <f t="shared" si="6"/>
        <v>1</v>
      </c>
      <c r="N58" t="b">
        <f t="shared" si="7"/>
        <v>1</v>
      </c>
      <c r="O58" t="b">
        <f t="shared" si="8"/>
        <v>1</v>
      </c>
      <c r="P58" t="b">
        <f t="shared" si="9"/>
        <v>1</v>
      </c>
      <c r="Q58" t="b">
        <f t="shared" si="10"/>
        <v>1</v>
      </c>
      <c r="R58" t="b">
        <f t="shared" si="11"/>
        <v>1</v>
      </c>
      <c r="S58" t="b">
        <f t="shared" si="12"/>
        <v>1</v>
      </c>
      <c r="T58" t="b">
        <f t="shared" si="13"/>
        <v>1</v>
      </c>
      <c r="U58" t="b">
        <f t="shared" si="14"/>
        <v>1</v>
      </c>
      <c r="V58" t="b">
        <f t="shared" si="15"/>
        <v>1</v>
      </c>
      <c r="W58" t="str">
        <f t="shared" si="16"/>
        <v>http://jobs.jpmorganchase.com/ShowJob/Id/127121/Commercial-Banking-Project-Catalyst-Data-Delivery-Business-Analyst/</v>
      </c>
    </row>
    <row r="59" spans="1:23" x14ac:dyDescent="0.2">
      <c r="A59" t="s">
        <v>57</v>
      </c>
      <c r="B59" t="e">
        <f t="shared" si="19"/>
        <v>#VALUE!</v>
      </c>
      <c r="C59" t="e">
        <f t="shared" si="18"/>
        <v>#VALUE!</v>
      </c>
      <c r="D59" t="e">
        <f t="shared" si="18"/>
        <v>#VALUE!</v>
      </c>
      <c r="E59" t="e">
        <f t="shared" si="18"/>
        <v>#VALUE!</v>
      </c>
      <c r="F59" t="e">
        <f t="shared" si="18"/>
        <v>#VALUE!</v>
      </c>
      <c r="G59" t="e">
        <f t="shared" si="18"/>
        <v>#VALUE!</v>
      </c>
      <c r="H59" t="e">
        <f t="shared" si="18"/>
        <v>#VALUE!</v>
      </c>
      <c r="I59" t="e">
        <f t="shared" si="18"/>
        <v>#VALUE!</v>
      </c>
      <c r="J59" t="e">
        <f t="shared" si="18"/>
        <v>#VALUE!</v>
      </c>
      <c r="K59" t="e">
        <f t="shared" si="17"/>
        <v>#VALUE!</v>
      </c>
      <c r="L59" t="b">
        <f t="shared" si="5"/>
        <v>1</v>
      </c>
      <c r="M59" t="b">
        <f t="shared" si="6"/>
        <v>1</v>
      </c>
      <c r="N59" t="b">
        <f t="shared" si="7"/>
        <v>1</v>
      </c>
      <c r="O59" t="b">
        <f t="shared" si="8"/>
        <v>1</v>
      </c>
      <c r="P59" t="b">
        <f t="shared" si="9"/>
        <v>1</v>
      </c>
      <c r="Q59" t="b">
        <f t="shared" si="10"/>
        <v>1</v>
      </c>
      <c r="R59" t="b">
        <f t="shared" si="11"/>
        <v>1</v>
      </c>
      <c r="S59" t="b">
        <f t="shared" si="12"/>
        <v>1</v>
      </c>
      <c r="T59" t="b">
        <f t="shared" si="13"/>
        <v>1</v>
      </c>
      <c r="U59" t="b">
        <f t="shared" si="14"/>
        <v>1</v>
      </c>
      <c r="V59" t="b">
        <f t="shared" si="15"/>
        <v>1</v>
      </c>
      <c r="W59" t="str">
        <f t="shared" si="16"/>
        <v>http://jobs.jpmorganchase.com/ShowJob/Id/126392/Commercial-Banking-Project-Catalyst-Data-Delivery-Technical-Analyst/</v>
      </c>
    </row>
    <row r="60" spans="1:23" x14ac:dyDescent="0.2">
      <c r="A60" t="s">
        <v>58</v>
      </c>
      <c r="B60" t="e">
        <f t="shared" si="19"/>
        <v>#VALUE!</v>
      </c>
      <c r="C60" t="e">
        <f t="shared" si="18"/>
        <v>#VALUE!</v>
      </c>
      <c r="D60">
        <f t="shared" si="18"/>
        <v>99</v>
      </c>
      <c r="E60" t="e">
        <f t="shared" si="18"/>
        <v>#VALUE!</v>
      </c>
      <c r="F60" t="e">
        <f t="shared" si="18"/>
        <v>#VALUE!</v>
      </c>
      <c r="G60" t="e">
        <f t="shared" si="18"/>
        <v>#VALUE!</v>
      </c>
      <c r="H60" t="e">
        <f t="shared" si="18"/>
        <v>#VALUE!</v>
      </c>
      <c r="I60" t="e">
        <f t="shared" si="18"/>
        <v>#VALUE!</v>
      </c>
      <c r="J60" t="e">
        <f t="shared" si="18"/>
        <v>#VALUE!</v>
      </c>
      <c r="K60" t="e">
        <f t="shared" si="17"/>
        <v>#VALUE!</v>
      </c>
      <c r="L60" t="b">
        <f t="shared" si="5"/>
        <v>1</v>
      </c>
      <c r="M60" t="b">
        <f t="shared" si="6"/>
        <v>1</v>
      </c>
      <c r="N60" t="b">
        <f t="shared" si="7"/>
        <v>0</v>
      </c>
      <c r="O60" t="b">
        <f t="shared" si="8"/>
        <v>1</v>
      </c>
      <c r="P60" t="b">
        <f t="shared" si="9"/>
        <v>1</v>
      </c>
      <c r="Q60" t="b">
        <f t="shared" si="10"/>
        <v>1</v>
      </c>
      <c r="R60" t="b">
        <f t="shared" si="11"/>
        <v>1</v>
      </c>
      <c r="S60" t="b">
        <f t="shared" si="12"/>
        <v>1</v>
      </c>
      <c r="T60" t="b">
        <f t="shared" si="13"/>
        <v>1</v>
      </c>
      <c r="U60" t="b">
        <f t="shared" si="14"/>
        <v>1</v>
      </c>
      <c r="V60" t="b">
        <f t="shared" si="15"/>
        <v>0</v>
      </c>
      <c r="W60" t="str">
        <f t="shared" si="16"/>
        <v/>
      </c>
    </row>
    <row r="61" spans="1:23" x14ac:dyDescent="0.2">
      <c r="A61" t="s">
        <v>59</v>
      </c>
      <c r="B61" t="e">
        <f t="shared" si="19"/>
        <v>#VALUE!</v>
      </c>
      <c r="C61" t="e">
        <f t="shared" si="18"/>
        <v>#VALUE!</v>
      </c>
      <c r="D61" t="e">
        <f t="shared" si="18"/>
        <v>#VALUE!</v>
      </c>
      <c r="E61" t="e">
        <f t="shared" si="18"/>
        <v>#VALUE!</v>
      </c>
      <c r="F61" t="e">
        <f t="shared" si="18"/>
        <v>#VALUE!</v>
      </c>
      <c r="G61" t="e">
        <f t="shared" si="18"/>
        <v>#VALUE!</v>
      </c>
      <c r="H61" t="e">
        <f t="shared" si="18"/>
        <v>#VALUE!</v>
      </c>
      <c r="I61" t="e">
        <f t="shared" si="18"/>
        <v>#VALUE!</v>
      </c>
      <c r="J61" t="e">
        <f t="shared" si="18"/>
        <v>#VALUE!</v>
      </c>
      <c r="K61" t="e">
        <f t="shared" si="17"/>
        <v>#VALUE!</v>
      </c>
      <c r="L61" t="b">
        <f t="shared" si="5"/>
        <v>1</v>
      </c>
      <c r="M61" t="b">
        <f t="shared" si="6"/>
        <v>1</v>
      </c>
      <c r="N61" t="b">
        <f t="shared" si="7"/>
        <v>1</v>
      </c>
      <c r="O61" t="b">
        <f t="shared" si="8"/>
        <v>1</v>
      </c>
      <c r="P61" t="b">
        <f t="shared" si="9"/>
        <v>1</v>
      </c>
      <c r="Q61" t="b">
        <f t="shared" si="10"/>
        <v>1</v>
      </c>
      <c r="R61" t="b">
        <f t="shared" si="11"/>
        <v>1</v>
      </c>
      <c r="S61" t="b">
        <f t="shared" si="12"/>
        <v>1</v>
      </c>
      <c r="T61" t="b">
        <f t="shared" si="13"/>
        <v>1</v>
      </c>
      <c r="U61" t="b">
        <f t="shared" si="14"/>
        <v>1</v>
      </c>
      <c r="V61" t="b">
        <f t="shared" si="15"/>
        <v>1</v>
      </c>
      <c r="W61" t="str">
        <f t="shared" si="16"/>
        <v>http://jobs.jpmorganchase.com/ShowJob/Id/124575/Oracle-Database-Developer-Engineer/</v>
      </c>
    </row>
    <row r="62" spans="1:23" x14ac:dyDescent="0.2">
      <c r="A62" t="s">
        <v>60</v>
      </c>
      <c r="B62" t="e">
        <f t="shared" si="19"/>
        <v>#VALUE!</v>
      </c>
      <c r="C62" t="e">
        <f t="shared" si="18"/>
        <v>#VALUE!</v>
      </c>
      <c r="D62" t="e">
        <f t="shared" si="18"/>
        <v>#VALUE!</v>
      </c>
      <c r="E62" t="e">
        <f t="shared" si="18"/>
        <v>#VALUE!</v>
      </c>
      <c r="F62">
        <f t="shared" si="18"/>
        <v>49</v>
      </c>
      <c r="G62" t="e">
        <f t="shared" si="18"/>
        <v>#VALUE!</v>
      </c>
      <c r="H62" t="e">
        <f t="shared" si="18"/>
        <v>#VALUE!</v>
      </c>
      <c r="I62" t="e">
        <f t="shared" si="18"/>
        <v>#VALUE!</v>
      </c>
      <c r="J62" t="e">
        <f t="shared" si="18"/>
        <v>#VALUE!</v>
      </c>
      <c r="K62" t="e">
        <f t="shared" si="17"/>
        <v>#VALUE!</v>
      </c>
      <c r="L62" t="b">
        <f t="shared" si="5"/>
        <v>1</v>
      </c>
      <c r="M62" t="b">
        <f t="shared" si="6"/>
        <v>1</v>
      </c>
      <c r="N62" t="b">
        <f t="shared" si="7"/>
        <v>1</v>
      </c>
      <c r="O62" t="b">
        <f t="shared" si="8"/>
        <v>1</v>
      </c>
      <c r="P62" t="b">
        <f t="shared" si="9"/>
        <v>0</v>
      </c>
      <c r="Q62" t="b">
        <f t="shared" si="10"/>
        <v>1</v>
      </c>
      <c r="R62" t="b">
        <f t="shared" si="11"/>
        <v>1</v>
      </c>
      <c r="S62" t="b">
        <f t="shared" si="12"/>
        <v>1</v>
      </c>
      <c r="T62" t="b">
        <f t="shared" si="13"/>
        <v>1</v>
      </c>
      <c r="U62" t="b">
        <f t="shared" si="14"/>
        <v>1</v>
      </c>
      <c r="V62" t="b">
        <f t="shared" si="15"/>
        <v>0</v>
      </c>
      <c r="W62" t="str">
        <f t="shared" si="16"/>
        <v/>
      </c>
    </row>
    <row r="63" spans="1:23" x14ac:dyDescent="0.2">
      <c r="A63" t="s">
        <v>61</v>
      </c>
      <c r="B63" t="e">
        <f t="shared" si="19"/>
        <v>#VALUE!</v>
      </c>
      <c r="C63" t="e">
        <f t="shared" si="18"/>
        <v>#VALUE!</v>
      </c>
      <c r="D63" t="e">
        <f t="shared" si="18"/>
        <v>#VALUE!</v>
      </c>
      <c r="E63" t="e">
        <f t="shared" si="18"/>
        <v>#VALUE!</v>
      </c>
      <c r="F63" t="e">
        <f t="shared" si="18"/>
        <v>#VALUE!</v>
      </c>
      <c r="G63" t="e">
        <f t="shared" si="18"/>
        <v>#VALUE!</v>
      </c>
      <c r="H63" t="e">
        <f t="shared" si="18"/>
        <v>#VALUE!</v>
      </c>
      <c r="I63" t="e">
        <f t="shared" si="18"/>
        <v>#VALUE!</v>
      </c>
      <c r="J63" t="e">
        <f t="shared" si="18"/>
        <v>#VALUE!</v>
      </c>
      <c r="K63" t="e">
        <f t="shared" si="17"/>
        <v>#VALUE!</v>
      </c>
      <c r="L63" t="b">
        <f t="shared" si="5"/>
        <v>1</v>
      </c>
      <c r="M63" t="b">
        <f t="shared" si="6"/>
        <v>1</v>
      </c>
      <c r="N63" t="b">
        <f t="shared" si="7"/>
        <v>1</v>
      </c>
      <c r="O63" t="b">
        <f t="shared" si="8"/>
        <v>1</v>
      </c>
      <c r="P63" t="b">
        <f t="shared" si="9"/>
        <v>1</v>
      </c>
      <c r="Q63" t="b">
        <f t="shared" si="10"/>
        <v>1</v>
      </c>
      <c r="R63" t="b">
        <f t="shared" si="11"/>
        <v>1</v>
      </c>
      <c r="S63" t="b">
        <f t="shared" si="12"/>
        <v>1</v>
      </c>
      <c r="T63" t="b">
        <f t="shared" si="13"/>
        <v>1</v>
      </c>
      <c r="U63" t="b">
        <f t="shared" si="14"/>
        <v>1</v>
      </c>
      <c r="V63" t="b">
        <f t="shared" si="15"/>
        <v>1</v>
      </c>
      <c r="W63" t="str">
        <f t="shared" si="16"/>
        <v>http://jobs.jpmorganchase.com/ShowJob/Id/122773/Wealth-Management-CWM-Operations,-Data-and-Reporting-Analyst/</v>
      </c>
    </row>
    <row r="64" spans="1:23" x14ac:dyDescent="0.2">
      <c r="A64" t="s">
        <v>62</v>
      </c>
      <c r="B64" t="e">
        <f t="shared" si="19"/>
        <v>#VALUE!</v>
      </c>
      <c r="C64" t="e">
        <f t="shared" si="18"/>
        <v>#VALUE!</v>
      </c>
      <c r="D64" t="e">
        <f t="shared" si="18"/>
        <v>#VALUE!</v>
      </c>
      <c r="E64" t="e">
        <f t="shared" si="18"/>
        <v>#VALUE!</v>
      </c>
      <c r="F64" t="e">
        <f t="shared" si="18"/>
        <v>#VALUE!</v>
      </c>
      <c r="G64" t="e">
        <f t="shared" si="18"/>
        <v>#VALUE!</v>
      </c>
      <c r="H64" t="e">
        <f t="shared" si="18"/>
        <v>#VALUE!</v>
      </c>
      <c r="I64" t="e">
        <f t="shared" si="18"/>
        <v>#VALUE!</v>
      </c>
      <c r="J64" t="e">
        <f t="shared" si="18"/>
        <v>#VALUE!</v>
      </c>
      <c r="K64" t="e">
        <f t="shared" si="17"/>
        <v>#VALUE!</v>
      </c>
      <c r="L64" t="b">
        <f t="shared" si="5"/>
        <v>1</v>
      </c>
      <c r="M64" t="b">
        <f t="shared" si="6"/>
        <v>1</v>
      </c>
      <c r="N64" t="b">
        <f t="shared" si="7"/>
        <v>1</v>
      </c>
      <c r="O64" t="b">
        <f t="shared" si="8"/>
        <v>1</v>
      </c>
      <c r="P64" t="b">
        <f t="shared" si="9"/>
        <v>1</v>
      </c>
      <c r="Q64" t="b">
        <f t="shared" si="10"/>
        <v>1</v>
      </c>
      <c r="R64" t="b">
        <f t="shared" si="11"/>
        <v>1</v>
      </c>
      <c r="S64" t="b">
        <f t="shared" si="12"/>
        <v>1</v>
      </c>
      <c r="T64" t="b">
        <f t="shared" si="13"/>
        <v>1</v>
      </c>
      <c r="U64" t="b">
        <f t="shared" si="14"/>
        <v>1</v>
      </c>
      <c r="V64" t="b">
        <f t="shared" si="15"/>
        <v>1</v>
      </c>
      <c r="W64" t="str">
        <f t="shared" si="16"/>
        <v>http://jobs.jpmorganchase.com/ShowJob/Id/122772/Wealth-Management-CWM-Operations,-Data-and-Reporting-Analyst/</v>
      </c>
    </row>
    <row r="65" spans="1:23" x14ac:dyDescent="0.2">
      <c r="A65" t="s">
        <v>63</v>
      </c>
      <c r="B65" t="e">
        <f t="shared" si="19"/>
        <v>#VALUE!</v>
      </c>
      <c r="C65" t="e">
        <f t="shared" si="18"/>
        <v>#VALUE!</v>
      </c>
      <c r="D65" t="e">
        <f t="shared" si="18"/>
        <v>#VALUE!</v>
      </c>
      <c r="E65" t="e">
        <f t="shared" si="18"/>
        <v>#VALUE!</v>
      </c>
      <c r="F65" t="e">
        <f t="shared" si="18"/>
        <v>#VALUE!</v>
      </c>
      <c r="G65" t="e">
        <f t="shared" si="18"/>
        <v>#VALUE!</v>
      </c>
      <c r="H65" t="e">
        <f t="shared" si="18"/>
        <v>#VALUE!</v>
      </c>
      <c r="I65" t="e">
        <f t="shared" si="18"/>
        <v>#VALUE!</v>
      </c>
      <c r="J65" t="e">
        <f t="shared" si="18"/>
        <v>#VALUE!</v>
      </c>
      <c r="K65" t="e">
        <f t="shared" si="17"/>
        <v>#VALUE!</v>
      </c>
      <c r="L65" t="b">
        <f t="shared" si="5"/>
        <v>1</v>
      </c>
      <c r="M65" t="b">
        <f t="shared" si="6"/>
        <v>1</v>
      </c>
      <c r="N65" t="b">
        <f t="shared" si="7"/>
        <v>1</v>
      </c>
      <c r="O65" t="b">
        <f t="shared" si="8"/>
        <v>1</v>
      </c>
      <c r="P65" t="b">
        <f t="shared" si="9"/>
        <v>1</v>
      </c>
      <c r="Q65" t="b">
        <f t="shared" si="10"/>
        <v>1</v>
      </c>
      <c r="R65" t="b">
        <f t="shared" si="11"/>
        <v>1</v>
      </c>
      <c r="S65" t="b">
        <f t="shared" si="12"/>
        <v>1</v>
      </c>
      <c r="T65" t="b">
        <f t="shared" si="13"/>
        <v>1</v>
      </c>
      <c r="U65" t="b">
        <f t="shared" si="14"/>
        <v>1</v>
      </c>
      <c r="V65" t="b">
        <f t="shared" si="15"/>
        <v>1</v>
      </c>
      <c r="W65" t="str">
        <f t="shared" si="16"/>
        <v>http://jobs.jpmorganchase.com/ShowJob/Id/120976/Technical-Data-Business-Analyst/</v>
      </c>
    </row>
    <row r="66" spans="1:23" x14ac:dyDescent="0.2">
      <c r="A66" t="s">
        <v>64</v>
      </c>
      <c r="B66" t="e">
        <f t="shared" si="19"/>
        <v>#VALUE!</v>
      </c>
      <c r="C66">
        <f t="shared" si="18"/>
        <v>131</v>
      </c>
      <c r="D66">
        <f t="shared" si="18"/>
        <v>116</v>
      </c>
      <c r="E66" t="e">
        <f t="shared" si="18"/>
        <v>#VALUE!</v>
      </c>
      <c r="F66" t="e">
        <f t="shared" si="18"/>
        <v>#VALUE!</v>
      </c>
      <c r="G66" t="e">
        <f t="shared" si="18"/>
        <v>#VALUE!</v>
      </c>
      <c r="H66" t="e">
        <f t="shared" si="18"/>
        <v>#VALUE!</v>
      </c>
      <c r="I66" t="e">
        <f t="shared" si="18"/>
        <v>#VALUE!</v>
      </c>
      <c r="J66" t="e">
        <f t="shared" si="18"/>
        <v>#VALUE!</v>
      </c>
      <c r="K66" t="e">
        <f t="shared" si="17"/>
        <v>#VALUE!</v>
      </c>
      <c r="L66" t="b">
        <f t="shared" si="5"/>
        <v>1</v>
      </c>
      <c r="M66" t="b">
        <f t="shared" si="6"/>
        <v>0</v>
      </c>
      <c r="N66" t="b">
        <f t="shared" si="7"/>
        <v>0</v>
      </c>
      <c r="O66" t="b">
        <f t="shared" si="8"/>
        <v>1</v>
      </c>
      <c r="P66" t="b">
        <f t="shared" si="9"/>
        <v>1</v>
      </c>
      <c r="Q66" t="b">
        <f t="shared" si="10"/>
        <v>1</v>
      </c>
      <c r="R66" t="b">
        <f t="shared" si="11"/>
        <v>1</v>
      </c>
      <c r="S66" t="b">
        <f t="shared" si="12"/>
        <v>1</v>
      </c>
      <c r="T66" t="b">
        <f t="shared" si="13"/>
        <v>1</v>
      </c>
      <c r="U66" t="b">
        <f t="shared" si="14"/>
        <v>1</v>
      </c>
      <c r="V66" t="b">
        <f t="shared" si="15"/>
        <v>0</v>
      </c>
      <c r="W66" t="str">
        <f t="shared" si="16"/>
        <v/>
      </c>
    </row>
    <row r="67" spans="1:23" x14ac:dyDescent="0.2">
      <c r="A67" t="s">
        <v>65</v>
      </c>
      <c r="B67" t="e">
        <f t="shared" si="19"/>
        <v>#VALUE!</v>
      </c>
      <c r="C67" t="e">
        <f t="shared" si="18"/>
        <v>#VALUE!</v>
      </c>
      <c r="D67" t="e">
        <f t="shared" si="18"/>
        <v>#VALUE!</v>
      </c>
      <c r="E67">
        <f t="shared" si="18"/>
        <v>144</v>
      </c>
      <c r="F67" t="e">
        <f t="shared" si="18"/>
        <v>#VALUE!</v>
      </c>
      <c r="G67" t="e">
        <f t="shared" si="18"/>
        <v>#VALUE!</v>
      </c>
      <c r="H67" t="e">
        <f t="shared" si="18"/>
        <v>#VALUE!</v>
      </c>
      <c r="I67">
        <f t="shared" si="18"/>
        <v>132</v>
      </c>
      <c r="J67" t="e">
        <f t="shared" si="18"/>
        <v>#VALUE!</v>
      </c>
      <c r="K67" t="e">
        <f t="shared" si="17"/>
        <v>#VALUE!</v>
      </c>
      <c r="L67" t="b">
        <f t="shared" ref="L67:L130" si="20">ISERR(B67)</f>
        <v>1</v>
      </c>
      <c r="M67" t="b">
        <f t="shared" ref="M67:M130" si="21">ISERR(C67)</f>
        <v>1</v>
      </c>
      <c r="N67" t="b">
        <f t="shared" ref="N67:N130" si="22">ISERR(D67)</f>
        <v>1</v>
      </c>
      <c r="O67" t="b">
        <f t="shared" ref="O67:O130" si="23">ISERR(E67)</f>
        <v>0</v>
      </c>
      <c r="P67" t="b">
        <f t="shared" ref="P67:P130" si="24">ISERR(F67)</f>
        <v>1</v>
      </c>
      <c r="Q67" t="b">
        <f t="shared" ref="Q67:Q130" si="25">ISERR(G67)</f>
        <v>1</v>
      </c>
      <c r="R67" t="b">
        <f t="shared" ref="R67:R130" si="26">ISERR(H67)</f>
        <v>1</v>
      </c>
      <c r="S67" t="b">
        <f t="shared" ref="S67:S130" si="27">ISERR(I67)</f>
        <v>0</v>
      </c>
      <c r="T67" t="b">
        <f t="shared" ref="T67:T130" si="28">ISERR(J67)</f>
        <v>1</v>
      </c>
      <c r="U67" t="b">
        <f t="shared" ref="U67:U130" si="29">ISERR(K67)</f>
        <v>1</v>
      </c>
      <c r="V67" t="b">
        <f t="shared" ref="V67:V130" si="30">AND(L67:U67)</f>
        <v>0</v>
      </c>
      <c r="W67" t="str">
        <f t="shared" ref="W67:W130" si="31">IF(V67,A67,"")</f>
        <v/>
      </c>
    </row>
    <row r="68" spans="1:23" x14ac:dyDescent="0.2">
      <c r="A68" t="s">
        <v>66</v>
      </c>
      <c r="B68" t="e">
        <f t="shared" si="19"/>
        <v>#VALUE!</v>
      </c>
      <c r="C68" t="e">
        <f t="shared" si="18"/>
        <v>#VALUE!</v>
      </c>
      <c r="D68" t="e">
        <f t="shared" si="18"/>
        <v>#VALUE!</v>
      </c>
      <c r="E68" t="e">
        <f t="shared" si="18"/>
        <v>#VALUE!</v>
      </c>
      <c r="F68" t="e">
        <f t="shared" si="18"/>
        <v>#VALUE!</v>
      </c>
      <c r="G68" t="e">
        <f t="shared" si="18"/>
        <v>#VALUE!</v>
      </c>
      <c r="H68" t="e">
        <f t="shared" si="18"/>
        <v>#VALUE!</v>
      </c>
      <c r="I68">
        <f t="shared" si="18"/>
        <v>92</v>
      </c>
      <c r="J68">
        <f t="shared" si="18"/>
        <v>112</v>
      </c>
      <c r="K68" t="e">
        <f t="shared" si="17"/>
        <v>#VALUE!</v>
      </c>
      <c r="L68" t="b">
        <f t="shared" si="20"/>
        <v>1</v>
      </c>
      <c r="M68" t="b">
        <f t="shared" si="21"/>
        <v>1</v>
      </c>
      <c r="N68" t="b">
        <f t="shared" si="22"/>
        <v>1</v>
      </c>
      <c r="O68" t="b">
        <f t="shared" si="23"/>
        <v>1</v>
      </c>
      <c r="P68" t="b">
        <f t="shared" si="24"/>
        <v>1</v>
      </c>
      <c r="Q68" t="b">
        <f t="shared" si="25"/>
        <v>1</v>
      </c>
      <c r="R68" t="b">
        <f t="shared" si="26"/>
        <v>1</v>
      </c>
      <c r="S68" t="b">
        <f t="shared" si="27"/>
        <v>0</v>
      </c>
      <c r="T68" t="b">
        <f t="shared" si="28"/>
        <v>0</v>
      </c>
      <c r="U68" t="b">
        <f t="shared" si="29"/>
        <v>1</v>
      </c>
      <c r="V68" t="b">
        <f t="shared" si="30"/>
        <v>0</v>
      </c>
      <c r="W68" t="str">
        <f t="shared" si="31"/>
        <v/>
      </c>
    </row>
    <row r="69" spans="1:23" x14ac:dyDescent="0.2">
      <c r="A69" t="s">
        <v>67</v>
      </c>
      <c r="B69" t="e">
        <f t="shared" si="19"/>
        <v>#VALUE!</v>
      </c>
      <c r="C69" t="e">
        <f t="shared" si="18"/>
        <v>#VALUE!</v>
      </c>
      <c r="D69" t="e">
        <f t="shared" si="18"/>
        <v>#VALUE!</v>
      </c>
      <c r="E69" t="e">
        <f t="shared" si="18"/>
        <v>#VALUE!</v>
      </c>
      <c r="F69" t="e">
        <f t="shared" si="18"/>
        <v>#VALUE!</v>
      </c>
      <c r="G69" t="e">
        <f t="shared" si="18"/>
        <v>#VALUE!</v>
      </c>
      <c r="H69" t="e">
        <f t="shared" si="18"/>
        <v>#VALUE!</v>
      </c>
      <c r="I69" t="e">
        <f t="shared" si="18"/>
        <v>#VALUE!</v>
      </c>
      <c r="J69" t="e">
        <f t="shared" si="18"/>
        <v>#VALUE!</v>
      </c>
      <c r="K69" t="e">
        <f t="shared" si="17"/>
        <v>#VALUE!</v>
      </c>
      <c r="L69" t="b">
        <f t="shared" si="20"/>
        <v>1</v>
      </c>
      <c r="M69" t="b">
        <f t="shared" si="21"/>
        <v>1</v>
      </c>
      <c r="N69" t="b">
        <f t="shared" si="22"/>
        <v>1</v>
      </c>
      <c r="O69" t="b">
        <f t="shared" si="23"/>
        <v>1</v>
      </c>
      <c r="P69" t="b">
        <f t="shared" si="24"/>
        <v>1</v>
      </c>
      <c r="Q69" t="b">
        <f t="shared" si="25"/>
        <v>1</v>
      </c>
      <c r="R69" t="b">
        <f t="shared" si="26"/>
        <v>1</v>
      </c>
      <c r="S69" t="b">
        <f t="shared" si="27"/>
        <v>1</v>
      </c>
      <c r="T69" t="b">
        <f t="shared" si="28"/>
        <v>1</v>
      </c>
      <c r="U69" t="b">
        <f t="shared" si="29"/>
        <v>1</v>
      </c>
      <c r="V69" t="b">
        <f t="shared" si="30"/>
        <v>1</v>
      </c>
      <c r="W69" t="str">
        <f t="shared" si="31"/>
        <v>http://jobs.jpmorganchase.com/ShowJob/Id/118582/Software-Engineer-Virtual-Assistant-Data-Analyst/</v>
      </c>
    </row>
    <row r="70" spans="1:23" x14ac:dyDescent="0.2">
      <c r="A70" t="s">
        <v>68</v>
      </c>
      <c r="B70" t="e">
        <f t="shared" si="19"/>
        <v>#VALUE!</v>
      </c>
      <c r="C70" t="e">
        <f t="shared" si="18"/>
        <v>#VALUE!</v>
      </c>
      <c r="D70" t="e">
        <f t="shared" si="18"/>
        <v>#VALUE!</v>
      </c>
      <c r="E70" t="e">
        <f t="shared" si="18"/>
        <v>#VALUE!</v>
      </c>
      <c r="F70" t="e">
        <f t="shared" si="18"/>
        <v>#VALUE!</v>
      </c>
      <c r="G70" t="e">
        <f t="shared" si="18"/>
        <v>#VALUE!</v>
      </c>
      <c r="H70" t="e">
        <f t="shared" si="18"/>
        <v>#VALUE!</v>
      </c>
      <c r="I70" t="e">
        <f t="shared" si="18"/>
        <v>#VALUE!</v>
      </c>
      <c r="J70" t="e">
        <f t="shared" si="18"/>
        <v>#VALUE!</v>
      </c>
      <c r="K70" t="e">
        <f t="shared" si="17"/>
        <v>#VALUE!</v>
      </c>
      <c r="L70" t="b">
        <f t="shared" si="20"/>
        <v>1</v>
      </c>
      <c r="M70" t="b">
        <f t="shared" si="21"/>
        <v>1</v>
      </c>
      <c r="N70" t="b">
        <f t="shared" si="22"/>
        <v>1</v>
      </c>
      <c r="O70" t="b">
        <f t="shared" si="23"/>
        <v>1</v>
      </c>
      <c r="P70" t="b">
        <f t="shared" si="24"/>
        <v>1</v>
      </c>
      <c r="Q70" t="b">
        <f t="shared" si="25"/>
        <v>1</v>
      </c>
      <c r="R70" t="b">
        <f t="shared" si="26"/>
        <v>1</v>
      </c>
      <c r="S70" t="b">
        <f t="shared" si="27"/>
        <v>1</v>
      </c>
      <c r="T70" t="b">
        <f t="shared" si="28"/>
        <v>1</v>
      </c>
      <c r="U70" t="b">
        <f t="shared" si="29"/>
        <v>1</v>
      </c>
      <c r="V70" t="b">
        <f t="shared" si="30"/>
        <v>1</v>
      </c>
      <c r="W70" t="str">
        <f t="shared" si="31"/>
        <v>http://jobs.jpmorganchase.com/ShowJob/Id/119600/Data-Architect/</v>
      </c>
    </row>
    <row r="71" spans="1:23" x14ac:dyDescent="0.2">
      <c r="A71" t="s">
        <v>69</v>
      </c>
      <c r="B71" t="e">
        <f t="shared" si="19"/>
        <v>#VALUE!</v>
      </c>
      <c r="C71" t="e">
        <f t="shared" si="18"/>
        <v>#VALUE!</v>
      </c>
      <c r="D71" t="e">
        <f t="shared" si="18"/>
        <v>#VALUE!</v>
      </c>
      <c r="E71" t="e">
        <f t="shared" si="18"/>
        <v>#VALUE!</v>
      </c>
      <c r="F71">
        <f t="shared" si="18"/>
        <v>49</v>
      </c>
      <c r="G71" t="e">
        <f t="shared" si="18"/>
        <v>#VALUE!</v>
      </c>
      <c r="H71" t="e">
        <f t="shared" si="18"/>
        <v>#VALUE!</v>
      </c>
      <c r="I71" t="e">
        <f t="shared" si="18"/>
        <v>#VALUE!</v>
      </c>
      <c r="J71" t="e">
        <f t="shared" si="18"/>
        <v>#VALUE!</v>
      </c>
      <c r="K71" t="e">
        <f t="shared" si="17"/>
        <v>#VALUE!</v>
      </c>
      <c r="L71" t="b">
        <f t="shared" si="20"/>
        <v>1</v>
      </c>
      <c r="M71" t="b">
        <f t="shared" si="21"/>
        <v>1</v>
      </c>
      <c r="N71" t="b">
        <f t="shared" si="22"/>
        <v>1</v>
      </c>
      <c r="O71" t="b">
        <f t="shared" si="23"/>
        <v>1</v>
      </c>
      <c r="P71" t="b">
        <f t="shared" si="24"/>
        <v>0</v>
      </c>
      <c r="Q71" t="b">
        <f t="shared" si="25"/>
        <v>1</v>
      </c>
      <c r="R71" t="b">
        <f t="shared" si="26"/>
        <v>1</v>
      </c>
      <c r="S71" t="b">
        <f t="shared" si="27"/>
        <v>1</v>
      </c>
      <c r="T71" t="b">
        <f t="shared" si="28"/>
        <v>1</v>
      </c>
      <c r="U71" t="b">
        <f t="shared" si="29"/>
        <v>1</v>
      </c>
      <c r="V71" t="b">
        <f t="shared" si="30"/>
        <v>0</v>
      </c>
      <c r="W71" t="str">
        <f t="shared" si="31"/>
        <v/>
      </c>
    </row>
    <row r="72" spans="1:23" x14ac:dyDescent="0.2">
      <c r="A72" t="s">
        <v>70</v>
      </c>
      <c r="B72" t="e">
        <f t="shared" si="19"/>
        <v>#VALUE!</v>
      </c>
      <c r="C72" t="e">
        <f t="shared" si="18"/>
        <v>#VALUE!</v>
      </c>
      <c r="D72" t="e">
        <f t="shared" si="18"/>
        <v>#VALUE!</v>
      </c>
      <c r="E72" t="e">
        <f t="shared" si="18"/>
        <v>#VALUE!</v>
      </c>
      <c r="F72" t="e">
        <f t="shared" si="18"/>
        <v>#VALUE!</v>
      </c>
      <c r="G72" t="e">
        <f t="shared" si="18"/>
        <v>#VALUE!</v>
      </c>
      <c r="H72" t="e">
        <f t="shared" si="18"/>
        <v>#VALUE!</v>
      </c>
      <c r="I72" t="e">
        <f t="shared" si="18"/>
        <v>#VALUE!</v>
      </c>
      <c r="J72" t="e">
        <f t="shared" si="18"/>
        <v>#VALUE!</v>
      </c>
      <c r="K72" t="e">
        <f t="shared" si="17"/>
        <v>#VALUE!</v>
      </c>
      <c r="L72" t="b">
        <f t="shared" si="20"/>
        <v>1</v>
      </c>
      <c r="M72" t="b">
        <f t="shared" si="21"/>
        <v>1</v>
      </c>
      <c r="N72" t="b">
        <f t="shared" si="22"/>
        <v>1</v>
      </c>
      <c r="O72" t="b">
        <f t="shared" si="23"/>
        <v>1</v>
      </c>
      <c r="P72" t="b">
        <f t="shared" si="24"/>
        <v>1</v>
      </c>
      <c r="Q72" t="b">
        <f t="shared" si="25"/>
        <v>1</v>
      </c>
      <c r="R72" t="b">
        <f t="shared" si="26"/>
        <v>1</v>
      </c>
      <c r="S72" t="b">
        <f t="shared" si="27"/>
        <v>1</v>
      </c>
      <c r="T72" t="b">
        <f t="shared" si="28"/>
        <v>1</v>
      </c>
      <c r="U72" t="b">
        <f t="shared" si="29"/>
        <v>1</v>
      </c>
      <c r="V72" t="b">
        <f t="shared" si="30"/>
        <v>1</v>
      </c>
      <c r="W72" t="str">
        <f t="shared" si="31"/>
        <v>http://jobs.jpmorganchase.com/ShowJob/Id/114824/Firmwide-Data-Management-Data-Network-Architecture-Testing-Team-Associate/</v>
      </c>
    </row>
    <row r="73" spans="1:23" x14ac:dyDescent="0.2">
      <c r="A73" t="s">
        <v>71</v>
      </c>
      <c r="B73" t="e">
        <f t="shared" si="19"/>
        <v>#VALUE!</v>
      </c>
      <c r="C73" t="e">
        <f t="shared" si="18"/>
        <v>#VALUE!</v>
      </c>
      <c r="D73" t="e">
        <f t="shared" si="18"/>
        <v>#VALUE!</v>
      </c>
      <c r="E73" t="e">
        <f t="shared" si="18"/>
        <v>#VALUE!</v>
      </c>
      <c r="F73">
        <f t="shared" si="18"/>
        <v>58</v>
      </c>
      <c r="G73" t="e">
        <f t="shared" si="18"/>
        <v>#VALUE!</v>
      </c>
      <c r="H73" t="e">
        <f t="shared" si="18"/>
        <v>#VALUE!</v>
      </c>
      <c r="I73" t="e">
        <f t="shared" si="18"/>
        <v>#VALUE!</v>
      </c>
      <c r="J73" t="e">
        <f t="shared" si="18"/>
        <v>#VALUE!</v>
      </c>
      <c r="K73" t="e">
        <f t="shared" si="17"/>
        <v>#VALUE!</v>
      </c>
      <c r="L73" t="b">
        <f t="shared" si="20"/>
        <v>1</v>
      </c>
      <c r="M73" t="b">
        <f t="shared" si="21"/>
        <v>1</v>
      </c>
      <c r="N73" t="b">
        <f t="shared" si="22"/>
        <v>1</v>
      </c>
      <c r="O73" t="b">
        <f t="shared" si="23"/>
        <v>1</v>
      </c>
      <c r="P73" t="b">
        <f t="shared" si="24"/>
        <v>0</v>
      </c>
      <c r="Q73" t="b">
        <f t="shared" si="25"/>
        <v>1</v>
      </c>
      <c r="R73" t="b">
        <f t="shared" si="26"/>
        <v>1</v>
      </c>
      <c r="S73" t="b">
        <f t="shared" si="27"/>
        <v>1</v>
      </c>
      <c r="T73" t="b">
        <f t="shared" si="28"/>
        <v>1</v>
      </c>
      <c r="U73" t="b">
        <f t="shared" si="29"/>
        <v>1</v>
      </c>
      <c r="V73" t="b">
        <f t="shared" si="30"/>
        <v>0</v>
      </c>
      <c r="W73" t="str">
        <f t="shared" si="31"/>
        <v/>
      </c>
    </row>
    <row r="74" spans="1:23" x14ac:dyDescent="0.2">
      <c r="A74" t="s">
        <v>72</v>
      </c>
      <c r="B74" t="e">
        <f t="shared" si="19"/>
        <v>#VALUE!</v>
      </c>
      <c r="C74" t="e">
        <f t="shared" si="18"/>
        <v>#VALUE!</v>
      </c>
      <c r="D74">
        <f t="shared" si="18"/>
        <v>125</v>
      </c>
      <c r="E74" t="e">
        <f t="shared" si="18"/>
        <v>#VALUE!</v>
      </c>
      <c r="F74" t="e">
        <f t="shared" si="18"/>
        <v>#VALUE!</v>
      </c>
      <c r="G74" t="e">
        <f t="shared" si="18"/>
        <v>#VALUE!</v>
      </c>
      <c r="H74" t="e">
        <f t="shared" si="18"/>
        <v>#VALUE!</v>
      </c>
      <c r="I74" t="e">
        <f t="shared" si="18"/>
        <v>#VALUE!</v>
      </c>
      <c r="J74">
        <f t="shared" si="18"/>
        <v>129</v>
      </c>
      <c r="K74" t="e">
        <f t="shared" si="17"/>
        <v>#VALUE!</v>
      </c>
      <c r="L74" t="b">
        <f t="shared" si="20"/>
        <v>1</v>
      </c>
      <c r="M74" t="b">
        <f t="shared" si="21"/>
        <v>1</v>
      </c>
      <c r="N74" t="b">
        <f t="shared" si="22"/>
        <v>0</v>
      </c>
      <c r="O74" t="b">
        <f t="shared" si="23"/>
        <v>1</v>
      </c>
      <c r="P74" t="b">
        <f t="shared" si="24"/>
        <v>1</v>
      </c>
      <c r="Q74" t="b">
        <f t="shared" si="25"/>
        <v>1</v>
      </c>
      <c r="R74" t="b">
        <f t="shared" si="26"/>
        <v>1</v>
      </c>
      <c r="S74" t="b">
        <f t="shared" si="27"/>
        <v>1</v>
      </c>
      <c r="T74" t="b">
        <f t="shared" si="28"/>
        <v>0</v>
      </c>
      <c r="U74" t="b">
        <f t="shared" si="29"/>
        <v>1</v>
      </c>
      <c r="V74" t="b">
        <f t="shared" si="30"/>
        <v>0</v>
      </c>
      <c r="W74" t="str">
        <f t="shared" si="31"/>
        <v/>
      </c>
    </row>
    <row r="75" spans="1:23" x14ac:dyDescent="0.2">
      <c r="A75" t="s">
        <v>73</v>
      </c>
      <c r="B75" t="e">
        <f t="shared" si="19"/>
        <v>#VALUE!</v>
      </c>
      <c r="C75" t="e">
        <f t="shared" si="18"/>
        <v>#VALUE!</v>
      </c>
      <c r="D75" t="e">
        <f t="shared" si="18"/>
        <v>#VALUE!</v>
      </c>
      <c r="E75" t="e">
        <f t="shared" si="18"/>
        <v>#VALUE!</v>
      </c>
      <c r="F75" t="e">
        <f t="shared" si="18"/>
        <v>#VALUE!</v>
      </c>
      <c r="G75" t="e">
        <f t="shared" si="18"/>
        <v>#VALUE!</v>
      </c>
      <c r="H75" t="e">
        <f t="shared" si="18"/>
        <v>#VALUE!</v>
      </c>
      <c r="I75" t="e">
        <f t="shared" si="18"/>
        <v>#VALUE!</v>
      </c>
      <c r="J75" t="e">
        <f t="shared" si="18"/>
        <v>#VALUE!</v>
      </c>
      <c r="K75" t="e">
        <f t="shared" si="17"/>
        <v>#VALUE!</v>
      </c>
      <c r="L75" t="b">
        <f t="shared" si="20"/>
        <v>1</v>
      </c>
      <c r="M75" t="b">
        <f t="shared" si="21"/>
        <v>1</v>
      </c>
      <c r="N75" t="b">
        <f t="shared" si="22"/>
        <v>1</v>
      </c>
      <c r="O75" t="b">
        <f t="shared" si="23"/>
        <v>1</v>
      </c>
      <c r="P75" t="b">
        <f t="shared" si="24"/>
        <v>1</v>
      </c>
      <c r="Q75" t="b">
        <f t="shared" si="25"/>
        <v>1</v>
      </c>
      <c r="R75" t="b">
        <f t="shared" si="26"/>
        <v>1</v>
      </c>
      <c r="S75" t="b">
        <f t="shared" si="27"/>
        <v>1</v>
      </c>
      <c r="T75" t="b">
        <f t="shared" si="28"/>
        <v>1</v>
      </c>
      <c r="U75" t="b">
        <f t="shared" si="29"/>
        <v>1</v>
      </c>
      <c r="V75" t="b">
        <f t="shared" si="30"/>
        <v>1</v>
      </c>
      <c r="W75" t="str">
        <f t="shared" si="31"/>
        <v>http://jobs.jpmorganchase.com/ShowJob/Id/137243/Software-Engineer-Big-Data-Hadoop/</v>
      </c>
    </row>
    <row r="76" spans="1:23" x14ac:dyDescent="0.2">
      <c r="A76" t="s">
        <v>74</v>
      </c>
      <c r="B76" t="e">
        <f t="shared" si="19"/>
        <v>#VALUE!</v>
      </c>
      <c r="C76" t="e">
        <f t="shared" si="18"/>
        <v>#VALUE!</v>
      </c>
      <c r="D76">
        <f t="shared" si="18"/>
        <v>78</v>
      </c>
      <c r="E76" t="e">
        <f t="shared" si="18"/>
        <v>#VALUE!</v>
      </c>
      <c r="F76" t="e">
        <f t="shared" si="18"/>
        <v>#VALUE!</v>
      </c>
      <c r="G76" t="e">
        <f t="shared" ref="C76:J139" si="32">FIND(G$1,$A76)</f>
        <v>#VALUE!</v>
      </c>
      <c r="H76" t="e">
        <f t="shared" si="32"/>
        <v>#VALUE!</v>
      </c>
      <c r="I76" t="e">
        <f t="shared" si="32"/>
        <v>#VALUE!</v>
      </c>
      <c r="J76" t="e">
        <f t="shared" si="32"/>
        <v>#VALUE!</v>
      </c>
      <c r="K76" t="e">
        <f t="shared" si="17"/>
        <v>#VALUE!</v>
      </c>
      <c r="L76" t="b">
        <f t="shared" si="20"/>
        <v>1</v>
      </c>
      <c r="M76" t="b">
        <f t="shared" si="21"/>
        <v>1</v>
      </c>
      <c r="N76" t="b">
        <f t="shared" si="22"/>
        <v>0</v>
      </c>
      <c r="O76" t="b">
        <f t="shared" si="23"/>
        <v>1</v>
      </c>
      <c r="P76" t="b">
        <f t="shared" si="24"/>
        <v>1</v>
      </c>
      <c r="Q76" t="b">
        <f t="shared" si="25"/>
        <v>1</v>
      </c>
      <c r="R76" t="b">
        <f t="shared" si="26"/>
        <v>1</v>
      </c>
      <c r="S76" t="b">
        <f t="shared" si="27"/>
        <v>1</v>
      </c>
      <c r="T76" t="b">
        <f t="shared" si="28"/>
        <v>1</v>
      </c>
      <c r="U76" t="b">
        <f t="shared" si="29"/>
        <v>1</v>
      </c>
      <c r="V76" t="b">
        <f t="shared" si="30"/>
        <v>0</v>
      </c>
      <c r="W76" t="str">
        <f t="shared" si="31"/>
        <v/>
      </c>
    </row>
    <row r="77" spans="1:23" x14ac:dyDescent="0.2">
      <c r="A77" t="s">
        <v>75</v>
      </c>
      <c r="B77" t="e">
        <f t="shared" si="19"/>
        <v>#VALUE!</v>
      </c>
      <c r="C77" t="e">
        <f t="shared" si="32"/>
        <v>#VALUE!</v>
      </c>
      <c r="D77" t="e">
        <f t="shared" si="32"/>
        <v>#VALUE!</v>
      </c>
      <c r="E77" t="e">
        <f t="shared" si="32"/>
        <v>#VALUE!</v>
      </c>
      <c r="F77" t="e">
        <f t="shared" si="32"/>
        <v>#VALUE!</v>
      </c>
      <c r="G77" t="e">
        <f t="shared" si="32"/>
        <v>#VALUE!</v>
      </c>
      <c r="H77" t="e">
        <f t="shared" si="32"/>
        <v>#VALUE!</v>
      </c>
      <c r="I77" t="e">
        <f t="shared" si="32"/>
        <v>#VALUE!</v>
      </c>
      <c r="J77" t="e">
        <f t="shared" si="32"/>
        <v>#VALUE!</v>
      </c>
      <c r="K77" t="e">
        <f t="shared" si="17"/>
        <v>#VALUE!</v>
      </c>
      <c r="L77" t="b">
        <f t="shared" si="20"/>
        <v>1</v>
      </c>
      <c r="M77" t="b">
        <f t="shared" si="21"/>
        <v>1</v>
      </c>
      <c r="N77" t="b">
        <f t="shared" si="22"/>
        <v>1</v>
      </c>
      <c r="O77" t="b">
        <f t="shared" si="23"/>
        <v>1</v>
      </c>
      <c r="P77" t="b">
        <f t="shared" si="24"/>
        <v>1</v>
      </c>
      <c r="Q77" t="b">
        <f t="shared" si="25"/>
        <v>1</v>
      </c>
      <c r="R77" t="b">
        <f t="shared" si="26"/>
        <v>1</v>
      </c>
      <c r="S77" t="b">
        <f t="shared" si="27"/>
        <v>1</v>
      </c>
      <c r="T77" t="b">
        <f t="shared" si="28"/>
        <v>1</v>
      </c>
      <c r="U77" t="b">
        <f t="shared" si="29"/>
        <v>1</v>
      </c>
      <c r="V77" t="b">
        <f t="shared" si="30"/>
        <v>1</v>
      </c>
      <c r="W77" t="str">
        <f t="shared" si="31"/>
        <v>http://jobs.jpmorganchase.com/ShowJob/Id/127346/NoSQL-(Cassandra)-Database-Administrator/</v>
      </c>
    </row>
    <row r="78" spans="1:23" x14ac:dyDescent="0.2">
      <c r="A78" t="s">
        <v>76</v>
      </c>
      <c r="B78" t="e">
        <f t="shared" si="19"/>
        <v>#VALUE!</v>
      </c>
      <c r="C78" t="e">
        <f t="shared" si="32"/>
        <v>#VALUE!</v>
      </c>
      <c r="D78" t="e">
        <f t="shared" si="32"/>
        <v>#VALUE!</v>
      </c>
      <c r="E78" t="e">
        <f t="shared" si="32"/>
        <v>#VALUE!</v>
      </c>
      <c r="F78" t="e">
        <f t="shared" si="32"/>
        <v>#VALUE!</v>
      </c>
      <c r="G78" t="e">
        <f t="shared" si="32"/>
        <v>#VALUE!</v>
      </c>
      <c r="H78" t="e">
        <f t="shared" si="32"/>
        <v>#VALUE!</v>
      </c>
      <c r="I78" t="e">
        <f t="shared" si="32"/>
        <v>#VALUE!</v>
      </c>
      <c r="J78" t="e">
        <f t="shared" si="32"/>
        <v>#VALUE!</v>
      </c>
      <c r="K78" t="e">
        <f t="shared" si="17"/>
        <v>#VALUE!</v>
      </c>
      <c r="L78" t="b">
        <f t="shared" si="20"/>
        <v>1</v>
      </c>
      <c r="M78" t="b">
        <f t="shared" si="21"/>
        <v>1</v>
      </c>
      <c r="N78" t="b">
        <f t="shared" si="22"/>
        <v>1</v>
      </c>
      <c r="O78" t="b">
        <f t="shared" si="23"/>
        <v>1</v>
      </c>
      <c r="P78" t="b">
        <f t="shared" si="24"/>
        <v>1</v>
      </c>
      <c r="Q78" t="b">
        <f t="shared" si="25"/>
        <v>1</v>
      </c>
      <c r="R78" t="b">
        <f t="shared" si="26"/>
        <v>1</v>
      </c>
      <c r="S78" t="b">
        <f t="shared" si="27"/>
        <v>1</v>
      </c>
      <c r="T78" t="b">
        <f t="shared" si="28"/>
        <v>1</v>
      </c>
      <c r="U78" t="b">
        <f t="shared" si="29"/>
        <v>1</v>
      </c>
      <c r="V78" t="b">
        <f t="shared" si="30"/>
        <v>1</v>
      </c>
      <c r="W78" t="str">
        <f t="shared" si="31"/>
        <v>http://jobs.jpmorganchase.com/ShowJob/Id/137222/Data-Integration-Engineer/</v>
      </c>
    </row>
    <row r="79" spans="1:23" x14ac:dyDescent="0.2">
      <c r="A79" t="s">
        <v>77</v>
      </c>
      <c r="B79" t="e">
        <f t="shared" si="19"/>
        <v>#VALUE!</v>
      </c>
      <c r="C79" t="e">
        <f t="shared" si="32"/>
        <v>#VALUE!</v>
      </c>
      <c r="D79" t="e">
        <f t="shared" si="32"/>
        <v>#VALUE!</v>
      </c>
      <c r="E79" t="e">
        <f t="shared" si="32"/>
        <v>#VALUE!</v>
      </c>
      <c r="F79" t="e">
        <f t="shared" si="32"/>
        <v>#VALUE!</v>
      </c>
      <c r="G79" t="e">
        <f t="shared" si="32"/>
        <v>#VALUE!</v>
      </c>
      <c r="H79" t="e">
        <f t="shared" si="32"/>
        <v>#VALUE!</v>
      </c>
      <c r="I79" t="e">
        <f t="shared" si="32"/>
        <v>#VALUE!</v>
      </c>
      <c r="J79" t="e">
        <f t="shared" si="32"/>
        <v>#VALUE!</v>
      </c>
      <c r="K79" t="e">
        <f t="shared" si="17"/>
        <v>#VALUE!</v>
      </c>
      <c r="L79" t="b">
        <f t="shared" si="20"/>
        <v>1</v>
      </c>
      <c r="M79" t="b">
        <f t="shared" si="21"/>
        <v>1</v>
      </c>
      <c r="N79" t="b">
        <f t="shared" si="22"/>
        <v>1</v>
      </c>
      <c r="O79" t="b">
        <f t="shared" si="23"/>
        <v>1</v>
      </c>
      <c r="P79" t="b">
        <f t="shared" si="24"/>
        <v>1</v>
      </c>
      <c r="Q79" t="b">
        <f t="shared" si="25"/>
        <v>1</v>
      </c>
      <c r="R79" t="b">
        <f t="shared" si="26"/>
        <v>1</v>
      </c>
      <c r="S79" t="b">
        <f t="shared" si="27"/>
        <v>1</v>
      </c>
      <c r="T79" t="b">
        <f t="shared" si="28"/>
        <v>1</v>
      </c>
      <c r="U79" t="b">
        <f t="shared" si="29"/>
        <v>1</v>
      </c>
      <c r="V79" t="b">
        <f t="shared" si="30"/>
        <v>1</v>
      </c>
      <c r="W79" t="str">
        <f t="shared" si="31"/>
        <v>http://jobs.jpmorganchase.com/ShowJob/Id/136842/Compliance-Data-Management-Analyst-Trade-Surveillance/</v>
      </c>
    </row>
    <row r="80" spans="1:23" x14ac:dyDescent="0.2">
      <c r="A80" t="s">
        <v>78</v>
      </c>
      <c r="B80" t="e">
        <f t="shared" si="19"/>
        <v>#VALUE!</v>
      </c>
      <c r="C80" t="e">
        <f t="shared" si="32"/>
        <v>#VALUE!</v>
      </c>
      <c r="D80" t="e">
        <f t="shared" si="32"/>
        <v>#VALUE!</v>
      </c>
      <c r="E80" t="e">
        <f t="shared" si="32"/>
        <v>#VALUE!</v>
      </c>
      <c r="F80" t="e">
        <f t="shared" si="32"/>
        <v>#VALUE!</v>
      </c>
      <c r="G80" t="e">
        <f t="shared" si="32"/>
        <v>#VALUE!</v>
      </c>
      <c r="H80" t="e">
        <f t="shared" si="32"/>
        <v>#VALUE!</v>
      </c>
      <c r="I80" t="e">
        <f t="shared" si="32"/>
        <v>#VALUE!</v>
      </c>
      <c r="J80" t="e">
        <f t="shared" si="32"/>
        <v>#VALUE!</v>
      </c>
      <c r="K80" t="e">
        <f t="shared" si="17"/>
        <v>#VALUE!</v>
      </c>
      <c r="L80" t="b">
        <f t="shared" si="20"/>
        <v>1</v>
      </c>
      <c r="M80" t="b">
        <f t="shared" si="21"/>
        <v>1</v>
      </c>
      <c r="N80" t="b">
        <f t="shared" si="22"/>
        <v>1</v>
      </c>
      <c r="O80" t="b">
        <f t="shared" si="23"/>
        <v>1</v>
      </c>
      <c r="P80" t="b">
        <f t="shared" si="24"/>
        <v>1</v>
      </c>
      <c r="Q80" t="b">
        <f t="shared" si="25"/>
        <v>1</v>
      </c>
      <c r="R80" t="b">
        <f t="shared" si="26"/>
        <v>1</v>
      </c>
      <c r="S80" t="b">
        <f t="shared" si="27"/>
        <v>1</v>
      </c>
      <c r="T80" t="b">
        <f t="shared" si="28"/>
        <v>1</v>
      </c>
      <c r="U80" t="b">
        <f t="shared" si="29"/>
        <v>1</v>
      </c>
      <c r="V80" t="b">
        <f t="shared" si="30"/>
        <v>1</v>
      </c>
      <c r="W80" t="str">
        <f t="shared" si="31"/>
        <v>http://jobs.jpmorganchase.com/ShowJob/Id/136802/Compliance-Data-Management-Analyst-Client-List-Screening/</v>
      </c>
    </row>
    <row r="81" spans="1:23" x14ac:dyDescent="0.2">
      <c r="A81" t="s">
        <v>79</v>
      </c>
      <c r="B81" t="e">
        <f t="shared" si="19"/>
        <v>#VALUE!</v>
      </c>
      <c r="C81" t="e">
        <f t="shared" si="32"/>
        <v>#VALUE!</v>
      </c>
      <c r="D81" t="e">
        <f t="shared" si="32"/>
        <v>#VALUE!</v>
      </c>
      <c r="E81" t="e">
        <f t="shared" si="32"/>
        <v>#VALUE!</v>
      </c>
      <c r="F81" t="e">
        <f t="shared" si="32"/>
        <v>#VALUE!</v>
      </c>
      <c r="G81" t="e">
        <f t="shared" si="32"/>
        <v>#VALUE!</v>
      </c>
      <c r="H81" t="e">
        <f t="shared" si="32"/>
        <v>#VALUE!</v>
      </c>
      <c r="I81" t="e">
        <f t="shared" si="32"/>
        <v>#VALUE!</v>
      </c>
      <c r="J81" t="e">
        <f t="shared" si="32"/>
        <v>#VALUE!</v>
      </c>
      <c r="K81" t="e">
        <f t="shared" si="17"/>
        <v>#VALUE!</v>
      </c>
      <c r="L81" t="b">
        <f t="shared" si="20"/>
        <v>1</v>
      </c>
      <c r="M81" t="b">
        <f t="shared" si="21"/>
        <v>1</v>
      </c>
      <c r="N81" t="b">
        <f t="shared" si="22"/>
        <v>1</v>
      </c>
      <c r="O81" t="b">
        <f t="shared" si="23"/>
        <v>1</v>
      </c>
      <c r="P81" t="b">
        <f t="shared" si="24"/>
        <v>1</v>
      </c>
      <c r="Q81" t="b">
        <f t="shared" si="25"/>
        <v>1</v>
      </c>
      <c r="R81" t="b">
        <f t="shared" si="26"/>
        <v>1</v>
      </c>
      <c r="S81" t="b">
        <f t="shared" si="27"/>
        <v>1</v>
      </c>
      <c r="T81" t="b">
        <f t="shared" si="28"/>
        <v>1</v>
      </c>
      <c r="U81" t="b">
        <f t="shared" si="29"/>
        <v>1</v>
      </c>
      <c r="V81" t="b">
        <f t="shared" si="30"/>
        <v>1</v>
      </c>
      <c r="W81" t="str">
        <f t="shared" si="31"/>
        <v>http://jobs.jpmorganchase.com/ShowJob/Id/136808/Compliance-Data-Management-Analyst-Client-List-Screening/</v>
      </c>
    </row>
    <row r="82" spans="1:23" x14ac:dyDescent="0.2">
      <c r="A82" t="s">
        <v>80</v>
      </c>
      <c r="B82" t="e">
        <f t="shared" si="19"/>
        <v>#VALUE!</v>
      </c>
      <c r="C82" t="e">
        <f t="shared" si="32"/>
        <v>#VALUE!</v>
      </c>
      <c r="D82" t="e">
        <f t="shared" si="32"/>
        <v>#VALUE!</v>
      </c>
      <c r="E82" t="e">
        <f t="shared" si="32"/>
        <v>#VALUE!</v>
      </c>
      <c r="F82" t="e">
        <f t="shared" si="32"/>
        <v>#VALUE!</v>
      </c>
      <c r="G82" t="e">
        <f t="shared" si="32"/>
        <v>#VALUE!</v>
      </c>
      <c r="H82" t="e">
        <f t="shared" si="32"/>
        <v>#VALUE!</v>
      </c>
      <c r="I82" t="e">
        <f t="shared" si="32"/>
        <v>#VALUE!</v>
      </c>
      <c r="J82" t="e">
        <f t="shared" si="32"/>
        <v>#VALUE!</v>
      </c>
      <c r="K82" t="e">
        <f t="shared" ref="K82:K145" si="33">FIND(K$1,$A82)</f>
        <v>#VALUE!</v>
      </c>
      <c r="L82" t="b">
        <f t="shared" si="20"/>
        <v>1</v>
      </c>
      <c r="M82" t="b">
        <f t="shared" si="21"/>
        <v>1</v>
      </c>
      <c r="N82" t="b">
        <f t="shared" si="22"/>
        <v>1</v>
      </c>
      <c r="O82" t="b">
        <f t="shared" si="23"/>
        <v>1</v>
      </c>
      <c r="P82" t="b">
        <f t="shared" si="24"/>
        <v>1</v>
      </c>
      <c r="Q82" t="b">
        <f t="shared" si="25"/>
        <v>1</v>
      </c>
      <c r="R82" t="b">
        <f t="shared" si="26"/>
        <v>1</v>
      </c>
      <c r="S82" t="b">
        <f t="shared" si="27"/>
        <v>1</v>
      </c>
      <c r="T82" t="b">
        <f t="shared" si="28"/>
        <v>1</v>
      </c>
      <c r="U82" t="b">
        <f t="shared" si="29"/>
        <v>1</v>
      </c>
      <c r="V82" t="b">
        <f t="shared" si="30"/>
        <v>1</v>
      </c>
      <c r="W82" t="str">
        <f t="shared" si="31"/>
        <v>http://jobs.jpmorganchase.com/ShowJob/Id/136883/Corporate-Firmwide-Data-Management-Reference-Data-Domain-Associate/</v>
      </c>
    </row>
    <row r="83" spans="1:23" x14ac:dyDescent="0.2">
      <c r="A83" t="s">
        <v>81</v>
      </c>
      <c r="B83" t="e">
        <f t="shared" si="19"/>
        <v>#VALUE!</v>
      </c>
      <c r="C83" t="e">
        <f t="shared" si="32"/>
        <v>#VALUE!</v>
      </c>
      <c r="D83" t="e">
        <f t="shared" si="32"/>
        <v>#VALUE!</v>
      </c>
      <c r="E83" t="e">
        <f t="shared" si="32"/>
        <v>#VALUE!</v>
      </c>
      <c r="F83" t="e">
        <f t="shared" si="32"/>
        <v>#VALUE!</v>
      </c>
      <c r="G83" t="e">
        <f t="shared" si="32"/>
        <v>#VALUE!</v>
      </c>
      <c r="H83" t="e">
        <f t="shared" si="32"/>
        <v>#VALUE!</v>
      </c>
      <c r="I83" t="e">
        <f t="shared" si="32"/>
        <v>#VALUE!</v>
      </c>
      <c r="J83" t="e">
        <f t="shared" si="32"/>
        <v>#VALUE!</v>
      </c>
      <c r="K83" t="e">
        <f t="shared" si="33"/>
        <v>#VALUE!</v>
      </c>
      <c r="L83" t="b">
        <f t="shared" si="20"/>
        <v>1</v>
      </c>
      <c r="M83" t="b">
        <f t="shared" si="21"/>
        <v>1</v>
      </c>
      <c r="N83" t="b">
        <f t="shared" si="22"/>
        <v>1</v>
      </c>
      <c r="O83" t="b">
        <f t="shared" si="23"/>
        <v>1</v>
      </c>
      <c r="P83" t="b">
        <f t="shared" si="24"/>
        <v>1</v>
      </c>
      <c r="Q83" t="b">
        <f t="shared" si="25"/>
        <v>1</v>
      </c>
      <c r="R83" t="b">
        <f t="shared" si="26"/>
        <v>1</v>
      </c>
      <c r="S83" t="b">
        <f t="shared" si="27"/>
        <v>1</v>
      </c>
      <c r="T83" t="b">
        <f t="shared" si="28"/>
        <v>1</v>
      </c>
      <c r="U83" t="b">
        <f t="shared" si="29"/>
        <v>1</v>
      </c>
      <c r="V83" t="b">
        <f t="shared" si="30"/>
        <v>1</v>
      </c>
      <c r="W83" t="str">
        <f t="shared" si="31"/>
        <v>http://jobs.jpmorganchase.com/ShowJob/Id/136797/Compliance-Data-Management-Analyst-Trade-Surveillance/</v>
      </c>
    </row>
    <row r="84" spans="1:23" x14ac:dyDescent="0.2">
      <c r="A84" t="s">
        <v>82</v>
      </c>
      <c r="B84" t="e">
        <f t="shared" si="19"/>
        <v>#VALUE!</v>
      </c>
      <c r="C84" t="e">
        <f t="shared" si="32"/>
        <v>#VALUE!</v>
      </c>
      <c r="D84" t="e">
        <f t="shared" si="32"/>
        <v>#VALUE!</v>
      </c>
      <c r="E84" t="e">
        <f t="shared" si="32"/>
        <v>#VALUE!</v>
      </c>
      <c r="F84" t="e">
        <f t="shared" si="32"/>
        <v>#VALUE!</v>
      </c>
      <c r="G84" t="e">
        <f t="shared" si="32"/>
        <v>#VALUE!</v>
      </c>
      <c r="H84" t="e">
        <f t="shared" si="32"/>
        <v>#VALUE!</v>
      </c>
      <c r="I84" t="e">
        <f t="shared" si="32"/>
        <v>#VALUE!</v>
      </c>
      <c r="J84" t="e">
        <f t="shared" si="32"/>
        <v>#VALUE!</v>
      </c>
      <c r="K84" t="e">
        <f t="shared" si="33"/>
        <v>#VALUE!</v>
      </c>
      <c r="L84" t="b">
        <f t="shared" si="20"/>
        <v>1</v>
      </c>
      <c r="M84" t="b">
        <f t="shared" si="21"/>
        <v>1</v>
      </c>
      <c r="N84" t="b">
        <f t="shared" si="22"/>
        <v>1</v>
      </c>
      <c r="O84" t="b">
        <f t="shared" si="23"/>
        <v>1</v>
      </c>
      <c r="P84" t="b">
        <f t="shared" si="24"/>
        <v>1</v>
      </c>
      <c r="Q84" t="b">
        <f t="shared" si="25"/>
        <v>1</v>
      </c>
      <c r="R84" t="b">
        <f t="shared" si="26"/>
        <v>1</v>
      </c>
      <c r="S84" t="b">
        <f t="shared" si="27"/>
        <v>1</v>
      </c>
      <c r="T84" t="b">
        <f t="shared" si="28"/>
        <v>1</v>
      </c>
      <c r="U84" t="b">
        <f t="shared" si="29"/>
        <v>1</v>
      </c>
      <c r="V84" t="b">
        <f t="shared" si="30"/>
        <v>1</v>
      </c>
      <c r="W84" t="str">
        <f t="shared" si="31"/>
        <v>http://jobs.jpmorganchase.com/ShowJob/Id/136832/Compliance-Data-Management-Analyst-Transaction-Monitoring-Investigations/</v>
      </c>
    </row>
    <row r="85" spans="1:23" x14ac:dyDescent="0.2">
      <c r="A85" t="s">
        <v>83</v>
      </c>
      <c r="B85" t="e">
        <f t="shared" si="19"/>
        <v>#VALUE!</v>
      </c>
      <c r="C85" t="e">
        <f t="shared" si="32"/>
        <v>#VALUE!</v>
      </c>
      <c r="D85" t="e">
        <f t="shared" si="32"/>
        <v>#VALUE!</v>
      </c>
      <c r="E85" t="e">
        <f t="shared" si="32"/>
        <v>#VALUE!</v>
      </c>
      <c r="F85">
        <f t="shared" si="32"/>
        <v>88</v>
      </c>
      <c r="G85" t="e">
        <f t="shared" si="32"/>
        <v>#VALUE!</v>
      </c>
      <c r="H85" t="e">
        <f t="shared" si="32"/>
        <v>#VALUE!</v>
      </c>
      <c r="I85" t="e">
        <f t="shared" si="32"/>
        <v>#VALUE!</v>
      </c>
      <c r="J85" t="e">
        <f t="shared" si="32"/>
        <v>#VALUE!</v>
      </c>
      <c r="K85" t="e">
        <f t="shared" si="33"/>
        <v>#VALUE!</v>
      </c>
      <c r="L85" t="b">
        <f t="shared" si="20"/>
        <v>1</v>
      </c>
      <c r="M85" t="b">
        <f t="shared" si="21"/>
        <v>1</v>
      </c>
      <c r="N85" t="b">
        <f t="shared" si="22"/>
        <v>1</v>
      </c>
      <c r="O85" t="b">
        <f t="shared" si="23"/>
        <v>1</v>
      </c>
      <c r="P85" t="b">
        <f t="shared" si="24"/>
        <v>0</v>
      </c>
      <c r="Q85" t="b">
        <f t="shared" si="25"/>
        <v>1</v>
      </c>
      <c r="R85" t="b">
        <f t="shared" si="26"/>
        <v>1</v>
      </c>
      <c r="S85" t="b">
        <f t="shared" si="27"/>
        <v>1</v>
      </c>
      <c r="T85" t="b">
        <f t="shared" si="28"/>
        <v>1</v>
      </c>
      <c r="U85" t="b">
        <f t="shared" si="29"/>
        <v>1</v>
      </c>
      <c r="V85" t="b">
        <f t="shared" si="30"/>
        <v>0</v>
      </c>
      <c r="W85" t="str">
        <f t="shared" si="31"/>
        <v/>
      </c>
    </row>
    <row r="86" spans="1:23" x14ac:dyDescent="0.2">
      <c r="A86" t="s">
        <v>84</v>
      </c>
      <c r="B86" t="e">
        <f t="shared" si="19"/>
        <v>#VALUE!</v>
      </c>
      <c r="C86" t="e">
        <f t="shared" si="32"/>
        <v>#VALUE!</v>
      </c>
      <c r="D86" t="e">
        <f t="shared" si="32"/>
        <v>#VALUE!</v>
      </c>
      <c r="E86">
        <f t="shared" si="32"/>
        <v>62</v>
      </c>
      <c r="F86" t="e">
        <f t="shared" si="32"/>
        <v>#VALUE!</v>
      </c>
      <c r="G86" t="e">
        <f t="shared" si="32"/>
        <v>#VALUE!</v>
      </c>
      <c r="H86">
        <f t="shared" si="32"/>
        <v>93</v>
      </c>
      <c r="I86" t="e">
        <f t="shared" si="32"/>
        <v>#VALUE!</v>
      </c>
      <c r="J86" t="e">
        <f t="shared" si="32"/>
        <v>#VALUE!</v>
      </c>
      <c r="K86" t="e">
        <f t="shared" si="33"/>
        <v>#VALUE!</v>
      </c>
      <c r="L86" t="b">
        <f t="shared" si="20"/>
        <v>1</v>
      </c>
      <c r="M86" t="b">
        <f t="shared" si="21"/>
        <v>1</v>
      </c>
      <c r="N86" t="b">
        <f t="shared" si="22"/>
        <v>1</v>
      </c>
      <c r="O86" t="b">
        <f t="shared" si="23"/>
        <v>0</v>
      </c>
      <c r="P86" t="b">
        <f t="shared" si="24"/>
        <v>1</v>
      </c>
      <c r="Q86" t="b">
        <f t="shared" si="25"/>
        <v>1</v>
      </c>
      <c r="R86" t="b">
        <f t="shared" si="26"/>
        <v>0</v>
      </c>
      <c r="S86" t="b">
        <f t="shared" si="27"/>
        <v>1</v>
      </c>
      <c r="T86" t="b">
        <f t="shared" si="28"/>
        <v>1</v>
      </c>
      <c r="U86" t="b">
        <f t="shared" si="29"/>
        <v>1</v>
      </c>
      <c r="V86" t="b">
        <f t="shared" si="30"/>
        <v>0</v>
      </c>
      <c r="W86" t="str">
        <f t="shared" si="31"/>
        <v/>
      </c>
    </row>
    <row r="87" spans="1:23" x14ac:dyDescent="0.2">
      <c r="A87" t="s">
        <v>85</v>
      </c>
      <c r="B87" t="e">
        <f t="shared" si="19"/>
        <v>#VALUE!</v>
      </c>
      <c r="C87" t="e">
        <f t="shared" si="32"/>
        <v>#VALUE!</v>
      </c>
      <c r="D87" t="e">
        <f t="shared" si="32"/>
        <v>#VALUE!</v>
      </c>
      <c r="E87" t="e">
        <f t="shared" si="32"/>
        <v>#VALUE!</v>
      </c>
      <c r="F87" t="e">
        <f t="shared" si="32"/>
        <v>#VALUE!</v>
      </c>
      <c r="G87" t="e">
        <f t="shared" si="32"/>
        <v>#VALUE!</v>
      </c>
      <c r="H87" t="e">
        <f t="shared" si="32"/>
        <v>#VALUE!</v>
      </c>
      <c r="I87" t="e">
        <f t="shared" si="32"/>
        <v>#VALUE!</v>
      </c>
      <c r="J87" t="e">
        <f t="shared" si="32"/>
        <v>#VALUE!</v>
      </c>
      <c r="K87" t="e">
        <f t="shared" si="33"/>
        <v>#VALUE!</v>
      </c>
      <c r="L87" t="b">
        <f t="shared" si="20"/>
        <v>1</v>
      </c>
      <c r="M87" t="b">
        <f t="shared" si="21"/>
        <v>1</v>
      </c>
      <c r="N87" t="b">
        <f t="shared" si="22"/>
        <v>1</v>
      </c>
      <c r="O87" t="b">
        <f t="shared" si="23"/>
        <v>1</v>
      </c>
      <c r="P87" t="b">
        <f t="shared" si="24"/>
        <v>1</v>
      </c>
      <c r="Q87" t="b">
        <f t="shared" si="25"/>
        <v>1</v>
      </c>
      <c r="R87" t="b">
        <f t="shared" si="26"/>
        <v>1</v>
      </c>
      <c r="S87" t="b">
        <f t="shared" si="27"/>
        <v>1</v>
      </c>
      <c r="T87" t="b">
        <f t="shared" si="28"/>
        <v>1</v>
      </c>
      <c r="U87" t="b">
        <f t="shared" si="29"/>
        <v>1</v>
      </c>
      <c r="V87" t="b">
        <f t="shared" si="30"/>
        <v>1</v>
      </c>
      <c r="W87" t="str">
        <f t="shared" si="31"/>
        <v>http://jobs.jpmorganchase.com/ShowJob/Id/136234/Corporate-Finance-Data-Science-Execution,-Vice-President/</v>
      </c>
    </row>
    <row r="88" spans="1:23" x14ac:dyDescent="0.2">
      <c r="A88" t="s">
        <v>86</v>
      </c>
      <c r="B88" t="e">
        <f t="shared" si="19"/>
        <v>#VALUE!</v>
      </c>
      <c r="C88">
        <f t="shared" si="32"/>
        <v>75</v>
      </c>
      <c r="D88" t="e">
        <f t="shared" si="32"/>
        <v>#VALUE!</v>
      </c>
      <c r="E88" t="e">
        <f t="shared" si="32"/>
        <v>#VALUE!</v>
      </c>
      <c r="F88" t="e">
        <f t="shared" si="32"/>
        <v>#VALUE!</v>
      </c>
      <c r="G88" t="e">
        <f t="shared" si="32"/>
        <v>#VALUE!</v>
      </c>
      <c r="H88" t="e">
        <f t="shared" si="32"/>
        <v>#VALUE!</v>
      </c>
      <c r="I88" t="e">
        <f t="shared" si="32"/>
        <v>#VALUE!</v>
      </c>
      <c r="J88" t="e">
        <f t="shared" si="32"/>
        <v>#VALUE!</v>
      </c>
      <c r="K88" t="e">
        <f t="shared" si="33"/>
        <v>#VALUE!</v>
      </c>
      <c r="L88" t="b">
        <f t="shared" si="20"/>
        <v>1</v>
      </c>
      <c r="M88" t="b">
        <f t="shared" si="21"/>
        <v>0</v>
      </c>
      <c r="N88" t="b">
        <f t="shared" si="22"/>
        <v>1</v>
      </c>
      <c r="O88" t="b">
        <f t="shared" si="23"/>
        <v>1</v>
      </c>
      <c r="P88" t="b">
        <f t="shared" si="24"/>
        <v>1</v>
      </c>
      <c r="Q88" t="b">
        <f t="shared" si="25"/>
        <v>1</v>
      </c>
      <c r="R88" t="b">
        <f t="shared" si="26"/>
        <v>1</v>
      </c>
      <c r="S88" t="b">
        <f t="shared" si="27"/>
        <v>1</v>
      </c>
      <c r="T88" t="b">
        <f t="shared" si="28"/>
        <v>1</v>
      </c>
      <c r="U88" t="b">
        <f t="shared" si="29"/>
        <v>1</v>
      </c>
      <c r="V88" t="b">
        <f t="shared" si="30"/>
        <v>0</v>
      </c>
      <c r="W88" t="str">
        <f t="shared" si="31"/>
        <v/>
      </c>
    </row>
    <row r="89" spans="1:23" x14ac:dyDescent="0.2">
      <c r="A89" t="s">
        <v>87</v>
      </c>
      <c r="B89" t="e">
        <f t="shared" si="19"/>
        <v>#VALUE!</v>
      </c>
      <c r="C89">
        <f t="shared" si="32"/>
        <v>75</v>
      </c>
      <c r="D89" t="e">
        <f t="shared" si="32"/>
        <v>#VALUE!</v>
      </c>
      <c r="E89" t="e">
        <f t="shared" si="32"/>
        <v>#VALUE!</v>
      </c>
      <c r="F89" t="e">
        <f t="shared" si="32"/>
        <v>#VALUE!</v>
      </c>
      <c r="G89" t="e">
        <f t="shared" si="32"/>
        <v>#VALUE!</v>
      </c>
      <c r="H89" t="e">
        <f t="shared" si="32"/>
        <v>#VALUE!</v>
      </c>
      <c r="I89" t="e">
        <f t="shared" si="32"/>
        <v>#VALUE!</v>
      </c>
      <c r="J89" t="e">
        <f t="shared" si="32"/>
        <v>#VALUE!</v>
      </c>
      <c r="K89" t="e">
        <f t="shared" si="33"/>
        <v>#VALUE!</v>
      </c>
      <c r="L89" t="b">
        <f t="shared" si="20"/>
        <v>1</v>
      </c>
      <c r="M89" t="b">
        <f t="shared" si="21"/>
        <v>0</v>
      </c>
      <c r="N89" t="b">
        <f t="shared" si="22"/>
        <v>1</v>
      </c>
      <c r="O89" t="b">
        <f t="shared" si="23"/>
        <v>1</v>
      </c>
      <c r="P89" t="b">
        <f t="shared" si="24"/>
        <v>1</v>
      </c>
      <c r="Q89" t="b">
        <f t="shared" si="25"/>
        <v>1</v>
      </c>
      <c r="R89" t="b">
        <f t="shared" si="26"/>
        <v>1</v>
      </c>
      <c r="S89" t="b">
        <f t="shared" si="27"/>
        <v>1</v>
      </c>
      <c r="T89" t="b">
        <f t="shared" si="28"/>
        <v>1</v>
      </c>
      <c r="U89" t="b">
        <f t="shared" si="29"/>
        <v>1</v>
      </c>
      <c r="V89" t="b">
        <f t="shared" si="30"/>
        <v>0</v>
      </c>
      <c r="W89" t="str">
        <f t="shared" si="31"/>
        <v/>
      </c>
    </row>
    <row r="90" spans="1:23" x14ac:dyDescent="0.2">
      <c r="A90" t="s">
        <v>88</v>
      </c>
      <c r="B90" t="e">
        <f t="shared" si="19"/>
        <v>#VALUE!</v>
      </c>
      <c r="C90">
        <f t="shared" si="32"/>
        <v>75</v>
      </c>
      <c r="D90" t="e">
        <f t="shared" si="32"/>
        <v>#VALUE!</v>
      </c>
      <c r="E90" t="e">
        <f t="shared" si="32"/>
        <v>#VALUE!</v>
      </c>
      <c r="F90" t="e">
        <f t="shared" si="32"/>
        <v>#VALUE!</v>
      </c>
      <c r="G90" t="e">
        <f t="shared" si="32"/>
        <v>#VALUE!</v>
      </c>
      <c r="H90" t="e">
        <f t="shared" si="32"/>
        <v>#VALUE!</v>
      </c>
      <c r="I90" t="e">
        <f t="shared" si="32"/>
        <v>#VALUE!</v>
      </c>
      <c r="J90" t="e">
        <f t="shared" si="32"/>
        <v>#VALUE!</v>
      </c>
      <c r="K90" t="e">
        <f t="shared" si="33"/>
        <v>#VALUE!</v>
      </c>
      <c r="L90" t="b">
        <f t="shared" si="20"/>
        <v>1</v>
      </c>
      <c r="M90" t="b">
        <f t="shared" si="21"/>
        <v>0</v>
      </c>
      <c r="N90" t="b">
        <f t="shared" si="22"/>
        <v>1</v>
      </c>
      <c r="O90" t="b">
        <f t="shared" si="23"/>
        <v>1</v>
      </c>
      <c r="P90" t="b">
        <f t="shared" si="24"/>
        <v>1</v>
      </c>
      <c r="Q90" t="b">
        <f t="shared" si="25"/>
        <v>1</v>
      </c>
      <c r="R90" t="b">
        <f t="shared" si="26"/>
        <v>1</v>
      </c>
      <c r="S90" t="b">
        <f t="shared" si="27"/>
        <v>1</v>
      </c>
      <c r="T90" t="b">
        <f t="shared" si="28"/>
        <v>1</v>
      </c>
      <c r="U90" t="b">
        <f t="shared" si="29"/>
        <v>1</v>
      </c>
      <c r="V90" t="b">
        <f t="shared" si="30"/>
        <v>0</v>
      </c>
      <c r="W90" t="str">
        <f t="shared" si="31"/>
        <v/>
      </c>
    </row>
    <row r="91" spans="1:23" x14ac:dyDescent="0.2">
      <c r="A91" t="s">
        <v>89</v>
      </c>
      <c r="B91" t="e">
        <f t="shared" si="19"/>
        <v>#VALUE!</v>
      </c>
      <c r="C91" t="e">
        <f t="shared" si="32"/>
        <v>#VALUE!</v>
      </c>
      <c r="D91" t="e">
        <f t="shared" si="32"/>
        <v>#VALUE!</v>
      </c>
      <c r="E91" t="e">
        <f t="shared" si="32"/>
        <v>#VALUE!</v>
      </c>
      <c r="F91" t="e">
        <f t="shared" si="32"/>
        <v>#VALUE!</v>
      </c>
      <c r="G91" t="e">
        <f t="shared" si="32"/>
        <v>#VALUE!</v>
      </c>
      <c r="H91" t="e">
        <f t="shared" si="32"/>
        <v>#VALUE!</v>
      </c>
      <c r="I91" t="e">
        <f t="shared" si="32"/>
        <v>#VALUE!</v>
      </c>
      <c r="J91" t="e">
        <f t="shared" si="32"/>
        <v>#VALUE!</v>
      </c>
      <c r="K91">
        <f t="shared" si="33"/>
        <v>152</v>
      </c>
      <c r="L91" t="b">
        <f t="shared" si="20"/>
        <v>1</v>
      </c>
      <c r="M91" t="b">
        <f t="shared" si="21"/>
        <v>1</v>
      </c>
      <c r="N91" t="b">
        <f t="shared" si="22"/>
        <v>1</v>
      </c>
      <c r="O91" t="b">
        <f t="shared" si="23"/>
        <v>1</v>
      </c>
      <c r="P91" t="b">
        <f t="shared" si="24"/>
        <v>1</v>
      </c>
      <c r="Q91" t="b">
        <f t="shared" si="25"/>
        <v>1</v>
      </c>
      <c r="R91" t="b">
        <f t="shared" si="26"/>
        <v>1</v>
      </c>
      <c r="S91" t="b">
        <f t="shared" si="27"/>
        <v>1</v>
      </c>
      <c r="T91" t="b">
        <f t="shared" si="28"/>
        <v>1</v>
      </c>
      <c r="U91" t="b">
        <f t="shared" si="29"/>
        <v>0</v>
      </c>
      <c r="V91" t="b">
        <f t="shared" si="30"/>
        <v>0</v>
      </c>
      <c r="W91" t="str">
        <f t="shared" si="31"/>
        <v/>
      </c>
    </row>
    <row r="92" spans="1:23" x14ac:dyDescent="0.2">
      <c r="A92" t="s">
        <v>90</v>
      </c>
      <c r="B92" t="e">
        <f t="shared" si="19"/>
        <v>#VALUE!</v>
      </c>
      <c r="C92">
        <f t="shared" si="32"/>
        <v>131</v>
      </c>
      <c r="D92">
        <f t="shared" si="32"/>
        <v>106</v>
      </c>
      <c r="E92" t="e">
        <f t="shared" si="32"/>
        <v>#VALUE!</v>
      </c>
      <c r="F92" t="e">
        <f t="shared" si="32"/>
        <v>#VALUE!</v>
      </c>
      <c r="G92" t="e">
        <f t="shared" si="32"/>
        <v>#VALUE!</v>
      </c>
      <c r="H92" t="e">
        <f t="shared" si="32"/>
        <v>#VALUE!</v>
      </c>
      <c r="I92" t="e">
        <f t="shared" si="32"/>
        <v>#VALUE!</v>
      </c>
      <c r="J92" t="e">
        <f t="shared" si="32"/>
        <v>#VALUE!</v>
      </c>
      <c r="K92" t="e">
        <f t="shared" si="33"/>
        <v>#VALUE!</v>
      </c>
      <c r="L92" t="b">
        <f t="shared" si="20"/>
        <v>1</v>
      </c>
      <c r="M92" t="b">
        <f t="shared" si="21"/>
        <v>0</v>
      </c>
      <c r="N92" t="b">
        <f t="shared" si="22"/>
        <v>0</v>
      </c>
      <c r="O92" t="b">
        <f t="shared" si="23"/>
        <v>1</v>
      </c>
      <c r="P92" t="b">
        <f t="shared" si="24"/>
        <v>1</v>
      </c>
      <c r="Q92" t="b">
        <f t="shared" si="25"/>
        <v>1</v>
      </c>
      <c r="R92" t="b">
        <f t="shared" si="26"/>
        <v>1</v>
      </c>
      <c r="S92" t="b">
        <f t="shared" si="27"/>
        <v>1</v>
      </c>
      <c r="T92" t="b">
        <f t="shared" si="28"/>
        <v>1</v>
      </c>
      <c r="U92" t="b">
        <f t="shared" si="29"/>
        <v>1</v>
      </c>
      <c r="V92" t="b">
        <f t="shared" si="30"/>
        <v>0</v>
      </c>
      <c r="W92" t="str">
        <f t="shared" si="31"/>
        <v/>
      </c>
    </row>
    <row r="93" spans="1:23" x14ac:dyDescent="0.2">
      <c r="A93" t="s">
        <v>91</v>
      </c>
      <c r="B93" t="e">
        <f t="shared" si="19"/>
        <v>#VALUE!</v>
      </c>
      <c r="C93">
        <f t="shared" si="32"/>
        <v>131</v>
      </c>
      <c r="D93">
        <f t="shared" si="32"/>
        <v>106</v>
      </c>
      <c r="E93" t="e">
        <f t="shared" si="32"/>
        <v>#VALUE!</v>
      </c>
      <c r="F93" t="e">
        <f t="shared" si="32"/>
        <v>#VALUE!</v>
      </c>
      <c r="G93" t="e">
        <f t="shared" si="32"/>
        <v>#VALUE!</v>
      </c>
      <c r="H93" t="e">
        <f t="shared" si="32"/>
        <v>#VALUE!</v>
      </c>
      <c r="I93" t="e">
        <f t="shared" si="32"/>
        <v>#VALUE!</v>
      </c>
      <c r="J93" t="e">
        <f t="shared" si="32"/>
        <v>#VALUE!</v>
      </c>
      <c r="K93" t="e">
        <f t="shared" si="33"/>
        <v>#VALUE!</v>
      </c>
      <c r="L93" t="b">
        <f t="shared" si="20"/>
        <v>1</v>
      </c>
      <c r="M93" t="b">
        <f t="shared" si="21"/>
        <v>0</v>
      </c>
      <c r="N93" t="b">
        <f t="shared" si="22"/>
        <v>0</v>
      </c>
      <c r="O93" t="b">
        <f t="shared" si="23"/>
        <v>1</v>
      </c>
      <c r="P93" t="b">
        <f t="shared" si="24"/>
        <v>1</v>
      </c>
      <c r="Q93" t="b">
        <f t="shared" si="25"/>
        <v>1</v>
      </c>
      <c r="R93" t="b">
        <f t="shared" si="26"/>
        <v>1</v>
      </c>
      <c r="S93" t="b">
        <f t="shared" si="27"/>
        <v>1</v>
      </c>
      <c r="T93" t="b">
        <f t="shared" si="28"/>
        <v>1</v>
      </c>
      <c r="U93" t="b">
        <f t="shared" si="29"/>
        <v>1</v>
      </c>
      <c r="V93" t="b">
        <f t="shared" si="30"/>
        <v>0</v>
      </c>
      <c r="W93" t="str">
        <f t="shared" si="31"/>
        <v/>
      </c>
    </row>
    <row r="94" spans="1:23" x14ac:dyDescent="0.2">
      <c r="A94" t="s">
        <v>92</v>
      </c>
      <c r="B94" t="e">
        <f t="shared" si="19"/>
        <v>#VALUE!</v>
      </c>
      <c r="C94" t="e">
        <f t="shared" si="32"/>
        <v>#VALUE!</v>
      </c>
      <c r="D94" t="e">
        <f t="shared" si="32"/>
        <v>#VALUE!</v>
      </c>
      <c r="E94">
        <f t="shared" si="32"/>
        <v>99</v>
      </c>
      <c r="F94" t="e">
        <f t="shared" si="32"/>
        <v>#VALUE!</v>
      </c>
      <c r="G94" t="e">
        <f t="shared" si="32"/>
        <v>#VALUE!</v>
      </c>
      <c r="H94" t="e">
        <f t="shared" si="32"/>
        <v>#VALUE!</v>
      </c>
      <c r="I94" t="e">
        <f t="shared" si="32"/>
        <v>#VALUE!</v>
      </c>
      <c r="J94">
        <f t="shared" si="32"/>
        <v>106</v>
      </c>
      <c r="K94" t="e">
        <f t="shared" si="33"/>
        <v>#VALUE!</v>
      </c>
      <c r="L94" t="b">
        <f t="shared" si="20"/>
        <v>1</v>
      </c>
      <c r="M94" t="b">
        <f t="shared" si="21"/>
        <v>1</v>
      </c>
      <c r="N94" t="b">
        <f t="shared" si="22"/>
        <v>1</v>
      </c>
      <c r="O94" t="b">
        <f t="shared" si="23"/>
        <v>0</v>
      </c>
      <c r="P94" t="b">
        <f t="shared" si="24"/>
        <v>1</v>
      </c>
      <c r="Q94" t="b">
        <f t="shared" si="25"/>
        <v>1</v>
      </c>
      <c r="R94" t="b">
        <f t="shared" si="26"/>
        <v>1</v>
      </c>
      <c r="S94" t="b">
        <f t="shared" si="27"/>
        <v>1</v>
      </c>
      <c r="T94" t="b">
        <f t="shared" si="28"/>
        <v>0</v>
      </c>
      <c r="U94" t="b">
        <f t="shared" si="29"/>
        <v>1</v>
      </c>
      <c r="V94" t="b">
        <f t="shared" si="30"/>
        <v>0</v>
      </c>
      <c r="W94" t="str">
        <f t="shared" si="31"/>
        <v/>
      </c>
    </row>
    <row r="95" spans="1:23" x14ac:dyDescent="0.2">
      <c r="A95" t="s">
        <v>93</v>
      </c>
      <c r="B95" t="e">
        <f t="shared" si="19"/>
        <v>#VALUE!</v>
      </c>
      <c r="C95" t="e">
        <f t="shared" si="32"/>
        <v>#VALUE!</v>
      </c>
      <c r="D95" t="e">
        <f t="shared" si="32"/>
        <v>#VALUE!</v>
      </c>
      <c r="E95" t="e">
        <f t="shared" si="32"/>
        <v>#VALUE!</v>
      </c>
      <c r="F95" t="e">
        <f t="shared" si="32"/>
        <v>#VALUE!</v>
      </c>
      <c r="G95" t="e">
        <f t="shared" si="32"/>
        <v>#VALUE!</v>
      </c>
      <c r="H95" t="e">
        <f t="shared" si="32"/>
        <v>#VALUE!</v>
      </c>
      <c r="I95" t="e">
        <f t="shared" si="32"/>
        <v>#VALUE!</v>
      </c>
      <c r="J95" t="e">
        <f t="shared" si="32"/>
        <v>#VALUE!</v>
      </c>
      <c r="K95" t="e">
        <f t="shared" si="33"/>
        <v>#VALUE!</v>
      </c>
      <c r="L95" t="b">
        <f t="shared" si="20"/>
        <v>1</v>
      </c>
      <c r="M95" t="b">
        <f t="shared" si="21"/>
        <v>1</v>
      </c>
      <c r="N95" t="b">
        <f t="shared" si="22"/>
        <v>1</v>
      </c>
      <c r="O95" t="b">
        <f t="shared" si="23"/>
        <v>1</v>
      </c>
      <c r="P95" t="b">
        <f t="shared" si="24"/>
        <v>1</v>
      </c>
      <c r="Q95" t="b">
        <f t="shared" si="25"/>
        <v>1</v>
      </c>
      <c r="R95" t="b">
        <f t="shared" si="26"/>
        <v>1</v>
      </c>
      <c r="S95" t="b">
        <f t="shared" si="27"/>
        <v>1</v>
      </c>
      <c r="T95" t="b">
        <f t="shared" si="28"/>
        <v>1</v>
      </c>
      <c r="U95" t="b">
        <f t="shared" si="29"/>
        <v>1</v>
      </c>
      <c r="V95" t="b">
        <f t="shared" si="30"/>
        <v>1</v>
      </c>
      <c r="W95" t="str">
        <f t="shared" si="31"/>
        <v>http://jobs.jpmorganchase.com/ShowJob/Id/135145/Data-Center-Capacity-Planner/</v>
      </c>
    </row>
    <row r="96" spans="1:23" x14ac:dyDescent="0.2">
      <c r="A96" t="s">
        <v>94</v>
      </c>
      <c r="B96" t="e">
        <f t="shared" si="19"/>
        <v>#VALUE!</v>
      </c>
      <c r="C96" t="e">
        <f t="shared" si="32"/>
        <v>#VALUE!</v>
      </c>
      <c r="D96" t="e">
        <f t="shared" si="32"/>
        <v>#VALUE!</v>
      </c>
      <c r="E96" t="e">
        <f t="shared" si="32"/>
        <v>#VALUE!</v>
      </c>
      <c r="F96" t="e">
        <f t="shared" si="32"/>
        <v>#VALUE!</v>
      </c>
      <c r="G96" t="e">
        <f t="shared" si="32"/>
        <v>#VALUE!</v>
      </c>
      <c r="H96" t="e">
        <f t="shared" si="32"/>
        <v>#VALUE!</v>
      </c>
      <c r="I96" t="e">
        <f t="shared" si="32"/>
        <v>#VALUE!</v>
      </c>
      <c r="J96" t="e">
        <f t="shared" si="32"/>
        <v>#VALUE!</v>
      </c>
      <c r="K96" t="e">
        <f t="shared" si="33"/>
        <v>#VALUE!</v>
      </c>
      <c r="L96" t="b">
        <f t="shared" si="20"/>
        <v>1</v>
      </c>
      <c r="M96" t="b">
        <f t="shared" si="21"/>
        <v>1</v>
      </c>
      <c r="N96" t="b">
        <f t="shared" si="22"/>
        <v>1</v>
      </c>
      <c r="O96" t="b">
        <f t="shared" si="23"/>
        <v>1</v>
      </c>
      <c r="P96" t="b">
        <f t="shared" si="24"/>
        <v>1</v>
      </c>
      <c r="Q96" t="b">
        <f t="shared" si="25"/>
        <v>1</v>
      </c>
      <c r="R96" t="b">
        <f t="shared" si="26"/>
        <v>1</v>
      </c>
      <c r="S96" t="b">
        <f t="shared" si="27"/>
        <v>1</v>
      </c>
      <c r="T96" t="b">
        <f t="shared" si="28"/>
        <v>1</v>
      </c>
      <c r="U96" t="b">
        <f t="shared" si="29"/>
        <v>1</v>
      </c>
      <c r="V96" t="b">
        <f t="shared" si="30"/>
        <v>1</v>
      </c>
      <c r="W96" t="str">
        <f t="shared" si="31"/>
        <v>http://jobs.jpmorganchase.com/ShowJob/Id/117634/Corporate-Technology-Big-Data-Java-Engineer/</v>
      </c>
    </row>
    <row r="97" spans="1:23" x14ac:dyDescent="0.2">
      <c r="A97" t="s">
        <v>95</v>
      </c>
      <c r="B97" t="e">
        <f t="shared" si="19"/>
        <v>#VALUE!</v>
      </c>
      <c r="C97" t="e">
        <f t="shared" si="32"/>
        <v>#VALUE!</v>
      </c>
      <c r="D97" t="e">
        <f t="shared" si="32"/>
        <v>#VALUE!</v>
      </c>
      <c r="E97" t="e">
        <f t="shared" si="32"/>
        <v>#VALUE!</v>
      </c>
      <c r="F97">
        <f t="shared" si="32"/>
        <v>49</v>
      </c>
      <c r="G97" t="e">
        <f t="shared" si="32"/>
        <v>#VALUE!</v>
      </c>
      <c r="H97" t="e">
        <f t="shared" si="32"/>
        <v>#VALUE!</v>
      </c>
      <c r="I97" t="e">
        <f t="shared" si="32"/>
        <v>#VALUE!</v>
      </c>
      <c r="J97" t="e">
        <f t="shared" si="32"/>
        <v>#VALUE!</v>
      </c>
      <c r="K97" t="e">
        <f t="shared" si="33"/>
        <v>#VALUE!</v>
      </c>
      <c r="L97" t="b">
        <f t="shared" si="20"/>
        <v>1</v>
      </c>
      <c r="M97" t="b">
        <f t="shared" si="21"/>
        <v>1</v>
      </c>
      <c r="N97" t="b">
        <f t="shared" si="22"/>
        <v>1</v>
      </c>
      <c r="O97" t="b">
        <f t="shared" si="23"/>
        <v>1</v>
      </c>
      <c r="P97" t="b">
        <f t="shared" si="24"/>
        <v>0</v>
      </c>
      <c r="Q97" t="b">
        <f t="shared" si="25"/>
        <v>1</v>
      </c>
      <c r="R97" t="b">
        <f t="shared" si="26"/>
        <v>1</v>
      </c>
      <c r="S97" t="b">
        <f t="shared" si="27"/>
        <v>1</v>
      </c>
      <c r="T97" t="b">
        <f t="shared" si="28"/>
        <v>1</v>
      </c>
      <c r="U97" t="b">
        <f t="shared" si="29"/>
        <v>1</v>
      </c>
      <c r="V97" t="b">
        <f t="shared" si="30"/>
        <v>0</v>
      </c>
      <c r="W97" t="str">
        <f t="shared" si="31"/>
        <v/>
      </c>
    </row>
    <row r="98" spans="1:23" x14ac:dyDescent="0.2">
      <c r="A98" t="s">
        <v>96</v>
      </c>
      <c r="B98" t="e">
        <f t="shared" si="19"/>
        <v>#VALUE!</v>
      </c>
      <c r="C98" t="e">
        <f t="shared" si="32"/>
        <v>#VALUE!</v>
      </c>
      <c r="D98" t="e">
        <f t="shared" si="32"/>
        <v>#VALUE!</v>
      </c>
      <c r="E98" t="e">
        <f t="shared" si="32"/>
        <v>#VALUE!</v>
      </c>
      <c r="F98">
        <f t="shared" si="32"/>
        <v>136</v>
      </c>
      <c r="G98" t="e">
        <f t="shared" si="32"/>
        <v>#VALUE!</v>
      </c>
      <c r="H98" t="e">
        <f t="shared" si="32"/>
        <v>#VALUE!</v>
      </c>
      <c r="I98" t="e">
        <f t="shared" si="32"/>
        <v>#VALUE!</v>
      </c>
      <c r="J98" t="e">
        <f t="shared" si="32"/>
        <v>#VALUE!</v>
      </c>
      <c r="K98" t="e">
        <f t="shared" si="33"/>
        <v>#VALUE!</v>
      </c>
      <c r="L98" t="b">
        <f t="shared" si="20"/>
        <v>1</v>
      </c>
      <c r="M98" t="b">
        <f t="shared" si="21"/>
        <v>1</v>
      </c>
      <c r="N98" t="b">
        <f t="shared" si="22"/>
        <v>1</v>
      </c>
      <c r="O98" t="b">
        <f t="shared" si="23"/>
        <v>1</v>
      </c>
      <c r="P98" t="b">
        <f t="shared" si="24"/>
        <v>0</v>
      </c>
      <c r="Q98" t="b">
        <f t="shared" si="25"/>
        <v>1</v>
      </c>
      <c r="R98" t="b">
        <f t="shared" si="26"/>
        <v>1</v>
      </c>
      <c r="S98" t="b">
        <f t="shared" si="27"/>
        <v>1</v>
      </c>
      <c r="T98" t="b">
        <f t="shared" si="28"/>
        <v>1</v>
      </c>
      <c r="U98" t="b">
        <f t="shared" si="29"/>
        <v>1</v>
      </c>
      <c r="V98" t="b">
        <f t="shared" si="30"/>
        <v>0</v>
      </c>
      <c r="W98" t="str">
        <f t="shared" si="31"/>
        <v/>
      </c>
    </row>
    <row r="99" spans="1:23" x14ac:dyDescent="0.2">
      <c r="A99" t="s">
        <v>97</v>
      </c>
      <c r="B99" t="e">
        <f t="shared" si="19"/>
        <v>#VALUE!</v>
      </c>
      <c r="C99" t="e">
        <f t="shared" si="32"/>
        <v>#VALUE!</v>
      </c>
      <c r="D99" t="e">
        <f t="shared" si="32"/>
        <v>#VALUE!</v>
      </c>
      <c r="E99" t="e">
        <f t="shared" si="32"/>
        <v>#VALUE!</v>
      </c>
      <c r="F99">
        <f t="shared" si="32"/>
        <v>136</v>
      </c>
      <c r="G99" t="e">
        <f t="shared" si="32"/>
        <v>#VALUE!</v>
      </c>
      <c r="H99" t="e">
        <f t="shared" si="32"/>
        <v>#VALUE!</v>
      </c>
      <c r="I99" t="e">
        <f t="shared" si="32"/>
        <v>#VALUE!</v>
      </c>
      <c r="J99" t="e">
        <f t="shared" si="32"/>
        <v>#VALUE!</v>
      </c>
      <c r="K99" t="e">
        <f t="shared" si="33"/>
        <v>#VALUE!</v>
      </c>
      <c r="L99" t="b">
        <f t="shared" si="20"/>
        <v>1</v>
      </c>
      <c r="M99" t="b">
        <f t="shared" si="21"/>
        <v>1</v>
      </c>
      <c r="N99" t="b">
        <f t="shared" si="22"/>
        <v>1</v>
      </c>
      <c r="O99" t="b">
        <f t="shared" si="23"/>
        <v>1</v>
      </c>
      <c r="P99" t="b">
        <f t="shared" si="24"/>
        <v>0</v>
      </c>
      <c r="Q99" t="b">
        <f t="shared" si="25"/>
        <v>1</v>
      </c>
      <c r="R99" t="b">
        <f t="shared" si="26"/>
        <v>1</v>
      </c>
      <c r="S99" t="b">
        <f t="shared" si="27"/>
        <v>1</v>
      </c>
      <c r="T99" t="b">
        <f t="shared" si="28"/>
        <v>1</v>
      </c>
      <c r="U99" t="b">
        <f t="shared" si="29"/>
        <v>1</v>
      </c>
      <c r="V99" t="b">
        <f t="shared" si="30"/>
        <v>0</v>
      </c>
      <c r="W99" t="str">
        <f t="shared" si="31"/>
        <v/>
      </c>
    </row>
    <row r="100" spans="1:23" x14ac:dyDescent="0.2">
      <c r="A100" t="s">
        <v>98</v>
      </c>
      <c r="B100" t="e">
        <f t="shared" si="19"/>
        <v>#VALUE!</v>
      </c>
      <c r="C100" t="e">
        <f t="shared" si="32"/>
        <v>#VALUE!</v>
      </c>
      <c r="D100" t="e">
        <f t="shared" si="32"/>
        <v>#VALUE!</v>
      </c>
      <c r="E100" t="e">
        <f t="shared" si="32"/>
        <v>#VALUE!</v>
      </c>
      <c r="F100">
        <f t="shared" si="32"/>
        <v>136</v>
      </c>
      <c r="G100" t="e">
        <f t="shared" si="32"/>
        <v>#VALUE!</v>
      </c>
      <c r="H100" t="e">
        <f t="shared" si="32"/>
        <v>#VALUE!</v>
      </c>
      <c r="I100" t="e">
        <f t="shared" si="32"/>
        <v>#VALUE!</v>
      </c>
      <c r="J100" t="e">
        <f t="shared" si="32"/>
        <v>#VALUE!</v>
      </c>
      <c r="K100" t="e">
        <f t="shared" si="33"/>
        <v>#VALUE!</v>
      </c>
      <c r="L100" t="b">
        <f t="shared" si="20"/>
        <v>1</v>
      </c>
      <c r="M100" t="b">
        <f t="shared" si="21"/>
        <v>1</v>
      </c>
      <c r="N100" t="b">
        <f t="shared" si="22"/>
        <v>1</v>
      </c>
      <c r="O100" t="b">
        <f t="shared" si="23"/>
        <v>1</v>
      </c>
      <c r="P100" t="b">
        <f t="shared" si="24"/>
        <v>0</v>
      </c>
      <c r="Q100" t="b">
        <f t="shared" si="25"/>
        <v>1</v>
      </c>
      <c r="R100" t="b">
        <f t="shared" si="26"/>
        <v>1</v>
      </c>
      <c r="S100" t="b">
        <f t="shared" si="27"/>
        <v>1</v>
      </c>
      <c r="T100" t="b">
        <f t="shared" si="28"/>
        <v>1</v>
      </c>
      <c r="U100" t="b">
        <f t="shared" si="29"/>
        <v>1</v>
      </c>
      <c r="V100" t="b">
        <f t="shared" si="30"/>
        <v>0</v>
      </c>
      <c r="W100" t="str">
        <f t="shared" si="31"/>
        <v/>
      </c>
    </row>
    <row r="101" spans="1:23" x14ac:dyDescent="0.2">
      <c r="A101" t="s">
        <v>99</v>
      </c>
      <c r="B101" t="e">
        <f t="shared" si="19"/>
        <v>#VALUE!</v>
      </c>
      <c r="C101" t="e">
        <f t="shared" si="32"/>
        <v>#VALUE!</v>
      </c>
      <c r="D101" t="e">
        <f t="shared" si="32"/>
        <v>#VALUE!</v>
      </c>
      <c r="E101" t="e">
        <f t="shared" si="32"/>
        <v>#VALUE!</v>
      </c>
      <c r="F101" t="e">
        <f t="shared" si="32"/>
        <v>#VALUE!</v>
      </c>
      <c r="G101" t="e">
        <f t="shared" si="32"/>
        <v>#VALUE!</v>
      </c>
      <c r="H101" t="e">
        <f t="shared" si="32"/>
        <v>#VALUE!</v>
      </c>
      <c r="I101" t="e">
        <f t="shared" si="32"/>
        <v>#VALUE!</v>
      </c>
      <c r="J101">
        <f t="shared" si="32"/>
        <v>79</v>
      </c>
      <c r="K101" t="e">
        <f t="shared" si="33"/>
        <v>#VALUE!</v>
      </c>
      <c r="L101" t="b">
        <f t="shared" si="20"/>
        <v>1</v>
      </c>
      <c r="M101" t="b">
        <f t="shared" si="21"/>
        <v>1</v>
      </c>
      <c r="N101" t="b">
        <f t="shared" si="22"/>
        <v>1</v>
      </c>
      <c r="O101" t="b">
        <f t="shared" si="23"/>
        <v>1</v>
      </c>
      <c r="P101" t="b">
        <f t="shared" si="24"/>
        <v>1</v>
      </c>
      <c r="Q101" t="b">
        <f t="shared" si="25"/>
        <v>1</v>
      </c>
      <c r="R101" t="b">
        <f t="shared" si="26"/>
        <v>1</v>
      </c>
      <c r="S101" t="b">
        <f t="shared" si="27"/>
        <v>1</v>
      </c>
      <c r="T101" t="b">
        <f t="shared" si="28"/>
        <v>0</v>
      </c>
      <c r="U101" t="b">
        <f t="shared" si="29"/>
        <v>1</v>
      </c>
      <c r="V101" t="b">
        <f t="shared" si="30"/>
        <v>0</v>
      </c>
      <c r="W101" t="str">
        <f t="shared" si="31"/>
        <v/>
      </c>
    </row>
    <row r="102" spans="1:23" x14ac:dyDescent="0.2">
      <c r="A102" t="s">
        <v>100</v>
      </c>
      <c r="B102" t="e">
        <f t="shared" si="19"/>
        <v>#VALUE!</v>
      </c>
      <c r="C102" t="e">
        <f t="shared" si="32"/>
        <v>#VALUE!</v>
      </c>
      <c r="D102" t="e">
        <f t="shared" si="32"/>
        <v>#VALUE!</v>
      </c>
      <c r="E102" t="e">
        <f t="shared" si="32"/>
        <v>#VALUE!</v>
      </c>
      <c r="F102" t="e">
        <f t="shared" si="32"/>
        <v>#VALUE!</v>
      </c>
      <c r="G102" t="e">
        <f t="shared" si="32"/>
        <v>#VALUE!</v>
      </c>
      <c r="H102" t="e">
        <f t="shared" si="32"/>
        <v>#VALUE!</v>
      </c>
      <c r="I102" t="e">
        <f t="shared" si="32"/>
        <v>#VALUE!</v>
      </c>
      <c r="J102" t="e">
        <f t="shared" si="32"/>
        <v>#VALUE!</v>
      </c>
      <c r="K102" t="e">
        <f t="shared" si="33"/>
        <v>#VALUE!</v>
      </c>
      <c r="L102" t="b">
        <f t="shared" si="20"/>
        <v>1</v>
      </c>
      <c r="M102" t="b">
        <f t="shared" si="21"/>
        <v>1</v>
      </c>
      <c r="N102" t="b">
        <f t="shared" si="22"/>
        <v>1</v>
      </c>
      <c r="O102" t="b">
        <f t="shared" si="23"/>
        <v>1</v>
      </c>
      <c r="P102" t="b">
        <f t="shared" si="24"/>
        <v>1</v>
      </c>
      <c r="Q102" t="b">
        <f t="shared" si="25"/>
        <v>1</v>
      </c>
      <c r="R102" t="b">
        <f t="shared" si="26"/>
        <v>1</v>
      </c>
      <c r="S102" t="b">
        <f t="shared" si="27"/>
        <v>1</v>
      </c>
      <c r="T102" t="b">
        <f t="shared" si="28"/>
        <v>1</v>
      </c>
      <c r="U102" t="b">
        <f t="shared" si="29"/>
        <v>1</v>
      </c>
      <c r="V102" t="b">
        <f t="shared" si="30"/>
        <v>1</v>
      </c>
      <c r="W102" t="str">
        <f t="shared" si="31"/>
        <v>http://jobs.jpmorganchase.com/ShowJob/Id/107030/Commercial-Banking-%E2%80%93Data-Science,-Analytics-Insights/</v>
      </c>
    </row>
    <row r="103" spans="1:23" x14ac:dyDescent="0.2">
      <c r="A103" t="s">
        <v>101</v>
      </c>
      <c r="B103" t="e">
        <f t="shared" si="19"/>
        <v>#VALUE!</v>
      </c>
      <c r="C103" t="e">
        <f t="shared" si="32"/>
        <v>#VALUE!</v>
      </c>
      <c r="D103" t="e">
        <f t="shared" si="32"/>
        <v>#VALUE!</v>
      </c>
      <c r="E103" t="e">
        <f t="shared" si="32"/>
        <v>#VALUE!</v>
      </c>
      <c r="F103" t="e">
        <f t="shared" si="32"/>
        <v>#VALUE!</v>
      </c>
      <c r="G103" t="e">
        <f t="shared" si="32"/>
        <v>#VALUE!</v>
      </c>
      <c r="H103" t="e">
        <f t="shared" si="32"/>
        <v>#VALUE!</v>
      </c>
      <c r="I103" t="e">
        <f t="shared" si="32"/>
        <v>#VALUE!</v>
      </c>
      <c r="J103" t="e">
        <f t="shared" si="32"/>
        <v>#VALUE!</v>
      </c>
      <c r="K103" t="e">
        <f t="shared" si="33"/>
        <v>#VALUE!</v>
      </c>
      <c r="L103" t="b">
        <f t="shared" si="20"/>
        <v>1</v>
      </c>
      <c r="M103" t="b">
        <f t="shared" si="21"/>
        <v>1</v>
      </c>
      <c r="N103" t="b">
        <f t="shared" si="22"/>
        <v>1</v>
      </c>
      <c r="O103" t="b">
        <f t="shared" si="23"/>
        <v>1</v>
      </c>
      <c r="P103" t="b">
        <f t="shared" si="24"/>
        <v>1</v>
      </c>
      <c r="Q103" t="b">
        <f t="shared" si="25"/>
        <v>1</v>
      </c>
      <c r="R103" t="b">
        <f t="shared" si="26"/>
        <v>1</v>
      </c>
      <c r="S103" t="b">
        <f t="shared" si="27"/>
        <v>1</v>
      </c>
      <c r="T103" t="b">
        <f t="shared" si="28"/>
        <v>1</v>
      </c>
      <c r="U103" t="b">
        <f t="shared" si="29"/>
        <v>1</v>
      </c>
      <c r="V103" t="b">
        <f t="shared" si="30"/>
        <v>1</v>
      </c>
      <c r="W103" t="str">
        <f t="shared" si="31"/>
        <v>http://jobs.jpmorganchase.com/ShowJob/Id/107029/Commercial-Banking-%E2%80%93Data-Science,-Analytics-Insights/</v>
      </c>
    </row>
    <row r="104" spans="1:23" x14ac:dyDescent="0.2">
      <c r="A104" t="s">
        <v>102</v>
      </c>
      <c r="B104" t="e">
        <f t="shared" si="19"/>
        <v>#VALUE!</v>
      </c>
      <c r="C104" t="e">
        <f t="shared" si="32"/>
        <v>#VALUE!</v>
      </c>
      <c r="D104" t="e">
        <f t="shared" si="32"/>
        <v>#VALUE!</v>
      </c>
      <c r="E104" t="e">
        <f t="shared" si="32"/>
        <v>#VALUE!</v>
      </c>
      <c r="F104" t="e">
        <f t="shared" si="32"/>
        <v>#VALUE!</v>
      </c>
      <c r="G104" t="e">
        <f t="shared" si="32"/>
        <v>#VALUE!</v>
      </c>
      <c r="H104" t="e">
        <f t="shared" si="32"/>
        <v>#VALUE!</v>
      </c>
      <c r="I104" t="e">
        <f t="shared" si="32"/>
        <v>#VALUE!</v>
      </c>
      <c r="J104" t="e">
        <f t="shared" si="32"/>
        <v>#VALUE!</v>
      </c>
      <c r="K104" t="e">
        <f t="shared" si="33"/>
        <v>#VALUE!</v>
      </c>
      <c r="L104" t="b">
        <f t="shared" si="20"/>
        <v>1</v>
      </c>
      <c r="M104" t="b">
        <f t="shared" si="21"/>
        <v>1</v>
      </c>
      <c r="N104" t="b">
        <f t="shared" si="22"/>
        <v>1</v>
      </c>
      <c r="O104" t="b">
        <f t="shared" si="23"/>
        <v>1</v>
      </c>
      <c r="P104" t="b">
        <f t="shared" si="24"/>
        <v>1</v>
      </c>
      <c r="Q104" t="b">
        <f t="shared" si="25"/>
        <v>1</v>
      </c>
      <c r="R104" t="b">
        <f t="shared" si="26"/>
        <v>1</v>
      </c>
      <c r="S104" t="b">
        <f t="shared" si="27"/>
        <v>1</v>
      </c>
      <c r="T104" t="b">
        <f t="shared" si="28"/>
        <v>1</v>
      </c>
      <c r="U104" t="b">
        <f t="shared" si="29"/>
        <v>1</v>
      </c>
      <c r="V104" t="b">
        <f t="shared" si="30"/>
        <v>1</v>
      </c>
      <c r="W104" t="str">
        <f t="shared" si="31"/>
        <v>http://jobs.jpmorganchase.com/ShowJob/Id/107028/Commercial-Banking-%E2%80%93Data-Science,-Analytics-Insights/</v>
      </c>
    </row>
    <row r="105" spans="1:23" x14ac:dyDescent="0.2">
      <c r="A105" t="s">
        <v>103</v>
      </c>
      <c r="B105" t="e">
        <f t="shared" si="19"/>
        <v>#VALUE!</v>
      </c>
      <c r="C105" t="e">
        <f t="shared" si="32"/>
        <v>#VALUE!</v>
      </c>
      <c r="D105" t="e">
        <f t="shared" si="32"/>
        <v>#VALUE!</v>
      </c>
      <c r="E105">
        <f t="shared" si="32"/>
        <v>57</v>
      </c>
      <c r="F105" t="e">
        <f t="shared" si="32"/>
        <v>#VALUE!</v>
      </c>
      <c r="G105" t="e">
        <f t="shared" si="32"/>
        <v>#VALUE!</v>
      </c>
      <c r="H105" t="e">
        <f t="shared" si="32"/>
        <v>#VALUE!</v>
      </c>
      <c r="I105" t="e">
        <f t="shared" si="32"/>
        <v>#VALUE!</v>
      </c>
      <c r="J105" t="e">
        <f t="shared" si="32"/>
        <v>#VALUE!</v>
      </c>
      <c r="K105" t="e">
        <f t="shared" si="33"/>
        <v>#VALUE!</v>
      </c>
      <c r="L105" t="b">
        <f t="shared" si="20"/>
        <v>1</v>
      </c>
      <c r="M105" t="b">
        <f t="shared" si="21"/>
        <v>1</v>
      </c>
      <c r="N105" t="b">
        <f t="shared" si="22"/>
        <v>1</v>
      </c>
      <c r="O105" t="b">
        <f t="shared" si="23"/>
        <v>0</v>
      </c>
      <c r="P105" t="b">
        <f t="shared" si="24"/>
        <v>1</v>
      </c>
      <c r="Q105" t="b">
        <f t="shared" si="25"/>
        <v>1</v>
      </c>
      <c r="R105" t="b">
        <f t="shared" si="26"/>
        <v>1</v>
      </c>
      <c r="S105" t="b">
        <f t="shared" si="27"/>
        <v>1</v>
      </c>
      <c r="T105" t="b">
        <f t="shared" si="28"/>
        <v>1</v>
      </c>
      <c r="U105" t="b">
        <f t="shared" si="29"/>
        <v>1</v>
      </c>
      <c r="V105" t="b">
        <f t="shared" si="30"/>
        <v>0</v>
      </c>
      <c r="W105" t="str">
        <f t="shared" si="31"/>
        <v/>
      </c>
    </row>
    <row r="106" spans="1:23" x14ac:dyDescent="0.2">
      <c r="A106" t="s">
        <v>104</v>
      </c>
      <c r="B106" t="e">
        <f t="shared" si="19"/>
        <v>#VALUE!</v>
      </c>
      <c r="C106" t="e">
        <f t="shared" si="32"/>
        <v>#VALUE!</v>
      </c>
      <c r="D106" t="e">
        <f t="shared" si="32"/>
        <v>#VALUE!</v>
      </c>
      <c r="E106" t="e">
        <f t="shared" si="32"/>
        <v>#VALUE!</v>
      </c>
      <c r="F106" t="e">
        <f t="shared" si="32"/>
        <v>#VALUE!</v>
      </c>
      <c r="G106" t="e">
        <f t="shared" si="32"/>
        <v>#VALUE!</v>
      </c>
      <c r="H106" t="e">
        <f t="shared" si="32"/>
        <v>#VALUE!</v>
      </c>
      <c r="I106" t="e">
        <f t="shared" si="32"/>
        <v>#VALUE!</v>
      </c>
      <c r="J106" t="e">
        <f t="shared" si="32"/>
        <v>#VALUE!</v>
      </c>
      <c r="K106" t="e">
        <f t="shared" si="33"/>
        <v>#VALUE!</v>
      </c>
      <c r="L106" t="b">
        <f t="shared" si="20"/>
        <v>1</v>
      </c>
      <c r="M106" t="b">
        <f t="shared" si="21"/>
        <v>1</v>
      </c>
      <c r="N106" t="b">
        <f t="shared" si="22"/>
        <v>1</v>
      </c>
      <c r="O106" t="b">
        <f t="shared" si="23"/>
        <v>1</v>
      </c>
      <c r="P106" t="b">
        <f t="shared" si="24"/>
        <v>1</v>
      </c>
      <c r="Q106" t="b">
        <f t="shared" si="25"/>
        <v>1</v>
      </c>
      <c r="R106" t="b">
        <f t="shared" si="26"/>
        <v>1</v>
      </c>
      <c r="S106" t="b">
        <f t="shared" si="27"/>
        <v>1</v>
      </c>
      <c r="T106" t="b">
        <f t="shared" si="28"/>
        <v>1</v>
      </c>
      <c r="U106" t="b">
        <f t="shared" si="29"/>
        <v>1</v>
      </c>
      <c r="V106" t="b">
        <f t="shared" si="30"/>
        <v>1</v>
      </c>
      <c r="W106" t="str">
        <f t="shared" si="31"/>
        <v>http://jobs.jpmorganchase.com/ShowJob/Id/140791/Data-Engineer/</v>
      </c>
    </row>
    <row r="107" spans="1:23" x14ac:dyDescent="0.2">
      <c r="A107" t="s">
        <v>105</v>
      </c>
      <c r="B107" t="e">
        <f t="shared" si="19"/>
        <v>#VALUE!</v>
      </c>
      <c r="C107" t="e">
        <f t="shared" si="32"/>
        <v>#VALUE!</v>
      </c>
      <c r="D107" t="e">
        <f t="shared" si="32"/>
        <v>#VALUE!</v>
      </c>
      <c r="E107" t="e">
        <f t="shared" si="32"/>
        <v>#VALUE!</v>
      </c>
      <c r="F107" t="e">
        <f t="shared" si="32"/>
        <v>#VALUE!</v>
      </c>
      <c r="G107" t="e">
        <f t="shared" si="32"/>
        <v>#VALUE!</v>
      </c>
      <c r="H107" t="e">
        <f t="shared" si="32"/>
        <v>#VALUE!</v>
      </c>
      <c r="I107" t="e">
        <f t="shared" si="32"/>
        <v>#VALUE!</v>
      </c>
      <c r="J107" t="e">
        <f t="shared" si="32"/>
        <v>#VALUE!</v>
      </c>
      <c r="K107" t="e">
        <f t="shared" si="33"/>
        <v>#VALUE!</v>
      </c>
      <c r="L107" t="b">
        <f t="shared" si="20"/>
        <v>1</v>
      </c>
      <c r="M107" t="b">
        <f t="shared" si="21"/>
        <v>1</v>
      </c>
      <c r="N107" t="b">
        <f t="shared" si="22"/>
        <v>1</v>
      </c>
      <c r="O107" t="b">
        <f t="shared" si="23"/>
        <v>1</v>
      </c>
      <c r="P107" t="b">
        <f t="shared" si="24"/>
        <v>1</v>
      </c>
      <c r="Q107" t="b">
        <f t="shared" si="25"/>
        <v>1</v>
      </c>
      <c r="R107" t="b">
        <f t="shared" si="26"/>
        <v>1</v>
      </c>
      <c r="S107" t="b">
        <f t="shared" si="27"/>
        <v>1</v>
      </c>
      <c r="T107" t="b">
        <f t="shared" si="28"/>
        <v>1</v>
      </c>
      <c r="U107" t="b">
        <f t="shared" si="29"/>
        <v>1</v>
      </c>
      <c r="V107" t="b">
        <f t="shared" si="30"/>
        <v>1</v>
      </c>
      <c r="W107" t="str">
        <f t="shared" si="31"/>
        <v>http://jobs.jpmorganchase.com/ShowJob/Id/140759/Software-Engineer-Big-Data/</v>
      </c>
    </row>
    <row r="108" spans="1:23" x14ac:dyDescent="0.2">
      <c r="A108" t="s">
        <v>106</v>
      </c>
      <c r="B108" t="e">
        <f t="shared" si="19"/>
        <v>#VALUE!</v>
      </c>
      <c r="C108" t="e">
        <f t="shared" si="32"/>
        <v>#VALUE!</v>
      </c>
      <c r="D108" t="e">
        <f t="shared" si="32"/>
        <v>#VALUE!</v>
      </c>
      <c r="E108" t="e">
        <f t="shared" si="32"/>
        <v>#VALUE!</v>
      </c>
      <c r="F108" t="e">
        <f t="shared" ref="C108:J171" si="34">FIND(F$1,$A108)</f>
        <v>#VALUE!</v>
      </c>
      <c r="G108" t="e">
        <f t="shared" si="34"/>
        <v>#VALUE!</v>
      </c>
      <c r="H108" t="e">
        <f t="shared" si="34"/>
        <v>#VALUE!</v>
      </c>
      <c r="I108" t="e">
        <f t="shared" si="34"/>
        <v>#VALUE!</v>
      </c>
      <c r="J108" t="e">
        <f t="shared" si="34"/>
        <v>#VALUE!</v>
      </c>
      <c r="K108" t="e">
        <f t="shared" si="33"/>
        <v>#VALUE!</v>
      </c>
      <c r="L108" t="b">
        <f t="shared" si="20"/>
        <v>1</v>
      </c>
      <c r="M108" t="b">
        <f t="shared" si="21"/>
        <v>1</v>
      </c>
      <c r="N108" t="b">
        <f t="shared" si="22"/>
        <v>1</v>
      </c>
      <c r="O108" t="b">
        <f t="shared" si="23"/>
        <v>1</v>
      </c>
      <c r="P108" t="b">
        <f t="shared" si="24"/>
        <v>1</v>
      </c>
      <c r="Q108" t="b">
        <f t="shared" si="25"/>
        <v>1</v>
      </c>
      <c r="R108" t="b">
        <f t="shared" si="26"/>
        <v>1</v>
      </c>
      <c r="S108" t="b">
        <f t="shared" si="27"/>
        <v>1</v>
      </c>
      <c r="T108" t="b">
        <f t="shared" si="28"/>
        <v>1</v>
      </c>
      <c r="U108" t="b">
        <f t="shared" si="29"/>
        <v>1</v>
      </c>
      <c r="V108" t="b">
        <f t="shared" si="30"/>
        <v>1</v>
      </c>
      <c r="W108" t="str">
        <f t="shared" si="31"/>
        <v>http://jobs.jpmorganchase.com/ShowJob/Id/70371/Database-Management-Teradata/</v>
      </c>
    </row>
    <row r="109" spans="1:23" x14ac:dyDescent="0.2">
      <c r="A109" t="s">
        <v>107</v>
      </c>
      <c r="B109" t="e">
        <f t="shared" ref="B109:B172" si="35">FIND(B$1,$A109)</f>
        <v>#VALUE!</v>
      </c>
      <c r="C109" t="e">
        <f t="shared" si="34"/>
        <v>#VALUE!</v>
      </c>
      <c r="D109" t="e">
        <f t="shared" si="34"/>
        <v>#VALUE!</v>
      </c>
      <c r="E109" t="e">
        <f t="shared" si="34"/>
        <v>#VALUE!</v>
      </c>
      <c r="F109" t="e">
        <f t="shared" si="34"/>
        <v>#VALUE!</v>
      </c>
      <c r="G109" t="e">
        <f t="shared" si="34"/>
        <v>#VALUE!</v>
      </c>
      <c r="H109" t="e">
        <f t="shared" si="34"/>
        <v>#VALUE!</v>
      </c>
      <c r="I109" t="e">
        <f t="shared" si="34"/>
        <v>#VALUE!</v>
      </c>
      <c r="J109" t="e">
        <f t="shared" si="34"/>
        <v>#VALUE!</v>
      </c>
      <c r="K109" t="e">
        <f t="shared" si="33"/>
        <v>#VALUE!</v>
      </c>
      <c r="L109" t="b">
        <f t="shared" si="20"/>
        <v>1</v>
      </c>
      <c r="M109" t="b">
        <f t="shared" si="21"/>
        <v>1</v>
      </c>
      <c r="N109" t="b">
        <f t="shared" si="22"/>
        <v>1</v>
      </c>
      <c r="O109" t="b">
        <f t="shared" si="23"/>
        <v>1</v>
      </c>
      <c r="P109" t="b">
        <f t="shared" si="24"/>
        <v>1</v>
      </c>
      <c r="Q109" t="b">
        <f t="shared" si="25"/>
        <v>1</v>
      </c>
      <c r="R109" t="b">
        <f t="shared" si="26"/>
        <v>1</v>
      </c>
      <c r="S109" t="b">
        <f t="shared" si="27"/>
        <v>1</v>
      </c>
      <c r="T109" t="b">
        <f t="shared" si="28"/>
        <v>1</v>
      </c>
      <c r="U109" t="b">
        <f t="shared" si="29"/>
        <v>1</v>
      </c>
      <c r="V109" t="b">
        <f t="shared" si="30"/>
        <v>1</v>
      </c>
      <c r="W109" t="str">
        <f t="shared" si="31"/>
        <v>http://jobs.jpmorganchase.com/ShowJob/Id/140640/Oracle-PL-SQL-Database-Developer/</v>
      </c>
    </row>
    <row r="110" spans="1:23" x14ac:dyDescent="0.2">
      <c r="A110" t="s">
        <v>108</v>
      </c>
      <c r="B110" t="e">
        <f t="shared" si="35"/>
        <v>#VALUE!</v>
      </c>
      <c r="C110" t="e">
        <f t="shared" si="34"/>
        <v>#VALUE!</v>
      </c>
      <c r="D110" t="e">
        <f t="shared" si="34"/>
        <v>#VALUE!</v>
      </c>
      <c r="E110" t="e">
        <f t="shared" si="34"/>
        <v>#VALUE!</v>
      </c>
      <c r="F110" t="e">
        <f t="shared" si="34"/>
        <v>#VALUE!</v>
      </c>
      <c r="G110" t="e">
        <f t="shared" si="34"/>
        <v>#VALUE!</v>
      </c>
      <c r="H110" t="e">
        <f t="shared" si="34"/>
        <v>#VALUE!</v>
      </c>
      <c r="I110" t="e">
        <f t="shared" si="34"/>
        <v>#VALUE!</v>
      </c>
      <c r="J110" t="e">
        <f t="shared" si="34"/>
        <v>#VALUE!</v>
      </c>
      <c r="K110" t="e">
        <f t="shared" si="33"/>
        <v>#VALUE!</v>
      </c>
      <c r="L110" t="b">
        <f t="shared" si="20"/>
        <v>1</v>
      </c>
      <c r="M110" t="b">
        <f t="shared" si="21"/>
        <v>1</v>
      </c>
      <c r="N110" t="b">
        <f t="shared" si="22"/>
        <v>1</v>
      </c>
      <c r="O110" t="b">
        <f t="shared" si="23"/>
        <v>1</v>
      </c>
      <c r="P110" t="b">
        <f t="shared" si="24"/>
        <v>1</v>
      </c>
      <c r="Q110" t="b">
        <f t="shared" si="25"/>
        <v>1</v>
      </c>
      <c r="R110" t="b">
        <f t="shared" si="26"/>
        <v>1</v>
      </c>
      <c r="S110" t="b">
        <f t="shared" si="27"/>
        <v>1</v>
      </c>
      <c r="T110" t="b">
        <f t="shared" si="28"/>
        <v>1</v>
      </c>
      <c r="U110" t="b">
        <f t="shared" si="29"/>
        <v>1</v>
      </c>
      <c r="V110" t="b">
        <f t="shared" si="30"/>
        <v>1</v>
      </c>
      <c r="W110" t="str">
        <f t="shared" si="31"/>
        <v>http://jobs.jpmorganchase.com/ShowJob/Id/137924/Software-Engineer-Big-Data-Hadoop/</v>
      </c>
    </row>
    <row r="111" spans="1:23" x14ac:dyDescent="0.2">
      <c r="A111" t="s">
        <v>109</v>
      </c>
      <c r="B111" t="e">
        <f t="shared" si="35"/>
        <v>#VALUE!</v>
      </c>
      <c r="C111" t="e">
        <f t="shared" si="34"/>
        <v>#VALUE!</v>
      </c>
      <c r="D111" t="e">
        <f t="shared" si="34"/>
        <v>#VALUE!</v>
      </c>
      <c r="E111">
        <f t="shared" si="34"/>
        <v>78</v>
      </c>
      <c r="F111" t="e">
        <f t="shared" si="34"/>
        <v>#VALUE!</v>
      </c>
      <c r="G111" t="e">
        <f t="shared" si="34"/>
        <v>#VALUE!</v>
      </c>
      <c r="H111" t="e">
        <f t="shared" si="34"/>
        <v>#VALUE!</v>
      </c>
      <c r="I111" t="e">
        <f t="shared" si="34"/>
        <v>#VALUE!</v>
      </c>
      <c r="J111" t="e">
        <f t="shared" si="34"/>
        <v>#VALUE!</v>
      </c>
      <c r="K111" t="e">
        <f t="shared" si="33"/>
        <v>#VALUE!</v>
      </c>
      <c r="L111" t="b">
        <f t="shared" si="20"/>
        <v>1</v>
      </c>
      <c r="M111" t="b">
        <f t="shared" si="21"/>
        <v>1</v>
      </c>
      <c r="N111" t="b">
        <f t="shared" si="22"/>
        <v>1</v>
      </c>
      <c r="O111" t="b">
        <f t="shared" si="23"/>
        <v>0</v>
      </c>
      <c r="P111" t="b">
        <f t="shared" si="24"/>
        <v>1</v>
      </c>
      <c r="Q111" t="b">
        <f t="shared" si="25"/>
        <v>1</v>
      </c>
      <c r="R111" t="b">
        <f t="shared" si="26"/>
        <v>1</v>
      </c>
      <c r="S111" t="b">
        <f t="shared" si="27"/>
        <v>1</v>
      </c>
      <c r="T111" t="b">
        <f t="shared" si="28"/>
        <v>1</v>
      </c>
      <c r="U111" t="b">
        <f t="shared" si="29"/>
        <v>1</v>
      </c>
      <c r="V111" t="b">
        <f t="shared" si="30"/>
        <v>0</v>
      </c>
      <c r="W111" t="str">
        <f t="shared" si="31"/>
        <v/>
      </c>
    </row>
    <row r="112" spans="1:23" x14ac:dyDescent="0.2">
      <c r="A112" t="s">
        <v>110</v>
      </c>
      <c r="B112" t="e">
        <f t="shared" si="35"/>
        <v>#VALUE!</v>
      </c>
      <c r="C112" t="e">
        <f t="shared" si="34"/>
        <v>#VALUE!</v>
      </c>
      <c r="D112" t="e">
        <f t="shared" si="34"/>
        <v>#VALUE!</v>
      </c>
      <c r="E112" t="e">
        <f t="shared" si="34"/>
        <v>#VALUE!</v>
      </c>
      <c r="F112" t="e">
        <f t="shared" si="34"/>
        <v>#VALUE!</v>
      </c>
      <c r="G112" t="e">
        <f t="shared" si="34"/>
        <v>#VALUE!</v>
      </c>
      <c r="H112" t="e">
        <f t="shared" si="34"/>
        <v>#VALUE!</v>
      </c>
      <c r="I112" t="e">
        <f t="shared" si="34"/>
        <v>#VALUE!</v>
      </c>
      <c r="J112">
        <f t="shared" si="34"/>
        <v>82</v>
      </c>
      <c r="K112" t="e">
        <f t="shared" si="33"/>
        <v>#VALUE!</v>
      </c>
      <c r="L112" t="b">
        <f t="shared" si="20"/>
        <v>1</v>
      </c>
      <c r="M112" t="b">
        <f t="shared" si="21"/>
        <v>1</v>
      </c>
      <c r="N112" t="b">
        <f t="shared" si="22"/>
        <v>1</v>
      </c>
      <c r="O112" t="b">
        <f t="shared" si="23"/>
        <v>1</v>
      </c>
      <c r="P112" t="b">
        <f t="shared" si="24"/>
        <v>1</v>
      </c>
      <c r="Q112" t="b">
        <f t="shared" si="25"/>
        <v>1</v>
      </c>
      <c r="R112" t="b">
        <f t="shared" si="26"/>
        <v>1</v>
      </c>
      <c r="S112" t="b">
        <f t="shared" si="27"/>
        <v>1</v>
      </c>
      <c r="T112" t="b">
        <f t="shared" si="28"/>
        <v>0</v>
      </c>
      <c r="U112" t="b">
        <f t="shared" si="29"/>
        <v>1</v>
      </c>
      <c r="V112" t="b">
        <f t="shared" si="30"/>
        <v>0</v>
      </c>
      <c r="W112" t="str">
        <f t="shared" si="31"/>
        <v/>
      </c>
    </row>
    <row r="113" spans="1:23" x14ac:dyDescent="0.2">
      <c r="A113" t="s">
        <v>111</v>
      </c>
      <c r="B113" t="e">
        <f t="shared" si="35"/>
        <v>#VALUE!</v>
      </c>
      <c r="C113" t="e">
        <f t="shared" si="34"/>
        <v>#VALUE!</v>
      </c>
      <c r="D113" t="e">
        <f t="shared" si="34"/>
        <v>#VALUE!</v>
      </c>
      <c r="E113" t="e">
        <f t="shared" si="34"/>
        <v>#VALUE!</v>
      </c>
      <c r="F113" t="e">
        <f t="shared" si="34"/>
        <v>#VALUE!</v>
      </c>
      <c r="G113" t="e">
        <f t="shared" si="34"/>
        <v>#VALUE!</v>
      </c>
      <c r="H113" t="e">
        <f t="shared" si="34"/>
        <v>#VALUE!</v>
      </c>
      <c r="I113" t="e">
        <f t="shared" si="34"/>
        <v>#VALUE!</v>
      </c>
      <c r="J113" t="e">
        <f t="shared" si="34"/>
        <v>#VALUE!</v>
      </c>
      <c r="K113" t="e">
        <f t="shared" si="33"/>
        <v>#VALUE!</v>
      </c>
      <c r="L113" t="b">
        <f t="shared" si="20"/>
        <v>1</v>
      </c>
      <c r="M113" t="b">
        <f t="shared" si="21"/>
        <v>1</v>
      </c>
      <c r="N113" t="b">
        <f t="shared" si="22"/>
        <v>1</v>
      </c>
      <c r="O113" t="b">
        <f t="shared" si="23"/>
        <v>1</v>
      </c>
      <c r="P113" t="b">
        <f t="shared" si="24"/>
        <v>1</v>
      </c>
      <c r="Q113" t="b">
        <f t="shared" si="25"/>
        <v>1</v>
      </c>
      <c r="R113" t="b">
        <f t="shared" si="26"/>
        <v>1</v>
      </c>
      <c r="S113" t="b">
        <f t="shared" si="27"/>
        <v>1</v>
      </c>
      <c r="T113" t="b">
        <f t="shared" si="28"/>
        <v>1</v>
      </c>
      <c r="U113" t="b">
        <f t="shared" si="29"/>
        <v>1</v>
      </c>
      <c r="V113" t="b">
        <f t="shared" si="30"/>
        <v>1</v>
      </c>
      <c r="W113" t="str">
        <f t="shared" si="31"/>
        <v>http://jobs.jpmorganchase.com/ShowJob/Id/140259/Commercial-Bank-Acct-Reference-Data-Specialist-%E2%80%93-WLS-(Newark,-DE)/</v>
      </c>
    </row>
    <row r="114" spans="1:23" x14ac:dyDescent="0.2">
      <c r="A114" t="s">
        <v>112</v>
      </c>
      <c r="B114" t="e">
        <f t="shared" si="35"/>
        <v>#VALUE!</v>
      </c>
      <c r="C114">
        <f t="shared" si="34"/>
        <v>135</v>
      </c>
      <c r="D114" t="e">
        <f t="shared" si="34"/>
        <v>#VALUE!</v>
      </c>
      <c r="E114">
        <f t="shared" si="34"/>
        <v>107</v>
      </c>
      <c r="F114" t="e">
        <f t="shared" si="34"/>
        <v>#VALUE!</v>
      </c>
      <c r="G114" t="e">
        <f t="shared" si="34"/>
        <v>#VALUE!</v>
      </c>
      <c r="H114" t="e">
        <f t="shared" si="34"/>
        <v>#VALUE!</v>
      </c>
      <c r="I114" t="e">
        <f t="shared" si="34"/>
        <v>#VALUE!</v>
      </c>
      <c r="J114" t="e">
        <f t="shared" si="34"/>
        <v>#VALUE!</v>
      </c>
      <c r="K114" t="e">
        <f t="shared" si="33"/>
        <v>#VALUE!</v>
      </c>
      <c r="L114" t="b">
        <f t="shared" si="20"/>
        <v>1</v>
      </c>
      <c r="M114" t="b">
        <f t="shared" si="21"/>
        <v>0</v>
      </c>
      <c r="N114" t="b">
        <f t="shared" si="22"/>
        <v>1</v>
      </c>
      <c r="O114" t="b">
        <f t="shared" si="23"/>
        <v>0</v>
      </c>
      <c r="P114" t="b">
        <f t="shared" si="24"/>
        <v>1</v>
      </c>
      <c r="Q114" t="b">
        <f t="shared" si="25"/>
        <v>1</v>
      </c>
      <c r="R114" t="b">
        <f t="shared" si="26"/>
        <v>1</v>
      </c>
      <c r="S114" t="b">
        <f t="shared" si="27"/>
        <v>1</v>
      </c>
      <c r="T114" t="b">
        <f t="shared" si="28"/>
        <v>1</v>
      </c>
      <c r="U114" t="b">
        <f t="shared" si="29"/>
        <v>1</v>
      </c>
      <c r="V114" t="b">
        <f t="shared" si="30"/>
        <v>0</v>
      </c>
      <c r="W114" t="str">
        <f t="shared" si="31"/>
        <v/>
      </c>
    </row>
    <row r="115" spans="1:23" x14ac:dyDescent="0.2">
      <c r="A115" t="s">
        <v>113</v>
      </c>
      <c r="B115" t="e">
        <f t="shared" si="35"/>
        <v>#VALUE!</v>
      </c>
      <c r="C115">
        <f t="shared" si="34"/>
        <v>135</v>
      </c>
      <c r="D115" t="e">
        <f t="shared" si="34"/>
        <v>#VALUE!</v>
      </c>
      <c r="E115">
        <f t="shared" si="34"/>
        <v>107</v>
      </c>
      <c r="F115" t="e">
        <f t="shared" si="34"/>
        <v>#VALUE!</v>
      </c>
      <c r="G115" t="e">
        <f t="shared" si="34"/>
        <v>#VALUE!</v>
      </c>
      <c r="H115" t="e">
        <f t="shared" si="34"/>
        <v>#VALUE!</v>
      </c>
      <c r="I115" t="e">
        <f t="shared" si="34"/>
        <v>#VALUE!</v>
      </c>
      <c r="J115" t="e">
        <f t="shared" si="34"/>
        <v>#VALUE!</v>
      </c>
      <c r="K115" t="e">
        <f t="shared" si="33"/>
        <v>#VALUE!</v>
      </c>
      <c r="L115" t="b">
        <f t="shared" si="20"/>
        <v>1</v>
      </c>
      <c r="M115" t="b">
        <f t="shared" si="21"/>
        <v>0</v>
      </c>
      <c r="N115" t="b">
        <f t="shared" si="22"/>
        <v>1</v>
      </c>
      <c r="O115" t="b">
        <f t="shared" si="23"/>
        <v>0</v>
      </c>
      <c r="P115" t="b">
        <f t="shared" si="24"/>
        <v>1</v>
      </c>
      <c r="Q115" t="b">
        <f t="shared" si="25"/>
        <v>1</v>
      </c>
      <c r="R115" t="b">
        <f t="shared" si="26"/>
        <v>1</v>
      </c>
      <c r="S115" t="b">
        <f t="shared" si="27"/>
        <v>1</v>
      </c>
      <c r="T115" t="b">
        <f t="shared" si="28"/>
        <v>1</v>
      </c>
      <c r="U115" t="b">
        <f t="shared" si="29"/>
        <v>1</v>
      </c>
      <c r="V115" t="b">
        <f t="shared" si="30"/>
        <v>0</v>
      </c>
      <c r="W115" t="str">
        <f t="shared" si="31"/>
        <v/>
      </c>
    </row>
    <row r="116" spans="1:23" x14ac:dyDescent="0.2">
      <c r="A116" t="s">
        <v>114</v>
      </c>
      <c r="B116" t="e">
        <f t="shared" si="35"/>
        <v>#VALUE!</v>
      </c>
      <c r="C116" t="e">
        <f t="shared" si="34"/>
        <v>#VALUE!</v>
      </c>
      <c r="D116" t="e">
        <f t="shared" si="34"/>
        <v>#VALUE!</v>
      </c>
      <c r="E116">
        <f t="shared" si="34"/>
        <v>108</v>
      </c>
      <c r="F116" t="e">
        <f t="shared" si="34"/>
        <v>#VALUE!</v>
      </c>
      <c r="G116" t="e">
        <f t="shared" si="34"/>
        <v>#VALUE!</v>
      </c>
      <c r="H116" t="e">
        <f t="shared" si="34"/>
        <v>#VALUE!</v>
      </c>
      <c r="I116" t="e">
        <f t="shared" si="34"/>
        <v>#VALUE!</v>
      </c>
      <c r="J116" t="e">
        <f t="shared" si="34"/>
        <v>#VALUE!</v>
      </c>
      <c r="K116" t="e">
        <f t="shared" si="33"/>
        <v>#VALUE!</v>
      </c>
      <c r="L116" t="b">
        <f t="shared" si="20"/>
        <v>1</v>
      </c>
      <c r="M116" t="b">
        <f t="shared" si="21"/>
        <v>1</v>
      </c>
      <c r="N116" t="b">
        <f t="shared" si="22"/>
        <v>1</v>
      </c>
      <c r="O116" t="b">
        <f t="shared" si="23"/>
        <v>0</v>
      </c>
      <c r="P116" t="b">
        <f t="shared" si="24"/>
        <v>1</v>
      </c>
      <c r="Q116" t="b">
        <f t="shared" si="25"/>
        <v>1</v>
      </c>
      <c r="R116" t="b">
        <f t="shared" si="26"/>
        <v>1</v>
      </c>
      <c r="S116" t="b">
        <f t="shared" si="27"/>
        <v>1</v>
      </c>
      <c r="T116" t="b">
        <f t="shared" si="28"/>
        <v>1</v>
      </c>
      <c r="U116" t="b">
        <f t="shared" si="29"/>
        <v>1</v>
      </c>
      <c r="V116" t="b">
        <f t="shared" si="30"/>
        <v>0</v>
      </c>
      <c r="W116" t="str">
        <f t="shared" si="31"/>
        <v/>
      </c>
    </row>
    <row r="117" spans="1:23" x14ac:dyDescent="0.2">
      <c r="A117" t="s">
        <v>115</v>
      </c>
      <c r="B117" t="e">
        <f t="shared" si="35"/>
        <v>#VALUE!</v>
      </c>
      <c r="C117" t="e">
        <f t="shared" si="34"/>
        <v>#VALUE!</v>
      </c>
      <c r="D117" t="e">
        <f t="shared" si="34"/>
        <v>#VALUE!</v>
      </c>
      <c r="E117" t="e">
        <f t="shared" si="34"/>
        <v>#VALUE!</v>
      </c>
      <c r="F117" t="e">
        <f t="shared" si="34"/>
        <v>#VALUE!</v>
      </c>
      <c r="G117" t="e">
        <f t="shared" si="34"/>
        <v>#VALUE!</v>
      </c>
      <c r="H117" t="e">
        <f t="shared" si="34"/>
        <v>#VALUE!</v>
      </c>
      <c r="I117" t="e">
        <f t="shared" si="34"/>
        <v>#VALUE!</v>
      </c>
      <c r="J117" t="e">
        <f t="shared" si="34"/>
        <v>#VALUE!</v>
      </c>
      <c r="K117" t="e">
        <f t="shared" si="33"/>
        <v>#VALUE!</v>
      </c>
      <c r="L117" t="b">
        <f t="shared" si="20"/>
        <v>1</v>
      </c>
      <c r="M117" t="b">
        <f t="shared" si="21"/>
        <v>1</v>
      </c>
      <c r="N117" t="b">
        <f t="shared" si="22"/>
        <v>1</v>
      </c>
      <c r="O117" t="b">
        <f t="shared" si="23"/>
        <v>1</v>
      </c>
      <c r="P117" t="b">
        <f t="shared" si="24"/>
        <v>1</v>
      </c>
      <c r="Q117" t="b">
        <f t="shared" si="25"/>
        <v>1</v>
      </c>
      <c r="R117" t="b">
        <f t="shared" si="26"/>
        <v>1</v>
      </c>
      <c r="S117" t="b">
        <f t="shared" si="27"/>
        <v>1</v>
      </c>
      <c r="T117" t="b">
        <f t="shared" si="28"/>
        <v>1</v>
      </c>
      <c r="U117" t="b">
        <f t="shared" si="29"/>
        <v>1</v>
      </c>
      <c r="V117" t="b">
        <f t="shared" si="30"/>
        <v>1</v>
      </c>
      <c r="W117" t="str">
        <f t="shared" si="31"/>
        <v>http://jobs.jpmorganchase.com/ShowJob/Id/137880/Application-Support-Credit-Risk-Data/</v>
      </c>
    </row>
    <row r="118" spans="1:23" x14ac:dyDescent="0.2">
      <c r="A118" t="s">
        <v>116</v>
      </c>
      <c r="B118" t="e">
        <f t="shared" si="35"/>
        <v>#VALUE!</v>
      </c>
      <c r="C118" t="e">
        <f t="shared" si="34"/>
        <v>#VALUE!</v>
      </c>
      <c r="D118" t="e">
        <f t="shared" si="34"/>
        <v>#VALUE!</v>
      </c>
      <c r="E118" t="e">
        <f t="shared" si="34"/>
        <v>#VALUE!</v>
      </c>
      <c r="F118" t="e">
        <f t="shared" si="34"/>
        <v>#VALUE!</v>
      </c>
      <c r="G118" t="e">
        <f t="shared" si="34"/>
        <v>#VALUE!</v>
      </c>
      <c r="H118" t="e">
        <f t="shared" si="34"/>
        <v>#VALUE!</v>
      </c>
      <c r="I118" t="e">
        <f t="shared" si="34"/>
        <v>#VALUE!</v>
      </c>
      <c r="J118" t="e">
        <f t="shared" si="34"/>
        <v>#VALUE!</v>
      </c>
      <c r="K118" t="e">
        <f t="shared" si="33"/>
        <v>#VALUE!</v>
      </c>
      <c r="L118" t="b">
        <f t="shared" si="20"/>
        <v>1</v>
      </c>
      <c r="M118" t="b">
        <f t="shared" si="21"/>
        <v>1</v>
      </c>
      <c r="N118" t="b">
        <f t="shared" si="22"/>
        <v>1</v>
      </c>
      <c r="O118" t="b">
        <f t="shared" si="23"/>
        <v>1</v>
      </c>
      <c r="P118" t="b">
        <f t="shared" si="24"/>
        <v>1</v>
      </c>
      <c r="Q118" t="b">
        <f t="shared" si="25"/>
        <v>1</v>
      </c>
      <c r="R118" t="b">
        <f t="shared" si="26"/>
        <v>1</v>
      </c>
      <c r="S118" t="b">
        <f t="shared" si="27"/>
        <v>1</v>
      </c>
      <c r="T118" t="b">
        <f t="shared" si="28"/>
        <v>1</v>
      </c>
      <c r="U118" t="b">
        <f t="shared" si="29"/>
        <v>1</v>
      </c>
      <c r="V118" t="b">
        <f t="shared" si="30"/>
        <v>1</v>
      </c>
      <c r="W118" t="str">
        <f t="shared" si="31"/>
        <v>http://jobs.jpmorganchase.com/ShowJob/Id/138821/Corporate-Finance-Firmwide-Data-Management-Metrics-and-Workflow-Platform-Development-Associate/</v>
      </c>
    </row>
    <row r="119" spans="1:23" x14ac:dyDescent="0.2">
      <c r="A119" t="s">
        <v>117</v>
      </c>
      <c r="B119" t="e">
        <f t="shared" si="35"/>
        <v>#VALUE!</v>
      </c>
      <c r="C119" t="e">
        <f t="shared" si="34"/>
        <v>#VALUE!</v>
      </c>
      <c r="D119" t="e">
        <f t="shared" si="34"/>
        <v>#VALUE!</v>
      </c>
      <c r="E119">
        <f t="shared" si="34"/>
        <v>66</v>
      </c>
      <c r="F119" t="e">
        <f t="shared" si="34"/>
        <v>#VALUE!</v>
      </c>
      <c r="G119" t="e">
        <f t="shared" si="34"/>
        <v>#VALUE!</v>
      </c>
      <c r="H119" t="e">
        <f t="shared" si="34"/>
        <v>#VALUE!</v>
      </c>
      <c r="I119" t="e">
        <f t="shared" si="34"/>
        <v>#VALUE!</v>
      </c>
      <c r="J119" t="e">
        <f t="shared" si="34"/>
        <v>#VALUE!</v>
      </c>
      <c r="K119" t="e">
        <f t="shared" si="33"/>
        <v>#VALUE!</v>
      </c>
      <c r="L119" t="b">
        <f t="shared" si="20"/>
        <v>1</v>
      </c>
      <c r="M119" t="b">
        <f t="shared" si="21"/>
        <v>1</v>
      </c>
      <c r="N119" t="b">
        <f t="shared" si="22"/>
        <v>1</v>
      </c>
      <c r="O119" t="b">
        <f t="shared" si="23"/>
        <v>0</v>
      </c>
      <c r="P119" t="b">
        <f t="shared" si="24"/>
        <v>1</v>
      </c>
      <c r="Q119" t="b">
        <f t="shared" si="25"/>
        <v>1</v>
      </c>
      <c r="R119" t="b">
        <f t="shared" si="26"/>
        <v>1</v>
      </c>
      <c r="S119" t="b">
        <f t="shared" si="27"/>
        <v>1</v>
      </c>
      <c r="T119" t="b">
        <f t="shared" si="28"/>
        <v>1</v>
      </c>
      <c r="U119" t="b">
        <f t="shared" si="29"/>
        <v>1</v>
      </c>
      <c r="V119" t="b">
        <f t="shared" si="30"/>
        <v>0</v>
      </c>
      <c r="W119" t="str">
        <f t="shared" si="31"/>
        <v/>
      </c>
    </row>
    <row r="120" spans="1:23" x14ac:dyDescent="0.2">
      <c r="A120" t="s">
        <v>118</v>
      </c>
      <c r="B120" t="e">
        <f t="shared" si="35"/>
        <v>#VALUE!</v>
      </c>
      <c r="C120" t="e">
        <f t="shared" si="34"/>
        <v>#VALUE!</v>
      </c>
      <c r="D120" t="e">
        <f t="shared" si="34"/>
        <v>#VALUE!</v>
      </c>
      <c r="E120">
        <f t="shared" si="34"/>
        <v>66</v>
      </c>
      <c r="F120" t="e">
        <f t="shared" si="34"/>
        <v>#VALUE!</v>
      </c>
      <c r="G120" t="e">
        <f t="shared" si="34"/>
        <v>#VALUE!</v>
      </c>
      <c r="H120" t="e">
        <f t="shared" si="34"/>
        <v>#VALUE!</v>
      </c>
      <c r="I120" t="e">
        <f t="shared" si="34"/>
        <v>#VALUE!</v>
      </c>
      <c r="J120" t="e">
        <f t="shared" si="34"/>
        <v>#VALUE!</v>
      </c>
      <c r="K120" t="e">
        <f t="shared" si="33"/>
        <v>#VALUE!</v>
      </c>
      <c r="L120" t="b">
        <f t="shared" si="20"/>
        <v>1</v>
      </c>
      <c r="M120" t="b">
        <f t="shared" si="21"/>
        <v>1</v>
      </c>
      <c r="N120" t="b">
        <f t="shared" si="22"/>
        <v>1</v>
      </c>
      <c r="O120" t="b">
        <f t="shared" si="23"/>
        <v>0</v>
      </c>
      <c r="P120" t="b">
        <f t="shared" si="24"/>
        <v>1</v>
      </c>
      <c r="Q120" t="b">
        <f t="shared" si="25"/>
        <v>1</v>
      </c>
      <c r="R120" t="b">
        <f t="shared" si="26"/>
        <v>1</v>
      </c>
      <c r="S120" t="b">
        <f t="shared" si="27"/>
        <v>1</v>
      </c>
      <c r="T120" t="b">
        <f t="shared" si="28"/>
        <v>1</v>
      </c>
      <c r="U120" t="b">
        <f t="shared" si="29"/>
        <v>1</v>
      </c>
      <c r="V120" t="b">
        <f t="shared" si="30"/>
        <v>0</v>
      </c>
      <c r="W120" t="str">
        <f t="shared" si="31"/>
        <v/>
      </c>
    </row>
    <row r="121" spans="1:23" x14ac:dyDescent="0.2">
      <c r="A121" t="s">
        <v>119</v>
      </c>
      <c r="B121" t="e">
        <f t="shared" si="35"/>
        <v>#VALUE!</v>
      </c>
      <c r="C121" t="e">
        <f t="shared" si="34"/>
        <v>#VALUE!</v>
      </c>
      <c r="D121" t="e">
        <f t="shared" si="34"/>
        <v>#VALUE!</v>
      </c>
      <c r="E121">
        <f t="shared" si="34"/>
        <v>66</v>
      </c>
      <c r="F121" t="e">
        <f t="shared" si="34"/>
        <v>#VALUE!</v>
      </c>
      <c r="G121" t="e">
        <f t="shared" si="34"/>
        <v>#VALUE!</v>
      </c>
      <c r="H121" t="e">
        <f t="shared" si="34"/>
        <v>#VALUE!</v>
      </c>
      <c r="I121" t="e">
        <f t="shared" si="34"/>
        <v>#VALUE!</v>
      </c>
      <c r="J121" t="e">
        <f t="shared" si="34"/>
        <v>#VALUE!</v>
      </c>
      <c r="K121" t="e">
        <f t="shared" si="33"/>
        <v>#VALUE!</v>
      </c>
      <c r="L121" t="b">
        <f t="shared" si="20"/>
        <v>1</v>
      </c>
      <c r="M121" t="b">
        <f t="shared" si="21"/>
        <v>1</v>
      </c>
      <c r="N121" t="b">
        <f t="shared" si="22"/>
        <v>1</v>
      </c>
      <c r="O121" t="b">
        <f t="shared" si="23"/>
        <v>0</v>
      </c>
      <c r="P121" t="b">
        <f t="shared" si="24"/>
        <v>1</v>
      </c>
      <c r="Q121" t="b">
        <f t="shared" si="25"/>
        <v>1</v>
      </c>
      <c r="R121" t="b">
        <f t="shared" si="26"/>
        <v>1</v>
      </c>
      <c r="S121" t="b">
        <f t="shared" si="27"/>
        <v>1</v>
      </c>
      <c r="T121" t="b">
        <f t="shared" si="28"/>
        <v>1</v>
      </c>
      <c r="U121" t="b">
        <f t="shared" si="29"/>
        <v>1</v>
      </c>
      <c r="V121" t="b">
        <f t="shared" si="30"/>
        <v>0</v>
      </c>
      <c r="W121" t="str">
        <f t="shared" si="31"/>
        <v/>
      </c>
    </row>
    <row r="122" spans="1:23" x14ac:dyDescent="0.2">
      <c r="A122" t="s">
        <v>120</v>
      </c>
      <c r="B122" t="e">
        <f t="shared" si="35"/>
        <v>#VALUE!</v>
      </c>
      <c r="C122" t="e">
        <f t="shared" si="34"/>
        <v>#VALUE!</v>
      </c>
      <c r="D122" t="e">
        <f t="shared" si="34"/>
        <v>#VALUE!</v>
      </c>
      <c r="E122">
        <f t="shared" si="34"/>
        <v>66</v>
      </c>
      <c r="F122" t="e">
        <f t="shared" si="34"/>
        <v>#VALUE!</v>
      </c>
      <c r="G122" t="e">
        <f t="shared" si="34"/>
        <v>#VALUE!</v>
      </c>
      <c r="H122" t="e">
        <f t="shared" si="34"/>
        <v>#VALUE!</v>
      </c>
      <c r="I122" t="e">
        <f t="shared" si="34"/>
        <v>#VALUE!</v>
      </c>
      <c r="J122" t="e">
        <f t="shared" si="34"/>
        <v>#VALUE!</v>
      </c>
      <c r="K122" t="e">
        <f t="shared" si="33"/>
        <v>#VALUE!</v>
      </c>
      <c r="L122" t="b">
        <f t="shared" si="20"/>
        <v>1</v>
      </c>
      <c r="M122" t="b">
        <f t="shared" si="21"/>
        <v>1</v>
      </c>
      <c r="N122" t="b">
        <f t="shared" si="22"/>
        <v>1</v>
      </c>
      <c r="O122" t="b">
        <f t="shared" si="23"/>
        <v>0</v>
      </c>
      <c r="P122" t="b">
        <f t="shared" si="24"/>
        <v>1</v>
      </c>
      <c r="Q122" t="b">
        <f t="shared" si="25"/>
        <v>1</v>
      </c>
      <c r="R122" t="b">
        <f t="shared" si="26"/>
        <v>1</v>
      </c>
      <c r="S122" t="b">
        <f t="shared" si="27"/>
        <v>1</v>
      </c>
      <c r="T122" t="b">
        <f t="shared" si="28"/>
        <v>1</v>
      </c>
      <c r="U122" t="b">
        <f t="shared" si="29"/>
        <v>1</v>
      </c>
      <c r="V122" t="b">
        <f t="shared" si="30"/>
        <v>0</v>
      </c>
      <c r="W122" t="str">
        <f t="shared" si="31"/>
        <v/>
      </c>
    </row>
    <row r="123" spans="1:23" x14ac:dyDescent="0.2">
      <c r="A123" t="s">
        <v>121</v>
      </c>
      <c r="B123" t="e">
        <f t="shared" si="35"/>
        <v>#VALUE!</v>
      </c>
      <c r="C123" t="e">
        <f t="shared" si="34"/>
        <v>#VALUE!</v>
      </c>
      <c r="D123">
        <f t="shared" si="34"/>
        <v>83</v>
      </c>
      <c r="E123" t="e">
        <f t="shared" si="34"/>
        <v>#VALUE!</v>
      </c>
      <c r="F123" t="e">
        <f t="shared" si="34"/>
        <v>#VALUE!</v>
      </c>
      <c r="G123" t="e">
        <f t="shared" si="34"/>
        <v>#VALUE!</v>
      </c>
      <c r="H123" t="e">
        <f t="shared" si="34"/>
        <v>#VALUE!</v>
      </c>
      <c r="I123" t="e">
        <f t="shared" si="34"/>
        <v>#VALUE!</v>
      </c>
      <c r="J123" t="e">
        <f t="shared" si="34"/>
        <v>#VALUE!</v>
      </c>
      <c r="K123" t="e">
        <f t="shared" si="33"/>
        <v>#VALUE!</v>
      </c>
      <c r="L123" t="b">
        <f t="shared" si="20"/>
        <v>1</v>
      </c>
      <c r="M123" t="b">
        <f t="shared" si="21"/>
        <v>1</v>
      </c>
      <c r="N123" t="b">
        <f t="shared" si="22"/>
        <v>0</v>
      </c>
      <c r="O123" t="b">
        <f t="shared" si="23"/>
        <v>1</v>
      </c>
      <c r="P123" t="b">
        <f t="shared" si="24"/>
        <v>1</v>
      </c>
      <c r="Q123" t="b">
        <f t="shared" si="25"/>
        <v>1</v>
      </c>
      <c r="R123" t="b">
        <f t="shared" si="26"/>
        <v>1</v>
      </c>
      <c r="S123" t="b">
        <f t="shared" si="27"/>
        <v>1</v>
      </c>
      <c r="T123" t="b">
        <f t="shared" si="28"/>
        <v>1</v>
      </c>
      <c r="U123" t="b">
        <f t="shared" si="29"/>
        <v>1</v>
      </c>
      <c r="V123" t="b">
        <f t="shared" si="30"/>
        <v>0</v>
      </c>
      <c r="W123" t="str">
        <f t="shared" si="31"/>
        <v/>
      </c>
    </row>
    <row r="124" spans="1:23" x14ac:dyDescent="0.2">
      <c r="A124" t="s">
        <v>122</v>
      </c>
      <c r="B124" t="e">
        <f t="shared" si="35"/>
        <v>#VALUE!</v>
      </c>
      <c r="C124" t="e">
        <f t="shared" si="34"/>
        <v>#VALUE!</v>
      </c>
      <c r="D124" t="e">
        <f t="shared" si="34"/>
        <v>#VALUE!</v>
      </c>
      <c r="E124" t="e">
        <f t="shared" si="34"/>
        <v>#VALUE!</v>
      </c>
      <c r="F124" t="e">
        <f t="shared" si="34"/>
        <v>#VALUE!</v>
      </c>
      <c r="G124" t="e">
        <f t="shared" si="34"/>
        <v>#VALUE!</v>
      </c>
      <c r="H124" t="e">
        <f t="shared" si="34"/>
        <v>#VALUE!</v>
      </c>
      <c r="I124" t="e">
        <f t="shared" si="34"/>
        <v>#VALUE!</v>
      </c>
      <c r="J124" t="e">
        <f t="shared" si="34"/>
        <v>#VALUE!</v>
      </c>
      <c r="K124" t="e">
        <f t="shared" si="33"/>
        <v>#VALUE!</v>
      </c>
      <c r="L124" t="b">
        <f t="shared" si="20"/>
        <v>1</v>
      </c>
      <c r="M124" t="b">
        <f t="shared" si="21"/>
        <v>1</v>
      </c>
      <c r="N124" t="b">
        <f t="shared" si="22"/>
        <v>1</v>
      </c>
      <c r="O124" t="b">
        <f t="shared" si="23"/>
        <v>1</v>
      </c>
      <c r="P124" t="b">
        <f t="shared" si="24"/>
        <v>1</v>
      </c>
      <c r="Q124" t="b">
        <f t="shared" si="25"/>
        <v>1</v>
      </c>
      <c r="R124" t="b">
        <f t="shared" si="26"/>
        <v>1</v>
      </c>
      <c r="S124" t="b">
        <f t="shared" si="27"/>
        <v>1</v>
      </c>
      <c r="T124" t="b">
        <f t="shared" si="28"/>
        <v>1</v>
      </c>
      <c r="U124" t="b">
        <f t="shared" si="29"/>
        <v>1</v>
      </c>
      <c r="V124" t="b">
        <f t="shared" si="30"/>
        <v>1</v>
      </c>
      <c r="W124" t="str">
        <f t="shared" si="31"/>
        <v>http://jobs.jpmorganchase.com/ShowJob/Id/138594/Java-Software-Engineer-Asset-Management-Data-Office/</v>
      </c>
    </row>
    <row r="125" spans="1:23" x14ac:dyDescent="0.2">
      <c r="A125" t="s">
        <v>123</v>
      </c>
      <c r="B125" t="e">
        <f t="shared" si="35"/>
        <v>#VALUE!</v>
      </c>
      <c r="C125" t="e">
        <f t="shared" si="34"/>
        <v>#VALUE!</v>
      </c>
      <c r="D125" t="e">
        <f t="shared" si="34"/>
        <v>#VALUE!</v>
      </c>
      <c r="E125" t="e">
        <f t="shared" si="34"/>
        <v>#VALUE!</v>
      </c>
      <c r="F125" t="e">
        <f t="shared" si="34"/>
        <v>#VALUE!</v>
      </c>
      <c r="G125" t="e">
        <f t="shared" si="34"/>
        <v>#VALUE!</v>
      </c>
      <c r="H125" t="e">
        <f t="shared" si="34"/>
        <v>#VALUE!</v>
      </c>
      <c r="I125" t="e">
        <f t="shared" si="34"/>
        <v>#VALUE!</v>
      </c>
      <c r="J125" t="e">
        <f t="shared" si="34"/>
        <v>#VALUE!</v>
      </c>
      <c r="K125" t="e">
        <f t="shared" si="33"/>
        <v>#VALUE!</v>
      </c>
      <c r="L125" t="b">
        <f t="shared" si="20"/>
        <v>1</v>
      </c>
      <c r="M125" t="b">
        <f t="shared" si="21"/>
        <v>1</v>
      </c>
      <c r="N125" t="b">
        <f t="shared" si="22"/>
        <v>1</v>
      </c>
      <c r="O125" t="b">
        <f t="shared" si="23"/>
        <v>1</v>
      </c>
      <c r="P125" t="b">
        <f t="shared" si="24"/>
        <v>1</v>
      </c>
      <c r="Q125" t="b">
        <f t="shared" si="25"/>
        <v>1</v>
      </c>
      <c r="R125" t="b">
        <f t="shared" si="26"/>
        <v>1</v>
      </c>
      <c r="S125" t="b">
        <f t="shared" si="27"/>
        <v>1</v>
      </c>
      <c r="T125" t="b">
        <f t="shared" si="28"/>
        <v>1</v>
      </c>
      <c r="U125" t="b">
        <f t="shared" si="29"/>
        <v>1</v>
      </c>
      <c r="V125" t="b">
        <f t="shared" si="30"/>
        <v>1</v>
      </c>
      <c r="W125" t="str">
        <f t="shared" si="31"/>
        <v>http://jobs.jpmorganchase.com/ShowJob/Id/138485/Software-Engineer-(SQL-Java)-Asset-Management-Data-Technology/</v>
      </c>
    </row>
    <row r="126" spans="1:23" x14ac:dyDescent="0.2">
      <c r="A126" t="s">
        <v>124</v>
      </c>
      <c r="B126" t="e">
        <f t="shared" si="35"/>
        <v>#VALUE!</v>
      </c>
      <c r="C126" t="e">
        <f t="shared" si="34"/>
        <v>#VALUE!</v>
      </c>
      <c r="D126" t="e">
        <f t="shared" si="34"/>
        <v>#VALUE!</v>
      </c>
      <c r="E126" t="e">
        <f t="shared" si="34"/>
        <v>#VALUE!</v>
      </c>
      <c r="F126" t="e">
        <f t="shared" si="34"/>
        <v>#VALUE!</v>
      </c>
      <c r="G126" t="e">
        <f t="shared" si="34"/>
        <v>#VALUE!</v>
      </c>
      <c r="H126" t="e">
        <f t="shared" si="34"/>
        <v>#VALUE!</v>
      </c>
      <c r="I126" t="e">
        <f t="shared" si="34"/>
        <v>#VALUE!</v>
      </c>
      <c r="J126" t="e">
        <f t="shared" si="34"/>
        <v>#VALUE!</v>
      </c>
      <c r="K126" t="e">
        <f t="shared" si="33"/>
        <v>#VALUE!</v>
      </c>
      <c r="L126" t="b">
        <f t="shared" si="20"/>
        <v>1</v>
      </c>
      <c r="M126" t="b">
        <f t="shared" si="21"/>
        <v>1</v>
      </c>
      <c r="N126" t="b">
        <f t="shared" si="22"/>
        <v>1</v>
      </c>
      <c r="O126" t="b">
        <f t="shared" si="23"/>
        <v>1</v>
      </c>
      <c r="P126" t="b">
        <f t="shared" si="24"/>
        <v>1</v>
      </c>
      <c r="Q126" t="b">
        <f t="shared" si="25"/>
        <v>1</v>
      </c>
      <c r="R126" t="b">
        <f t="shared" si="26"/>
        <v>1</v>
      </c>
      <c r="S126" t="b">
        <f t="shared" si="27"/>
        <v>1</v>
      </c>
      <c r="T126" t="b">
        <f t="shared" si="28"/>
        <v>1</v>
      </c>
      <c r="U126" t="b">
        <f t="shared" si="29"/>
        <v>1</v>
      </c>
      <c r="V126" t="b">
        <f t="shared" si="30"/>
        <v>1</v>
      </c>
      <c r="W126" t="str">
        <f t="shared" si="31"/>
        <v>http://jobs.jpmorganchase.com/ShowJob/Id/137968/Corporate-Technology-Application-Data-Architect/</v>
      </c>
    </row>
    <row r="127" spans="1:23" x14ac:dyDescent="0.2">
      <c r="A127" t="s">
        <v>125</v>
      </c>
      <c r="B127" t="e">
        <f t="shared" si="35"/>
        <v>#VALUE!</v>
      </c>
      <c r="C127" t="e">
        <f t="shared" si="34"/>
        <v>#VALUE!</v>
      </c>
      <c r="D127" t="e">
        <f t="shared" si="34"/>
        <v>#VALUE!</v>
      </c>
      <c r="E127">
        <f t="shared" si="34"/>
        <v>93</v>
      </c>
      <c r="F127" t="e">
        <f t="shared" si="34"/>
        <v>#VALUE!</v>
      </c>
      <c r="G127" t="e">
        <f t="shared" si="34"/>
        <v>#VALUE!</v>
      </c>
      <c r="H127" t="e">
        <f t="shared" si="34"/>
        <v>#VALUE!</v>
      </c>
      <c r="I127" t="e">
        <f t="shared" si="34"/>
        <v>#VALUE!</v>
      </c>
      <c r="J127" t="e">
        <f t="shared" si="34"/>
        <v>#VALUE!</v>
      </c>
      <c r="K127" t="e">
        <f t="shared" si="33"/>
        <v>#VALUE!</v>
      </c>
      <c r="L127" t="b">
        <f t="shared" si="20"/>
        <v>1</v>
      </c>
      <c r="M127" t="b">
        <f t="shared" si="21"/>
        <v>1</v>
      </c>
      <c r="N127" t="b">
        <f t="shared" si="22"/>
        <v>1</v>
      </c>
      <c r="O127" t="b">
        <f t="shared" si="23"/>
        <v>0</v>
      </c>
      <c r="P127" t="b">
        <f t="shared" si="24"/>
        <v>1</v>
      </c>
      <c r="Q127" t="b">
        <f t="shared" si="25"/>
        <v>1</v>
      </c>
      <c r="R127" t="b">
        <f t="shared" si="26"/>
        <v>1</v>
      </c>
      <c r="S127" t="b">
        <f t="shared" si="27"/>
        <v>1</v>
      </c>
      <c r="T127" t="b">
        <f t="shared" si="28"/>
        <v>1</v>
      </c>
      <c r="U127" t="b">
        <f t="shared" si="29"/>
        <v>1</v>
      </c>
      <c r="V127" t="b">
        <f t="shared" si="30"/>
        <v>0</v>
      </c>
      <c r="W127" t="str">
        <f t="shared" si="31"/>
        <v/>
      </c>
    </row>
    <row r="128" spans="1:23" x14ac:dyDescent="0.2">
      <c r="A128" t="s">
        <v>126</v>
      </c>
      <c r="B128" t="e">
        <f t="shared" si="35"/>
        <v>#VALUE!</v>
      </c>
      <c r="C128" t="e">
        <f t="shared" si="34"/>
        <v>#VALUE!</v>
      </c>
      <c r="D128" t="e">
        <f t="shared" si="34"/>
        <v>#VALUE!</v>
      </c>
      <c r="E128" t="e">
        <f t="shared" si="34"/>
        <v>#VALUE!</v>
      </c>
      <c r="F128" t="e">
        <f t="shared" si="34"/>
        <v>#VALUE!</v>
      </c>
      <c r="G128" t="e">
        <f t="shared" si="34"/>
        <v>#VALUE!</v>
      </c>
      <c r="H128" t="e">
        <f t="shared" si="34"/>
        <v>#VALUE!</v>
      </c>
      <c r="I128" t="e">
        <f t="shared" si="34"/>
        <v>#VALUE!</v>
      </c>
      <c r="J128" t="e">
        <f t="shared" si="34"/>
        <v>#VALUE!</v>
      </c>
      <c r="K128" t="e">
        <f t="shared" si="33"/>
        <v>#VALUE!</v>
      </c>
      <c r="L128" t="b">
        <f t="shared" si="20"/>
        <v>1</v>
      </c>
      <c r="M128" t="b">
        <f t="shared" si="21"/>
        <v>1</v>
      </c>
      <c r="N128" t="b">
        <f t="shared" si="22"/>
        <v>1</v>
      </c>
      <c r="O128" t="b">
        <f t="shared" si="23"/>
        <v>1</v>
      </c>
      <c r="P128" t="b">
        <f t="shared" si="24"/>
        <v>1</v>
      </c>
      <c r="Q128" t="b">
        <f t="shared" si="25"/>
        <v>1</v>
      </c>
      <c r="R128" t="b">
        <f t="shared" si="26"/>
        <v>1</v>
      </c>
      <c r="S128" t="b">
        <f t="shared" si="27"/>
        <v>1</v>
      </c>
      <c r="T128" t="b">
        <f t="shared" si="28"/>
        <v>1</v>
      </c>
      <c r="U128" t="b">
        <f t="shared" si="29"/>
        <v>1</v>
      </c>
      <c r="V128" t="b">
        <f t="shared" si="30"/>
        <v>1</v>
      </c>
      <c r="W128" t="str">
        <f t="shared" si="31"/>
        <v>http://jobs.jpmorganchase.com/ShowJob/Id/138365/CCB-Risk-Dealer-Commercial-Services,-Wholesale-Risk-Data-Associate/</v>
      </c>
    </row>
    <row r="129" spans="1:23" x14ac:dyDescent="0.2">
      <c r="A129" t="s">
        <v>127</v>
      </c>
      <c r="B129" t="e">
        <f t="shared" si="35"/>
        <v>#VALUE!</v>
      </c>
      <c r="C129" t="e">
        <f t="shared" si="34"/>
        <v>#VALUE!</v>
      </c>
      <c r="D129" t="e">
        <f t="shared" si="34"/>
        <v>#VALUE!</v>
      </c>
      <c r="E129" t="e">
        <f t="shared" si="34"/>
        <v>#VALUE!</v>
      </c>
      <c r="F129" t="e">
        <f t="shared" si="34"/>
        <v>#VALUE!</v>
      </c>
      <c r="G129" t="e">
        <f t="shared" si="34"/>
        <v>#VALUE!</v>
      </c>
      <c r="H129" t="e">
        <f t="shared" si="34"/>
        <v>#VALUE!</v>
      </c>
      <c r="I129" t="e">
        <f t="shared" si="34"/>
        <v>#VALUE!</v>
      </c>
      <c r="J129" t="e">
        <f t="shared" si="34"/>
        <v>#VALUE!</v>
      </c>
      <c r="K129" t="e">
        <f t="shared" si="33"/>
        <v>#VALUE!</v>
      </c>
      <c r="L129" t="b">
        <f t="shared" si="20"/>
        <v>1</v>
      </c>
      <c r="M129" t="b">
        <f t="shared" si="21"/>
        <v>1</v>
      </c>
      <c r="N129" t="b">
        <f t="shared" si="22"/>
        <v>1</v>
      </c>
      <c r="O129" t="b">
        <f t="shared" si="23"/>
        <v>1</v>
      </c>
      <c r="P129" t="b">
        <f t="shared" si="24"/>
        <v>1</v>
      </c>
      <c r="Q129" t="b">
        <f t="shared" si="25"/>
        <v>1</v>
      </c>
      <c r="R129" t="b">
        <f t="shared" si="26"/>
        <v>1</v>
      </c>
      <c r="S129" t="b">
        <f t="shared" si="27"/>
        <v>1</v>
      </c>
      <c r="T129" t="b">
        <f t="shared" si="28"/>
        <v>1</v>
      </c>
      <c r="U129" t="b">
        <f t="shared" si="29"/>
        <v>1</v>
      </c>
      <c r="V129" t="b">
        <f t="shared" si="30"/>
        <v>1</v>
      </c>
      <c r="W129" t="str">
        <f t="shared" si="31"/>
        <v>http://jobs.jpmorganchase.com/ShowJob/Id/138364/CCB-Risk-Dealer-Commercial-Services,-Wholesale-Risk-Data-Associate/</v>
      </c>
    </row>
    <row r="130" spans="1:23" x14ac:dyDescent="0.2">
      <c r="A130" t="s">
        <v>128</v>
      </c>
      <c r="B130" t="e">
        <f t="shared" si="35"/>
        <v>#VALUE!</v>
      </c>
      <c r="C130" t="e">
        <f t="shared" si="34"/>
        <v>#VALUE!</v>
      </c>
      <c r="D130" t="e">
        <f t="shared" si="34"/>
        <v>#VALUE!</v>
      </c>
      <c r="E130" t="e">
        <f t="shared" si="34"/>
        <v>#VALUE!</v>
      </c>
      <c r="F130" t="e">
        <f t="shared" si="34"/>
        <v>#VALUE!</v>
      </c>
      <c r="G130" t="e">
        <f t="shared" si="34"/>
        <v>#VALUE!</v>
      </c>
      <c r="H130" t="e">
        <f t="shared" si="34"/>
        <v>#VALUE!</v>
      </c>
      <c r="I130" t="e">
        <f t="shared" si="34"/>
        <v>#VALUE!</v>
      </c>
      <c r="J130" t="e">
        <f t="shared" si="34"/>
        <v>#VALUE!</v>
      </c>
      <c r="K130" t="e">
        <f t="shared" si="33"/>
        <v>#VALUE!</v>
      </c>
      <c r="L130" t="b">
        <f t="shared" si="20"/>
        <v>1</v>
      </c>
      <c r="M130" t="b">
        <f t="shared" si="21"/>
        <v>1</v>
      </c>
      <c r="N130" t="b">
        <f t="shared" si="22"/>
        <v>1</v>
      </c>
      <c r="O130" t="b">
        <f t="shared" si="23"/>
        <v>1</v>
      </c>
      <c r="P130" t="b">
        <f t="shared" si="24"/>
        <v>1</v>
      </c>
      <c r="Q130" t="b">
        <f t="shared" si="25"/>
        <v>1</v>
      </c>
      <c r="R130" t="b">
        <f t="shared" si="26"/>
        <v>1</v>
      </c>
      <c r="S130" t="b">
        <f t="shared" si="27"/>
        <v>1</v>
      </c>
      <c r="T130" t="b">
        <f t="shared" si="28"/>
        <v>1</v>
      </c>
      <c r="U130" t="b">
        <f t="shared" si="29"/>
        <v>1</v>
      </c>
      <c r="V130" t="b">
        <f t="shared" si="30"/>
        <v>1</v>
      </c>
      <c r="W130" t="str">
        <f t="shared" si="31"/>
        <v>http://jobs.jpmorganchase.com/ShowJob/Id/138258/Wealth-Management,-Client-Tax-Data,-Analyst/</v>
      </c>
    </row>
    <row r="131" spans="1:23" x14ac:dyDescent="0.2">
      <c r="A131" t="s">
        <v>129</v>
      </c>
      <c r="B131" t="e">
        <f t="shared" si="35"/>
        <v>#VALUE!</v>
      </c>
      <c r="C131" t="e">
        <f t="shared" si="34"/>
        <v>#VALUE!</v>
      </c>
      <c r="D131" t="e">
        <f t="shared" si="34"/>
        <v>#VALUE!</v>
      </c>
      <c r="E131" t="e">
        <f t="shared" si="34"/>
        <v>#VALUE!</v>
      </c>
      <c r="F131" t="e">
        <f t="shared" si="34"/>
        <v>#VALUE!</v>
      </c>
      <c r="G131" t="e">
        <f t="shared" si="34"/>
        <v>#VALUE!</v>
      </c>
      <c r="H131" t="e">
        <f t="shared" si="34"/>
        <v>#VALUE!</v>
      </c>
      <c r="I131" t="e">
        <f t="shared" si="34"/>
        <v>#VALUE!</v>
      </c>
      <c r="J131" t="e">
        <f t="shared" si="34"/>
        <v>#VALUE!</v>
      </c>
      <c r="K131" t="e">
        <f t="shared" si="33"/>
        <v>#VALUE!</v>
      </c>
      <c r="L131" t="b">
        <f t="shared" ref="L131:L194" si="36">ISERR(B131)</f>
        <v>1</v>
      </c>
      <c r="M131" t="b">
        <f t="shared" ref="M131:M194" si="37">ISERR(C131)</f>
        <v>1</v>
      </c>
      <c r="N131" t="b">
        <f t="shared" ref="N131:N194" si="38">ISERR(D131)</f>
        <v>1</v>
      </c>
      <c r="O131" t="b">
        <f t="shared" ref="O131:O194" si="39">ISERR(E131)</f>
        <v>1</v>
      </c>
      <c r="P131" t="b">
        <f t="shared" ref="P131:P194" si="40">ISERR(F131)</f>
        <v>1</v>
      </c>
      <c r="Q131" t="b">
        <f t="shared" ref="Q131:Q194" si="41">ISERR(G131)</f>
        <v>1</v>
      </c>
      <c r="R131" t="b">
        <f t="shared" ref="R131:R194" si="42">ISERR(H131)</f>
        <v>1</v>
      </c>
      <c r="S131" t="b">
        <f t="shared" ref="S131:S194" si="43">ISERR(I131)</f>
        <v>1</v>
      </c>
      <c r="T131" t="b">
        <f t="shared" ref="T131:T194" si="44">ISERR(J131)</f>
        <v>1</v>
      </c>
      <c r="U131" t="b">
        <f t="shared" ref="U131:U194" si="45">ISERR(K131)</f>
        <v>1</v>
      </c>
      <c r="V131" t="b">
        <f t="shared" ref="V131:V194" si="46">AND(L131:U131)</f>
        <v>1</v>
      </c>
      <c r="W131" t="str">
        <f t="shared" ref="W131:W194" si="47">IF(V131,A131,"")</f>
        <v>http://jobs.jpmorganchase.com/ShowJob/Id/138182/Wealth-Management-Data-Aggregation-And-Reporting-Specialist/</v>
      </c>
    </row>
    <row r="132" spans="1:23" x14ac:dyDescent="0.2">
      <c r="A132" t="s">
        <v>130</v>
      </c>
      <c r="B132" t="e">
        <f t="shared" si="35"/>
        <v>#VALUE!</v>
      </c>
      <c r="C132" t="e">
        <f t="shared" si="34"/>
        <v>#VALUE!</v>
      </c>
      <c r="D132" t="e">
        <f t="shared" si="34"/>
        <v>#VALUE!</v>
      </c>
      <c r="E132" t="e">
        <f t="shared" si="34"/>
        <v>#VALUE!</v>
      </c>
      <c r="F132" t="e">
        <f t="shared" si="34"/>
        <v>#VALUE!</v>
      </c>
      <c r="G132" t="e">
        <f t="shared" si="34"/>
        <v>#VALUE!</v>
      </c>
      <c r="H132" t="e">
        <f t="shared" si="34"/>
        <v>#VALUE!</v>
      </c>
      <c r="I132" t="e">
        <f t="shared" si="34"/>
        <v>#VALUE!</v>
      </c>
      <c r="J132" t="e">
        <f t="shared" si="34"/>
        <v>#VALUE!</v>
      </c>
      <c r="K132" t="e">
        <f t="shared" si="33"/>
        <v>#VALUE!</v>
      </c>
      <c r="L132" t="b">
        <f t="shared" si="36"/>
        <v>1</v>
      </c>
      <c r="M132" t="b">
        <f t="shared" si="37"/>
        <v>1</v>
      </c>
      <c r="N132" t="b">
        <f t="shared" si="38"/>
        <v>1</v>
      </c>
      <c r="O132" t="b">
        <f t="shared" si="39"/>
        <v>1</v>
      </c>
      <c r="P132" t="b">
        <f t="shared" si="40"/>
        <v>1</v>
      </c>
      <c r="Q132" t="b">
        <f t="shared" si="41"/>
        <v>1</v>
      </c>
      <c r="R132" t="b">
        <f t="shared" si="42"/>
        <v>1</v>
      </c>
      <c r="S132" t="b">
        <f t="shared" si="43"/>
        <v>1</v>
      </c>
      <c r="T132" t="b">
        <f t="shared" si="44"/>
        <v>1</v>
      </c>
      <c r="U132" t="b">
        <f t="shared" si="45"/>
        <v>1</v>
      </c>
      <c r="V132" t="b">
        <f t="shared" si="46"/>
        <v>1</v>
      </c>
      <c r="W132" t="str">
        <f t="shared" si="47"/>
        <v>http://jobs.jpmorganchase.com/ShowJob/Id/137900/Big-Data-Java-Software-Engineer/</v>
      </c>
    </row>
    <row r="133" spans="1:23" x14ac:dyDescent="0.2">
      <c r="A133" t="s">
        <v>131</v>
      </c>
      <c r="B133" t="e">
        <f t="shared" si="35"/>
        <v>#VALUE!</v>
      </c>
      <c r="C133" t="e">
        <f t="shared" si="34"/>
        <v>#VALUE!</v>
      </c>
      <c r="D133" t="e">
        <f t="shared" si="34"/>
        <v>#VALUE!</v>
      </c>
      <c r="E133" t="e">
        <f t="shared" si="34"/>
        <v>#VALUE!</v>
      </c>
      <c r="F133" t="e">
        <f t="shared" si="34"/>
        <v>#VALUE!</v>
      </c>
      <c r="G133" t="e">
        <f t="shared" si="34"/>
        <v>#VALUE!</v>
      </c>
      <c r="H133" t="e">
        <f t="shared" si="34"/>
        <v>#VALUE!</v>
      </c>
      <c r="I133" t="e">
        <f t="shared" si="34"/>
        <v>#VALUE!</v>
      </c>
      <c r="J133" t="e">
        <f t="shared" si="34"/>
        <v>#VALUE!</v>
      </c>
      <c r="K133" t="e">
        <f t="shared" si="33"/>
        <v>#VALUE!</v>
      </c>
      <c r="L133" t="b">
        <f t="shared" si="36"/>
        <v>1</v>
      </c>
      <c r="M133" t="b">
        <f t="shared" si="37"/>
        <v>1</v>
      </c>
      <c r="N133" t="b">
        <f t="shared" si="38"/>
        <v>1</v>
      </c>
      <c r="O133" t="b">
        <f t="shared" si="39"/>
        <v>1</v>
      </c>
      <c r="P133" t="b">
        <f t="shared" si="40"/>
        <v>1</v>
      </c>
      <c r="Q133" t="b">
        <f t="shared" si="41"/>
        <v>1</v>
      </c>
      <c r="R133" t="b">
        <f t="shared" si="42"/>
        <v>1</v>
      </c>
      <c r="S133" t="b">
        <f t="shared" si="43"/>
        <v>1</v>
      </c>
      <c r="T133" t="b">
        <f t="shared" si="44"/>
        <v>1</v>
      </c>
      <c r="U133" t="b">
        <f t="shared" si="45"/>
        <v>1</v>
      </c>
      <c r="V133" t="b">
        <f t="shared" si="46"/>
        <v>1</v>
      </c>
      <c r="W133" t="str">
        <f t="shared" si="47"/>
        <v>http://jobs.jpmorganchase.com/ShowJob/Id/137557/Legal-Reference-Data-Java-Software-Engineer/</v>
      </c>
    </row>
    <row r="134" spans="1:23" x14ac:dyDescent="0.2">
      <c r="A134" t="s">
        <v>132</v>
      </c>
      <c r="B134" t="e">
        <f t="shared" si="35"/>
        <v>#VALUE!</v>
      </c>
      <c r="C134" t="e">
        <f t="shared" si="34"/>
        <v>#VALUE!</v>
      </c>
      <c r="D134" t="e">
        <f t="shared" si="34"/>
        <v>#VALUE!</v>
      </c>
      <c r="E134" t="e">
        <f t="shared" si="34"/>
        <v>#VALUE!</v>
      </c>
      <c r="F134">
        <f t="shared" si="34"/>
        <v>49</v>
      </c>
      <c r="G134" t="e">
        <f t="shared" si="34"/>
        <v>#VALUE!</v>
      </c>
      <c r="H134" t="e">
        <f t="shared" si="34"/>
        <v>#VALUE!</v>
      </c>
      <c r="I134" t="e">
        <f t="shared" si="34"/>
        <v>#VALUE!</v>
      </c>
      <c r="J134" t="e">
        <f t="shared" si="34"/>
        <v>#VALUE!</v>
      </c>
      <c r="K134" t="e">
        <f t="shared" si="33"/>
        <v>#VALUE!</v>
      </c>
      <c r="L134" t="b">
        <f t="shared" si="36"/>
        <v>1</v>
      </c>
      <c r="M134" t="b">
        <f t="shared" si="37"/>
        <v>1</v>
      </c>
      <c r="N134" t="b">
        <f t="shared" si="38"/>
        <v>1</v>
      </c>
      <c r="O134" t="b">
        <f t="shared" si="39"/>
        <v>1</v>
      </c>
      <c r="P134" t="b">
        <f t="shared" si="40"/>
        <v>0</v>
      </c>
      <c r="Q134" t="b">
        <f t="shared" si="41"/>
        <v>1</v>
      </c>
      <c r="R134" t="b">
        <f t="shared" si="42"/>
        <v>1</v>
      </c>
      <c r="S134" t="b">
        <f t="shared" si="43"/>
        <v>1</v>
      </c>
      <c r="T134" t="b">
        <f t="shared" si="44"/>
        <v>1</v>
      </c>
      <c r="U134" t="b">
        <f t="shared" si="45"/>
        <v>1</v>
      </c>
      <c r="V134" t="b">
        <f t="shared" si="46"/>
        <v>0</v>
      </c>
      <c r="W134" t="str">
        <f t="shared" si="47"/>
        <v/>
      </c>
    </row>
    <row r="135" spans="1:23" x14ac:dyDescent="0.2">
      <c r="A135" t="s">
        <v>133</v>
      </c>
      <c r="B135" t="e">
        <f t="shared" si="35"/>
        <v>#VALUE!</v>
      </c>
      <c r="C135" t="e">
        <f t="shared" si="34"/>
        <v>#VALUE!</v>
      </c>
      <c r="D135">
        <f t="shared" si="34"/>
        <v>97</v>
      </c>
      <c r="E135" t="e">
        <f t="shared" si="34"/>
        <v>#VALUE!</v>
      </c>
      <c r="F135" t="e">
        <f t="shared" si="34"/>
        <v>#VALUE!</v>
      </c>
      <c r="G135" t="e">
        <f t="shared" si="34"/>
        <v>#VALUE!</v>
      </c>
      <c r="H135" t="e">
        <f t="shared" si="34"/>
        <v>#VALUE!</v>
      </c>
      <c r="I135" t="e">
        <f t="shared" si="34"/>
        <v>#VALUE!</v>
      </c>
      <c r="J135" t="e">
        <f t="shared" si="34"/>
        <v>#VALUE!</v>
      </c>
      <c r="K135" t="e">
        <f t="shared" si="33"/>
        <v>#VALUE!</v>
      </c>
      <c r="L135" t="b">
        <f t="shared" si="36"/>
        <v>1</v>
      </c>
      <c r="M135" t="b">
        <f t="shared" si="37"/>
        <v>1</v>
      </c>
      <c r="N135" t="b">
        <f t="shared" si="38"/>
        <v>0</v>
      </c>
      <c r="O135" t="b">
        <f t="shared" si="39"/>
        <v>1</v>
      </c>
      <c r="P135" t="b">
        <f t="shared" si="40"/>
        <v>1</v>
      </c>
      <c r="Q135" t="b">
        <f t="shared" si="41"/>
        <v>1</v>
      </c>
      <c r="R135" t="b">
        <f t="shared" si="42"/>
        <v>1</v>
      </c>
      <c r="S135" t="b">
        <f t="shared" si="43"/>
        <v>1</v>
      </c>
      <c r="T135" t="b">
        <f t="shared" si="44"/>
        <v>1</v>
      </c>
      <c r="U135" t="b">
        <f t="shared" si="45"/>
        <v>1</v>
      </c>
      <c r="V135" t="b">
        <f t="shared" si="46"/>
        <v>0</v>
      </c>
      <c r="W135" t="str">
        <f t="shared" si="47"/>
        <v/>
      </c>
    </row>
    <row r="136" spans="1:23" x14ac:dyDescent="0.2">
      <c r="A136" t="s">
        <v>134</v>
      </c>
      <c r="B136" t="e">
        <f t="shared" si="35"/>
        <v>#VALUE!</v>
      </c>
      <c r="C136" t="e">
        <f t="shared" si="34"/>
        <v>#VALUE!</v>
      </c>
      <c r="D136" t="e">
        <f t="shared" si="34"/>
        <v>#VALUE!</v>
      </c>
      <c r="E136" t="e">
        <f t="shared" si="34"/>
        <v>#VALUE!</v>
      </c>
      <c r="F136" t="e">
        <f t="shared" si="34"/>
        <v>#VALUE!</v>
      </c>
      <c r="G136" t="e">
        <f t="shared" si="34"/>
        <v>#VALUE!</v>
      </c>
      <c r="H136" t="e">
        <f t="shared" si="34"/>
        <v>#VALUE!</v>
      </c>
      <c r="I136" t="e">
        <f t="shared" si="34"/>
        <v>#VALUE!</v>
      </c>
      <c r="J136" t="e">
        <f t="shared" si="34"/>
        <v>#VALUE!</v>
      </c>
      <c r="K136" t="e">
        <f t="shared" si="33"/>
        <v>#VALUE!</v>
      </c>
      <c r="L136" t="b">
        <f t="shared" si="36"/>
        <v>1</v>
      </c>
      <c r="M136" t="b">
        <f t="shared" si="37"/>
        <v>1</v>
      </c>
      <c r="N136" t="b">
        <f t="shared" si="38"/>
        <v>1</v>
      </c>
      <c r="O136" t="b">
        <f t="shared" si="39"/>
        <v>1</v>
      </c>
      <c r="P136" t="b">
        <f t="shared" si="40"/>
        <v>1</v>
      </c>
      <c r="Q136" t="b">
        <f t="shared" si="41"/>
        <v>1</v>
      </c>
      <c r="R136" t="b">
        <f t="shared" si="42"/>
        <v>1</v>
      </c>
      <c r="S136" t="b">
        <f t="shared" si="43"/>
        <v>1</v>
      </c>
      <c r="T136" t="b">
        <f t="shared" si="44"/>
        <v>1</v>
      </c>
      <c r="U136" t="b">
        <f t="shared" si="45"/>
        <v>1</v>
      </c>
      <c r="V136" t="b">
        <f t="shared" si="46"/>
        <v>1</v>
      </c>
      <c r="W136" t="str">
        <f t="shared" si="47"/>
        <v>http://jobs.jpmorganchase.com/ShowJob/Id/116234/Operational-Data-Quality-Analyst/</v>
      </c>
    </row>
    <row r="137" spans="1:23" x14ac:dyDescent="0.2">
      <c r="A137" t="s">
        <v>135</v>
      </c>
      <c r="B137" t="e">
        <f t="shared" si="35"/>
        <v>#VALUE!</v>
      </c>
      <c r="C137" t="e">
        <f t="shared" si="34"/>
        <v>#VALUE!</v>
      </c>
      <c r="D137" t="e">
        <f t="shared" si="34"/>
        <v>#VALUE!</v>
      </c>
      <c r="E137" t="e">
        <f t="shared" si="34"/>
        <v>#VALUE!</v>
      </c>
      <c r="F137" t="e">
        <f t="shared" si="34"/>
        <v>#VALUE!</v>
      </c>
      <c r="G137" t="e">
        <f t="shared" si="34"/>
        <v>#VALUE!</v>
      </c>
      <c r="H137" t="e">
        <f t="shared" si="34"/>
        <v>#VALUE!</v>
      </c>
      <c r="I137" t="e">
        <f t="shared" si="34"/>
        <v>#VALUE!</v>
      </c>
      <c r="J137" t="e">
        <f t="shared" si="34"/>
        <v>#VALUE!</v>
      </c>
      <c r="K137" t="e">
        <f t="shared" si="33"/>
        <v>#VALUE!</v>
      </c>
      <c r="L137" t="b">
        <f t="shared" si="36"/>
        <v>1</v>
      </c>
      <c r="M137" t="b">
        <f t="shared" si="37"/>
        <v>1</v>
      </c>
      <c r="N137" t="b">
        <f t="shared" si="38"/>
        <v>1</v>
      </c>
      <c r="O137" t="b">
        <f t="shared" si="39"/>
        <v>1</v>
      </c>
      <c r="P137" t="b">
        <f t="shared" si="40"/>
        <v>1</v>
      </c>
      <c r="Q137" t="b">
        <f t="shared" si="41"/>
        <v>1</v>
      </c>
      <c r="R137" t="b">
        <f t="shared" si="42"/>
        <v>1</v>
      </c>
      <c r="S137" t="b">
        <f t="shared" si="43"/>
        <v>1</v>
      </c>
      <c r="T137" t="b">
        <f t="shared" si="44"/>
        <v>1</v>
      </c>
      <c r="U137" t="b">
        <f t="shared" si="45"/>
        <v>1</v>
      </c>
      <c r="V137" t="b">
        <f t="shared" si="46"/>
        <v>1</v>
      </c>
      <c r="W137" t="str">
        <f t="shared" si="47"/>
        <v>http://jobs.jpmorganchase.com/ShowJob/Id/116233/Operational-Data-Quality-Analyst/</v>
      </c>
    </row>
    <row r="138" spans="1:23" x14ac:dyDescent="0.2">
      <c r="A138" t="s">
        <v>136</v>
      </c>
      <c r="B138" t="e">
        <f t="shared" si="35"/>
        <v>#VALUE!</v>
      </c>
      <c r="C138" t="e">
        <f t="shared" si="34"/>
        <v>#VALUE!</v>
      </c>
      <c r="D138" t="e">
        <f t="shared" si="34"/>
        <v>#VALUE!</v>
      </c>
      <c r="E138" t="e">
        <f t="shared" si="34"/>
        <v>#VALUE!</v>
      </c>
      <c r="F138" t="e">
        <f t="shared" si="34"/>
        <v>#VALUE!</v>
      </c>
      <c r="G138" t="e">
        <f t="shared" si="34"/>
        <v>#VALUE!</v>
      </c>
      <c r="H138" t="e">
        <f t="shared" si="34"/>
        <v>#VALUE!</v>
      </c>
      <c r="I138" t="e">
        <f t="shared" si="34"/>
        <v>#VALUE!</v>
      </c>
      <c r="J138" t="e">
        <f t="shared" si="34"/>
        <v>#VALUE!</v>
      </c>
      <c r="K138" t="e">
        <f t="shared" si="33"/>
        <v>#VALUE!</v>
      </c>
      <c r="L138" t="b">
        <f t="shared" si="36"/>
        <v>1</v>
      </c>
      <c r="M138" t="b">
        <f t="shared" si="37"/>
        <v>1</v>
      </c>
      <c r="N138" t="b">
        <f t="shared" si="38"/>
        <v>1</v>
      </c>
      <c r="O138" t="b">
        <f t="shared" si="39"/>
        <v>1</v>
      </c>
      <c r="P138" t="b">
        <f t="shared" si="40"/>
        <v>1</v>
      </c>
      <c r="Q138" t="b">
        <f t="shared" si="41"/>
        <v>1</v>
      </c>
      <c r="R138" t="b">
        <f t="shared" si="42"/>
        <v>1</v>
      </c>
      <c r="S138" t="b">
        <f t="shared" si="43"/>
        <v>1</v>
      </c>
      <c r="T138" t="b">
        <f t="shared" si="44"/>
        <v>1</v>
      </c>
      <c r="U138" t="b">
        <f t="shared" si="45"/>
        <v>1</v>
      </c>
      <c r="V138" t="b">
        <f t="shared" si="46"/>
        <v>1</v>
      </c>
      <c r="W138" t="str">
        <f t="shared" si="47"/>
        <v>http://jobs.jpmorganchase.com/ShowJob/Id/116232/Operational-Data-Quality-Analyst/</v>
      </c>
    </row>
    <row r="139" spans="1:23" x14ac:dyDescent="0.2">
      <c r="A139" t="s">
        <v>137</v>
      </c>
      <c r="B139" t="e">
        <f t="shared" si="35"/>
        <v>#VALUE!</v>
      </c>
      <c r="C139" t="e">
        <f t="shared" si="34"/>
        <v>#VALUE!</v>
      </c>
      <c r="D139" t="e">
        <f t="shared" si="34"/>
        <v>#VALUE!</v>
      </c>
      <c r="E139" t="e">
        <f t="shared" si="34"/>
        <v>#VALUE!</v>
      </c>
      <c r="F139" t="e">
        <f t="shared" si="34"/>
        <v>#VALUE!</v>
      </c>
      <c r="G139" t="e">
        <f t="shared" si="34"/>
        <v>#VALUE!</v>
      </c>
      <c r="H139" t="e">
        <f t="shared" si="34"/>
        <v>#VALUE!</v>
      </c>
      <c r="I139" t="e">
        <f t="shared" si="34"/>
        <v>#VALUE!</v>
      </c>
      <c r="J139" t="e">
        <f t="shared" si="34"/>
        <v>#VALUE!</v>
      </c>
      <c r="K139" t="e">
        <f t="shared" si="33"/>
        <v>#VALUE!</v>
      </c>
      <c r="L139" t="b">
        <f t="shared" si="36"/>
        <v>1</v>
      </c>
      <c r="M139" t="b">
        <f t="shared" si="37"/>
        <v>1</v>
      </c>
      <c r="N139" t="b">
        <f t="shared" si="38"/>
        <v>1</v>
      </c>
      <c r="O139" t="b">
        <f t="shared" si="39"/>
        <v>1</v>
      </c>
      <c r="P139" t="b">
        <f t="shared" si="40"/>
        <v>1</v>
      </c>
      <c r="Q139" t="b">
        <f t="shared" si="41"/>
        <v>1</v>
      </c>
      <c r="R139" t="b">
        <f t="shared" si="42"/>
        <v>1</v>
      </c>
      <c r="S139" t="b">
        <f t="shared" si="43"/>
        <v>1</v>
      </c>
      <c r="T139" t="b">
        <f t="shared" si="44"/>
        <v>1</v>
      </c>
      <c r="U139" t="b">
        <f t="shared" si="45"/>
        <v>1</v>
      </c>
      <c r="V139" t="b">
        <f t="shared" si="46"/>
        <v>1</v>
      </c>
      <c r="W139" t="str">
        <f t="shared" si="47"/>
        <v>http://jobs.jpmorganchase.com/ShowJob/Id/116231/Operational-Data-Quality-Analyst/</v>
      </c>
    </row>
    <row r="140" spans="1:23" x14ac:dyDescent="0.2">
      <c r="A140" t="s">
        <v>138</v>
      </c>
      <c r="B140" t="e">
        <f t="shared" si="35"/>
        <v>#VALUE!</v>
      </c>
      <c r="C140" t="e">
        <f t="shared" si="34"/>
        <v>#VALUE!</v>
      </c>
      <c r="D140" t="e">
        <f t="shared" si="34"/>
        <v>#VALUE!</v>
      </c>
      <c r="E140" t="e">
        <f t="shared" ref="C140:J203" si="48">FIND(E$1,$A140)</f>
        <v>#VALUE!</v>
      </c>
      <c r="F140" t="e">
        <f t="shared" si="48"/>
        <v>#VALUE!</v>
      </c>
      <c r="G140" t="e">
        <f t="shared" si="48"/>
        <v>#VALUE!</v>
      </c>
      <c r="H140" t="e">
        <f t="shared" si="48"/>
        <v>#VALUE!</v>
      </c>
      <c r="I140" t="e">
        <f t="shared" si="48"/>
        <v>#VALUE!</v>
      </c>
      <c r="J140" t="e">
        <f t="shared" si="48"/>
        <v>#VALUE!</v>
      </c>
      <c r="K140" t="e">
        <f t="shared" si="33"/>
        <v>#VALUE!</v>
      </c>
      <c r="L140" t="b">
        <f t="shared" si="36"/>
        <v>1</v>
      </c>
      <c r="M140" t="b">
        <f t="shared" si="37"/>
        <v>1</v>
      </c>
      <c r="N140" t="b">
        <f t="shared" si="38"/>
        <v>1</v>
      </c>
      <c r="O140" t="b">
        <f t="shared" si="39"/>
        <v>1</v>
      </c>
      <c r="P140" t="b">
        <f t="shared" si="40"/>
        <v>1</v>
      </c>
      <c r="Q140" t="b">
        <f t="shared" si="41"/>
        <v>1</v>
      </c>
      <c r="R140" t="b">
        <f t="shared" si="42"/>
        <v>1</v>
      </c>
      <c r="S140" t="b">
        <f t="shared" si="43"/>
        <v>1</v>
      </c>
      <c r="T140" t="b">
        <f t="shared" si="44"/>
        <v>1</v>
      </c>
      <c r="U140" t="b">
        <f t="shared" si="45"/>
        <v>1</v>
      </c>
      <c r="V140" t="b">
        <f t="shared" si="46"/>
        <v>1</v>
      </c>
      <c r="W140" t="str">
        <f t="shared" si="47"/>
        <v>http://jobs.jpmorganchase.com/ShowJob/Id/131989/Global-Space-Data-System-Operator-Associate/</v>
      </c>
    </row>
    <row r="141" spans="1:23" x14ac:dyDescent="0.2">
      <c r="A141" t="s">
        <v>139</v>
      </c>
      <c r="B141" t="e">
        <f t="shared" si="35"/>
        <v>#VALUE!</v>
      </c>
      <c r="C141" t="e">
        <f t="shared" si="48"/>
        <v>#VALUE!</v>
      </c>
      <c r="D141" t="e">
        <f t="shared" si="48"/>
        <v>#VALUE!</v>
      </c>
      <c r="E141" t="e">
        <f t="shared" si="48"/>
        <v>#VALUE!</v>
      </c>
      <c r="F141" t="e">
        <f t="shared" si="48"/>
        <v>#VALUE!</v>
      </c>
      <c r="G141" t="e">
        <f t="shared" si="48"/>
        <v>#VALUE!</v>
      </c>
      <c r="H141" t="e">
        <f t="shared" si="48"/>
        <v>#VALUE!</v>
      </c>
      <c r="I141" t="e">
        <f t="shared" si="48"/>
        <v>#VALUE!</v>
      </c>
      <c r="J141" t="e">
        <f t="shared" si="48"/>
        <v>#VALUE!</v>
      </c>
      <c r="K141" t="e">
        <f t="shared" si="33"/>
        <v>#VALUE!</v>
      </c>
      <c r="L141" t="b">
        <f t="shared" si="36"/>
        <v>1</v>
      </c>
      <c r="M141" t="b">
        <f t="shared" si="37"/>
        <v>1</v>
      </c>
      <c r="N141" t="b">
        <f t="shared" si="38"/>
        <v>1</v>
      </c>
      <c r="O141" t="b">
        <f t="shared" si="39"/>
        <v>1</v>
      </c>
      <c r="P141" t="b">
        <f t="shared" si="40"/>
        <v>1</v>
      </c>
      <c r="Q141" t="b">
        <f t="shared" si="41"/>
        <v>1</v>
      </c>
      <c r="R141" t="b">
        <f t="shared" si="42"/>
        <v>1</v>
      </c>
      <c r="S141" t="b">
        <f t="shared" si="43"/>
        <v>1</v>
      </c>
      <c r="T141" t="b">
        <f t="shared" si="44"/>
        <v>1</v>
      </c>
      <c r="U141" t="b">
        <f t="shared" si="45"/>
        <v>1</v>
      </c>
      <c r="V141" t="b">
        <f t="shared" si="46"/>
        <v>1</v>
      </c>
      <c r="W141" t="str">
        <f t="shared" si="47"/>
        <v>http://jobs.jpmorganchase.com/ShowJob/Id/119874/Investment-Data-Operations-Index-Calculation-Agent/</v>
      </c>
    </row>
    <row r="142" spans="1:23" x14ac:dyDescent="0.2">
      <c r="A142" t="s">
        <v>140</v>
      </c>
      <c r="B142" t="e">
        <f t="shared" si="35"/>
        <v>#VALUE!</v>
      </c>
      <c r="C142" t="e">
        <f t="shared" si="48"/>
        <v>#VALUE!</v>
      </c>
      <c r="D142" t="e">
        <f t="shared" si="48"/>
        <v>#VALUE!</v>
      </c>
      <c r="E142" t="e">
        <f t="shared" si="48"/>
        <v>#VALUE!</v>
      </c>
      <c r="F142" t="e">
        <f t="shared" si="48"/>
        <v>#VALUE!</v>
      </c>
      <c r="G142" t="e">
        <f t="shared" si="48"/>
        <v>#VALUE!</v>
      </c>
      <c r="H142" t="e">
        <f t="shared" si="48"/>
        <v>#VALUE!</v>
      </c>
      <c r="I142">
        <f t="shared" si="48"/>
        <v>99</v>
      </c>
      <c r="J142" t="e">
        <f t="shared" si="48"/>
        <v>#VALUE!</v>
      </c>
      <c r="K142" t="e">
        <f t="shared" si="33"/>
        <v>#VALUE!</v>
      </c>
      <c r="L142" t="b">
        <f t="shared" si="36"/>
        <v>1</v>
      </c>
      <c r="M142" t="b">
        <f t="shared" si="37"/>
        <v>1</v>
      </c>
      <c r="N142" t="b">
        <f t="shared" si="38"/>
        <v>1</v>
      </c>
      <c r="O142" t="b">
        <f t="shared" si="39"/>
        <v>1</v>
      </c>
      <c r="P142" t="b">
        <f t="shared" si="40"/>
        <v>1</v>
      </c>
      <c r="Q142" t="b">
        <f t="shared" si="41"/>
        <v>1</v>
      </c>
      <c r="R142" t="b">
        <f t="shared" si="42"/>
        <v>1</v>
      </c>
      <c r="S142" t="b">
        <f t="shared" si="43"/>
        <v>0</v>
      </c>
      <c r="T142" t="b">
        <f t="shared" si="44"/>
        <v>1</v>
      </c>
      <c r="U142" t="b">
        <f t="shared" si="45"/>
        <v>1</v>
      </c>
      <c r="V142" t="b">
        <f t="shared" si="46"/>
        <v>0</v>
      </c>
      <c r="W142" t="str">
        <f t="shared" si="47"/>
        <v/>
      </c>
    </row>
    <row r="143" spans="1:23" x14ac:dyDescent="0.2">
      <c r="A143" t="s">
        <v>141</v>
      </c>
      <c r="B143" t="e">
        <f t="shared" si="35"/>
        <v>#VALUE!</v>
      </c>
      <c r="C143" t="e">
        <f t="shared" si="48"/>
        <v>#VALUE!</v>
      </c>
      <c r="D143" t="e">
        <f t="shared" si="48"/>
        <v>#VALUE!</v>
      </c>
      <c r="E143" t="e">
        <f t="shared" si="48"/>
        <v>#VALUE!</v>
      </c>
      <c r="F143" t="e">
        <f t="shared" si="48"/>
        <v>#VALUE!</v>
      </c>
      <c r="G143" t="e">
        <f t="shared" si="48"/>
        <v>#VALUE!</v>
      </c>
      <c r="H143" t="e">
        <f t="shared" si="48"/>
        <v>#VALUE!</v>
      </c>
      <c r="I143">
        <f t="shared" si="48"/>
        <v>99</v>
      </c>
      <c r="J143" t="e">
        <f t="shared" si="48"/>
        <v>#VALUE!</v>
      </c>
      <c r="K143" t="e">
        <f t="shared" si="33"/>
        <v>#VALUE!</v>
      </c>
      <c r="L143" t="b">
        <f t="shared" si="36"/>
        <v>1</v>
      </c>
      <c r="M143" t="b">
        <f t="shared" si="37"/>
        <v>1</v>
      </c>
      <c r="N143" t="b">
        <f t="shared" si="38"/>
        <v>1</v>
      </c>
      <c r="O143" t="b">
        <f t="shared" si="39"/>
        <v>1</v>
      </c>
      <c r="P143" t="b">
        <f t="shared" si="40"/>
        <v>1</v>
      </c>
      <c r="Q143" t="b">
        <f t="shared" si="41"/>
        <v>1</v>
      </c>
      <c r="R143" t="b">
        <f t="shared" si="42"/>
        <v>1</v>
      </c>
      <c r="S143" t="b">
        <f t="shared" si="43"/>
        <v>0</v>
      </c>
      <c r="T143" t="b">
        <f t="shared" si="44"/>
        <v>1</v>
      </c>
      <c r="U143" t="b">
        <f t="shared" si="45"/>
        <v>1</v>
      </c>
      <c r="V143" t="b">
        <f t="shared" si="46"/>
        <v>0</v>
      </c>
      <c r="W143" t="str">
        <f t="shared" si="47"/>
        <v/>
      </c>
    </row>
    <row r="144" spans="1:23" x14ac:dyDescent="0.2">
      <c r="A144" t="s">
        <v>142</v>
      </c>
      <c r="B144" t="e">
        <f t="shared" si="35"/>
        <v>#VALUE!</v>
      </c>
      <c r="C144" t="e">
        <f t="shared" si="48"/>
        <v>#VALUE!</v>
      </c>
      <c r="D144" t="e">
        <f t="shared" si="48"/>
        <v>#VALUE!</v>
      </c>
      <c r="E144" t="e">
        <f t="shared" si="48"/>
        <v>#VALUE!</v>
      </c>
      <c r="F144" t="e">
        <f t="shared" si="48"/>
        <v>#VALUE!</v>
      </c>
      <c r="G144" t="e">
        <f t="shared" si="48"/>
        <v>#VALUE!</v>
      </c>
      <c r="H144" t="e">
        <f t="shared" si="48"/>
        <v>#VALUE!</v>
      </c>
      <c r="I144">
        <f t="shared" si="48"/>
        <v>99</v>
      </c>
      <c r="J144" t="e">
        <f t="shared" si="48"/>
        <v>#VALUE!</v>
      </c>
      <c r="K144" t="e">
        <f t="shared" si="33"/>
        <v>#VALUE!</v>
      </c>
      <c r="L144" t="b">
        <f t="shared" si="36"/>
        <v>1</v>
      </c>
      <c r="M144" t="b">
        <f t="shared" si="37"/>
        <v>1</v>
      </c>
      <c r="N144" t="b">
        <f t="shared" si="38"/>
        <v>1</v>
      </c>
      <c r="O144" t="b">
        <f t="shared" si="39"/>
        <v>1</v>
      </c>
      <c r="P144" t="b">
        <f t="shared" si="40"/>
        <v>1</v>
      </c>
      <c r="Q144" t="b">
        <f t="shared" si="41"/>
        <v>1</v>
      </c>
      <c r="R144" t="b">
        <f t="shared" si="42"/>
        <v>1</v>
      </c>
      <c r="S144" t="b">
        <f t="shared" si="43"/>
        <v>0</v>
      </c>
      <c r="T144" t="b">
        <f t="shared" si="44"/>
        <v>1</v>
      </c>
      <c r="U144" t="b">
        <f t="shared" si="45"/>
        <v>1</v>
      </c>
      <c r="V144" t="b">
        <f t="shared" si="46"/>
        <v>0</v>
      </c>
      <c r="W144" t="str">
        <f t="shared" si="47"/>
        <v/>
      </c>
    </row>
    <row r="145" spans="1:23" x14ac:dyDescent="0.2">
      <c r="A145" t="s">
        <v>143</v>
      </c>
      <c r="B145" t="e">
        <f t="shared" si="35"/>
        <v>#VALUE!</v>
      </c>
      <c r="C145" t="e">
        <f t="shared" si="48"/>
        <v>#VALUE!</v>
      </c>
      <c r="D145" t="e">
        <f t="shared" si="48"/>
        <v>#VALUE!</v>
      </c>
      <c r="E145" t="e">
        <f t="shared" si="48"/>
        <v>#VALUE!</v>
      </c>
      <c r="F145" t="e">
        <f t="shared" si="48"/>
        <v>#VALUE!</v>
      </c>
      <c r="G145" t="e">
        <f t="shared" si="48"/>
        <v>#VALUE!</v>
      </c>
      <c r="H145" t="e">
        <f t="shared" si="48"/>
        <v>#VALUE!</v>
      </c>
      <c r="I145" t="e">
        <f t="shared" si="48"/>
        <v>#VALUE!</v>
      </c>
      <c r="J145" t="e">
        <f t="shared" si="48"/>
        <v>#VALUE!</v>
      </c>
      <c r="K145" t="e">
        <f t="shared" si="33"/>
        <v>#VALUE!</v>
      </c>
      <c r="L145" t="b">
        <f t="shared" si="36"/>
        <v>1</v>
      </c>
      <c r="M145" t="b">
        <f t="shared" si="37"/>
        <v>1</v>
      </c>
      <c r="N145" t="b">
        <f t="shared" si="38"/>
        <v>1</v>
      </c>
      <c r="O145" t="b">
        <f t="shared" si="39"/>
        <v>1</v>
      </c>
      <c r="P145" t="b">
        <f t="shared" si="40"/>
        <v>1</v>
      </c>
      <c r="Q145" t="b">
        <f t="shared" si="41"/>
        <v>1</v>
      </c>
      <c r="R145" t="b">
        <f t="shared" si="42"/>
        <v>1</v>
      </c>
      <c r="S145" t="b">
        <f t="shared" si="43"/>
        <v>1</v>
      </c>
      <c r="T145" t="b">
        <f t="shared" si="44"/>
        <v>1</v>
      </c>
      <c r="U145" t="b">
        <f t="shared" si="45"/>
        <v>1</v>
      </c>
      <c r="V145" t="b">
        <f t="shared" si="46"/>
        <v>1</v>
      </c>
      <c r="W145" t="str">
        <f t="shared" si="47"/>
        <v>http://jobs.jpmorganchase.com/ShowJob/Id/142048/Java-and-Big-Data-Software-Engineer/</v>
      </c>
    </row>
    <row r="146" spans="1:23" x14ac:dyDescent="0.2">
      <c r="A146" t="s">
        <v>144</v>
      </c>
      <c r="B146" t="e">
        <f t="shared" si="35"/>
        <v>#VALUE!</v>
      </c>
      <c r="C146" t="e">
        <f t="shared" si="48"/>
        <v>#VALUE!</v>
      </c>
      <c r="D146" t="e">
        <f t="shared" si="48"/>
        <v>#VALUE!</v>
      </c>
      <c r="E146" t="e">
        <f t="shared" si="48"/>
        <v>#VALUE!</v>
      </c>
      <c r="F146" t="e">
        <f t="shared" si="48"/>
        <v>#VALUE!</v>
      </c>
      <c r="G146" t="e">
        <f t="shared" si="48"/>
        <v>#VALUE!</v>
      </c>
      <c r="H146" t="e">
        <f t="shared" si="48"/>
        <v>#VALUE!</v>
      </c>
      <c r="I146" t="e">
        <f t="shared" si="48"/>
        <v>#VALUE!</v>
      </c>
      <c r="J146" t="e">
        <f t="shared" si="48"/>
        <v>#VALUE!</v>
      </c>
      <c r="K146" t="e">
        <f t="shared" ref="K146:K209" si="49">FIND(K$1,$A146)</f>
        <v>#VALUE!</v>
      </c>
      <c r="L146" t="b">
        <f t="shared" si="36"/>
        <v>1</v>
      </c>
      <c r="M146" t="b">
        <f t="shared" si="37"/>
        <v>1</v>
      </c>
      <c r="N146" t="b">
        <f t="shared" si="38"/>
        <v>1</v>
      </c>
      <c r="O146" t="b">
        <f t="shared" si="39"/>
        <v>1</v>
      </c>
      <c r="P146" t="b">
        <f t="shared" si="40"/>
        <v>1</v>
      </c>
      <c r="Q146" t="b">
        <f t="shared" si="41"/>
        <v>1</v>
      </c>
      <c r="R146" t="b">
        <f t="shared" si="42"/>
        <v>1</v>
      </c>
      <c r="S146" t="b">
        <f t="shared" si="43"/>
        <v>1</v>
      </c>
      <c r="T146" t="b">
        <f t="shared" si="44"/>
        <v>1</v>
      </c>
      <c r="U146" t="b">
        <f t="shared" si="45"/>
        <v>1</v>
      </c>
      <c r="V146" t="b">
        <f t="shared" si="46"/>
        <v>1</v>
      </c>
      <c r="W146" t="str">
        <f t="shared" si="47"/>
        <v>http://jobs.jpmorganchase.com/ShowJob/Id/141148/Data-Network-Operations-Tier3,-Infrastructure-Developer,-Network-Services/</v>
      </c>
    </row>
    <row r="147" spans="1:23" x14ac:dyDescent="0.2">
      <c r="A147" t="s">
        <v>145</v>
      </c>
      <c r="B147" t="e">
        <f t="shared" si="35"/>
        <v>#VALUE!</v>
      </c>
      <c r="C147" t="e">
        <f t="shared" si="48"/>
        <v>#VALUE!</v>
      </c>
      <c r="D147" t="e">
        <f t="shared" si="48"/>
        <v>#VALUE!</v>
      </c>
      <c r="E147" t="e">
        <f t="shared" si="48"/>
        <v>#VALUE!</v>
      </c>
      <c r="F147" t="e">
        <f t="shared" si="48"/>
        <v>#VALUE!</v>
      </c>
      <c r="G147" t="e">
        <f t="shared" si="48"/>
        <v>#VALUE!</v>
      </c>
      <c r="H147" t="e">
        <f t="shared" si="48"/>
        <v>#VALUE!</v>
      </c>
      <c r="I147" t="e">
        <f t="shared" si="48"/>
        <v>#VALUE!</v>
      </c>
      <c r="J147" t="e">
        <f t="shared" si="48"/>
        <v>#VALUE!</v>
      </c>
      <c r="K147" t="e">
        <f t="shared" si="49"/>
        <v>#VALUE!</v>
      </c>
      <c r="L147" t="b">
        <f t="shared" si="36"/>
        <v>1</v>
      </c>
      <c r="M147" t="b">
        <f t="shared" si="37"/>
        <v>1</v>
      </c>
      <c r="N147" t="b">
        <f t="shared" si="38"/>
        <v>1</v>
      </c>
      <c r="O147" t="b">
        <f t="shared" si="39"/>
        <v>1</v>
      </c>
      <c r="P147" t="b">
        <f t="shared" si="40"/>
        <v>1</v>
      </c>
      <c r="Q147" t="b">
        <f t="shared" si="41"/>
        <v>1</v>
      </c>
      <c r="R147" t="b">
        <f t="shared" si="42"/>
        <v>1</v>
      </c>
      <c r="S147" t="b">
        <f t="shared" si="43"/>
        <v>1</v>
      </c>
      <c r="T147" t="b">
        <f t="shared" si="44"/>
        <v>1</v>
      </c>
      <c r="U147" t="b">
        <f t="shared" si="45"/>
        <v>1</v>
      </c>
      <c r="V147" t="b">
        <f t="shared" si="46"/>
        <v>1</v>
      </c>
      <c r="W147" t="str">
        <f t="shared" si="47"/>
        <v>http://jobs.jpmorganchase.com/ShowJob/Id/141945/Marketing-Campaign-Analytics-Data-Scientist-Consumer-Bank/</v>
      </c>
    </row>
    <row r="148" spans="1:23" x14ac:dyDescent="0.2">
      <c r="A148" t="s">
        <v>146</v>
      </c>
      <c r="B148" t="e">
        <f t="shared" si="35"/>
        <v>#VALUE!</v>
      </c>
      <c r="C148" t="e">
        <f t="shared" si="48"/>
        <v>#VALUE!</v>
      </c>
      <c r="D148" t="e">
        <f t="shared" si="48"/>
        <v>#VALUE!</v>
      </c>
      <c r="E148" t="e">
        <f t="shared" si="48"/>
        <v>#VALUE!</v>
      </c>
      <c r="F148" t="e">
        <f t="shared" si="48"/>
        <v>#VALUE!</v>
      </c>
      <c r="G148" t="e">
        <f t="shared" si="48"/>
        <v>#VALUE!</v>
      </c>
      <c r="H148" t="e">
        <f t="shared" si="48"/>
        <v>#VALUE!</v>
      </c>
      <c r="I148" t="e">
        <f t="shared" si="48"/>
        <v>#VALUE!</v>
      </c>
      <c r="J148" t="e">
        <f t="shared" si="48"/>
        <v>#VALUE!</v>
      </c>
      <c r="K148" t="e">
        <f t="shared" si="49"/>
        <v>#VALUE!</v>
      </c>
      <c r="L148" t="b">
        <f t="shared" si="36"/>
        <v>1</v>
      </c>
      <c r="M148" t="b">
        <f t="shared" si="37"/>
        <v>1</v>
      </c>
      <c r="N148" t="b">
        <f t="shared" si="38"/>
        <v>1</v>
      </c>
      <c r="O148" t="b">
        <f t="shared" si="39"/>
        <v>1</v>
      </c>
      <c r="P148" t="b">
        <f t="shared" si="40"/>
        <v>1</v>
      </c>
      <c r="Q148" t="b">
        <f t="shared" si="41"/>
        <v>1</v>
      </c>
      <c r="R148" t="b">
        <f t="shared" si="42"/>
        <v>1</v>
      </c>
      <c r="S148" t="b">
        <f t="shared" si="43"/>
        <v>1</v>
      </c>
      <c r="T148" t="b">
        <f t="shared" si="44"/>
        <v>1</v>
      </c>
      <c r="U148" t="b">
        <f t="shared" si="45"/>
        <v>1</v>
      </c>
      <c r="V148" t="b">
        <f t="shared" si="46"/>
        <v>1</v>
      </c>
      <c r="W148" t="str">
        <f t="shared" si="47"/>
        <v>http://jobs.jpmorganchase.com/ShowJob/Id/134430/Wealth-Management,-Analytics-Data-Remediation-Hub-Business-Project-Analyst/</v>
      </c>
    </row>
    <row r="149" spans="1:23" x14ac:dyDescent="0.2">
      <c r="A149" t="s">
        <v>147</v>
      </c>
      <c r="B149" t="e">
        <f t="shared" si="35"/>
        <v>#VALUE!</v>
      </c>
      <c r="C149" t="e">
        <f t="shared" si="48"/>
        <v>#VALUE!</v>
      </c>
      <c r="D149" t="e">
        <f t="shared" si="48"/>
        <v>#VALUE!</v>
      </c>
      <c r="E149" t="e">
        <f t="shared" si="48"/>
        <v>#VALUE!</v>
      </c>
      <c r="F149" t="e">
        <f t="shared" si="48"/>
        <v>#VALUE!</v>
      </c>
      <c r="G149" t="e">
        <f t="shared" si="48"/>
        <v>#VALUE!</v>
      </c>
      <c r="H149" t="e">
        <f t="shared" si="48"/>
        <v>#VALUE!</v>
      </c>
      <c r="I149" t="e">
        <f t="shared" si="48"/>
        <v>#VALUE!</v>
      </c>
      <c r="J149" t="e">
        <f t="shared" si="48"/>
        <v>#VALUE!</v>
      </c>
      <c r="K149" t="e">
        <f t="shared" si="49"/>
        <v>#VALUE!</v>
      </c>
      <c r="L149" t="b">
        <f t="shared" si="36"/>
        <v>1</v>
      </c>
      <c r="M149" t="b">
        <f t="shared" si="37"/>
        <v>1</v>
      </c>
      <c r="N149" t="b">
        <f t="shared" si="38"/>
        <v>1</v>
      </c>
      <c r="O149" t="b">
        <f t="shared" si="39"/>
        <v>1</v>
      </c>
      <c r="P149" t="b">
        <f t="shared" si="40"/>
        <v>1</v>
      </c>
      <c r="Q149" t="b">
        <f t="shared" si="41"/>
        <v>1</v>
      </c>
      <c r="R149" t="b">
        <f t="shared" si="42"/>
        <v>1</v>
      </c>
      <c r="S149" t="b">
        <f t="shared" si="43"/>
        <v>1</v>
      </c>
      <c r="T149" t="b">
        <f t="shared" si="44"/>
        <v>1</v>
      </c>
      <c r="U149" t="b">
        <f t="shared" si="45"/>
        <v>1</v>
      </c>
      <c r="V149" t="b">
        <f t="shared" si="46"/>
        <v>1</v>
      </c>
      <c r="W149" t="str">
        <f t="shared" si="47"/>
        <v>http://jobs.jpmorganchase.com/ShowJob/Id/134429/Wealth-Management,-Analytics-Data-Remediation-Hub-Business-Project-Analyst/</v>
      </c>
    </row>
    <row r="150" spans="1:23" x14ac:dyDescent="0.2">
      <c r="A150" t="s">
        <v>148</v>
      </c>
      <c r="B150" t="e">
        <f t="shared" si="35"/>
        <v>#VALUE!</v>
      </c>
      <c r="C150" t="e">
        <f t="shared" si="48"/>
        <v>#VALUE!</v>
      </c>
      <c r="D150" t="e">
        <f t="shared" si="48"/>
        <v>#VALUE!</v>
      </c>
      <c r="E150" t="e">
        <f t="shared" si="48"/>
        <v>#VALUE!</v>
      </c>
      <c r="F150">
        <f t="shared" si="48"/>
        <v>49</v>
      </c>
      <c r="G150" t="e">
        <f t="shared" si="48"/>
        <v>#VALUE!</v>
      </c>
      <c r="H150" t="e">
        <f t="shared" si="48"/>
        <v>#VALUE!</v>
      </c>
      <c r="I150" t="e">
        <f t="shared" si="48"/>
        <v>#VALUE!</v>
      </c>
      <c r="J150" t="e">
        <f t="shared" si="48"/>
        <v>#VALUE!</v>
      </c>
      <c r="K150" t="e">
        <f t="shared" si="49"/>
        <v>#VALUE!</v>
      </c>
      <c r="L150" t="b">
        <f t="shared" si="36"/>
        <v>1</v>
      </c>
      <c r="M150" t="b">
        <f t="shared" si="37"/>
        <v>1</v>
      </c>
      <c r="N150" t="b">
        <f t="shared" si="38"/>
        <v>1</v>
      </c>
      <c r="O150" t="b">
        <f t="shared" si="39"/>
        <v>1</v>
      </c>
      <c r="P150" t="b">
        <f t="shared" si="40"/>
        <v>0</v>
      </c>
      <c r="Q150" t="b">
        <f t="shared" si="41"/>
        <v>1</v>
      </c>
      <c r="R150" t="b">
        <f t="shared" si="42"/>
        <v>1</v>
      </c>
      <c r="S150" t="b">
        <f t="shared" si="43"/>
        <v>1</v>
      </c>
      <c r="T150" t="b">
        <f t="shared" si="44"/>
        <v>1</v>
      </c>
      <c r="U150" t="b">
        <f t="shared" si="45"/>
        <v>1</v>
      </c>
      <c r="V150" t="b">
        <f t="shared" si="46"/>
        <v>0</v>
      </c>
      <c r="W150" t="str">
        <f t="shared" si="47"/>
        <v/>
      </c>
    </row>
    <row r="151" spans="1:23" x14ac:dyDescent="0.2">
      <c r="A151" t="s">
        <v>149</v>
      </c>
      <c r="B151" t="e">
        <f t="shared" si="35"/>
        <v>#VALUE!</v>
      </c>
      <c r="C151" t="e">
        <f t="shared" si="48"/>
        <v>#VALUE!</v>
      </c>
      <c r="D151" t="e">
        <f t="shared" si="48"/>
        <v>#VALUE!</v>
      </c>
      <c r="E151" t="e">
        <f t="shared" si="48"/>
        <v>#VALUE!</v>
      </c>
      <c r="F151" t="e">
        <f t="shared" si="48"/>
        <v>#VALUE!</v>
      </c>
      <c r="G151" t="e">
        <f t="shared" si="48"/>
        <v>#VALUE!</v>
      </c>
      <c r="H151" t="e">
        <f t="shared" si="48"/>
        <v>#VALUE!</v>
      </c>
      <c r="I151" t="e">
        <f t="shared" si="48"/>
        <v>#VALUE!</v>
      </c>
      <c r="J151" t="e">
        <f t="shared" si="48"/>
        <v>#VALUE!</v>
      </c>
      <c r="K151" t="e">
        <f t="shared" si="49"/>
        <v>#VALUE!</v>
      </c>
      <c r="L151" t="b">
        <f t="shared" si="36"/>
        <v>1</v>
      </c>
      <c r="M151" t="b">
        <f t="shared" si="37"/>
        <v>1</v>
      </c>
      <c r="N151" t="b">
        <f t="shared" si="38"/>
        <v>1</v>
      </c>
      <c r="O151" t="b">
        <f t="shared" si="39"/>
        <v>1</v>
      </c>
      <c r="P151" t="b">
        <f t="shared" si="40"/>
        <v>1</v>
      </c>
      <c r="Q151" t="b">
        <f t="shared" si="41"/>
        <v>1</v>
      </c>
      <c r="R151" t="b">
        <f t="shared" si="42"/>
        <v>1</v>
      </c>
      <c r="S151" t="b">
        <f t="shared" si="43"/>
        <v>1</v>
      </c>
      <c r="T151" t="b">
        <f t="shared" si="44"/>
        <v>1</v>
      </c>
      <c r="U151" t="b">
        <f t="shared" si="45"/>
        <v>1</v>
      </c>
      <c r="V151" t="b">
        <f t="shared" si="46"/>
        <v>1</v>
      </c>
      <c r="W151" t="str">
        <f t="shared" si="47"/>
        <v>http://jobs.jpmorganchase.com/ShowJob/Id/113616/Data-Scientist/</v>
      </c>
    </row>
    <row r="152" spans="1:23" x14ac:dyDescent="0.2">
      <c r="A152" t="s">
        <v>150</v>
      </c>
      <c r="B152" t="e">
        <f t="shared" si="35"/>
        <v>#VALUE!</v>
      </c>
      <c r="C152" t="e">
        <f t="shared" si="48"/>
        <v>#VALUE!</v>
      </c>
      <c r="D152" t="e">
        <f t="shared" si="48"/>
        <v>#VALUE!</v>
      </c>
      <c r="E152" t="e">
        <f t="shared" si="48"/>
        <v>#VALUE!</v>
      </c>
      <c r="F152" t="e">
        <f t="shared" si="48"/>
        <v>#VALUE!</v>
      </c>
      <c r="G152" t="e">
        <f t="shared" si="48"/>
        <v>#VALUE!</v>
      </c>
      <c r="H152" t="e">
        <f t="shared" si="48"/>
        <v>#VALUE!</v>
      </c>
      <c r="I152" t="e">
        <f t="shared" si="48"/>
        <v>#VALUE!</v>
      </c>
      <c r="J152" t="e">
        <f t="shared" si="48"/>
        <v>#VALUE!</v>
      </c>
      <c r="K152" t="e">
        <f t="shared" si="49"/>
        <v>#VALUE!</v>
      </c>
      <c r="L152" t="b">
        <f t="shared" si="36"/>
        <v>1</v>
      </c>
      <c r="M152" t="b">
        <f t="shared" si="37"/>
        <v>1</v>
      </c>
      <c r="N152" t="b">
        <f t="shared" si="38"/>
        <v>1</v>
      </c>
      <c r="O152" t="b">
        <f t="shared" si="39"/>
        <v>1</v>
      </c>
      <c r="P152" t="b">
        <f t="shared" si="40"/>
        <v>1</v>
      </c>
      <c r="Q152" t="b">
        <f t="shared" si="41"/>
        <v>1</v>
      </c>
      <c r="R152" t="b">
        <f t="shared" si="42"/>
        <v>1</v>
      </c>
      <c r="S152" t="b">
        <f t="shared" si="43"/>
        <v>1</v>
      </c>
      <c r="T152" t="b">
        <f t="shared" si="44"/>
        <v>1</v>
      </c>
      <c r="U152" t="b">
        <f t="shared" si="45"/>
        <v>1</v>
      </c>
      <c r="V152" t="b">
        <f t="shared" si="46"/>
        <v>1</v>
      </c>
      <c r="W152" t="str">
        <f t="shared" si="47"/>
        <v>http://jobs.jpmorganchase.com/ShowJob/Id/130706/Wealth-Management,-CWM-Operations-Data-Analytics-and-Insights-Analyst-Vice-President/</v>
      </c>
    </row>
    <row r="153" spans="1:23" x14ac:dyDescent="0.2">
      <c r="A153" t="s">
        <v>151</v>
      </c>
      <c r="B153" t="e">
        <f t="shared" si="35"/>
        <v>#VALUE!</v>
      </c>
      <c r="C153" t="e">
        <f t="shared" si="48"/>
        <v>#VALUE!</v>
      </c>
      <c r="D153" t="e">
        <f t="shared" si="48"/>
        <v>#VALUE!</v>
      </c>
      <c r="E153">
        <f t="shared" si="48"/>
        <v>115</v>
      </c>
      <c r="F153" t="e">
        <f t="shared" si="48"/>
        <v>#VALUE!</v>
      </c>
      <c r="G153" t="e">
        <f t="shared" si="48"/>
        <v>#VALUE!</v>
      </c>
      <c r="H153" t="e">
        <f t="shared" si="48"/>
        <v>#VALUE!</v>
      </c>
      <c r="I153" t="e">
        <f t="shared" si="48"/>
        <v>#VALUE!</v>
      </c>
      <c r="J153" t="e">
        <f t="shared" si="48"/>
        <v>#VALUE!</v>
      </c>
      <c r="K153" t="e">
        <f t="shared" si="49"/>
        <v>#VALUE!</v>
      </c>
      <c r="L153" t="b">
        <f t="shared" si="36"/>
        <v>1</v>
      </c>
      <c r="M153" t="b">
        <f t="shared" si="37"/>
        <v>1</v>
      </c>
      <c r="N153" t="b">
        <f t="shared" si="38"/>
        <v>1</v>
      </c>
      <c r="O153" t="b">
        <f t="shared" si="39"/>
        <v>0</v>
      </c>
      <c r="P153" t="b">
        <f t="shared" si="40"/>
        <v>1</v>
      </c>
      <c r="Q153" t="b">
        <f t="shared" si="41"/>
        <v>1</v>
      </c>
      <c r="R153" t="b">
        <f t="shared" si="42"/>
        <v>1</v>
      </c>
      <c r="S153" t="b">
        <f t="shared" si="43"/>
        <v>1</v>
      </c>
      <c r="T153" t="b">
        <f t="shared" si="44"/>
        <v>1</v>
      </c>
      <c r="U153" t="b">
        <f t="shared" si="45"/>
        <v>1</v>
      </c>
      <c r="V153" t="b">
        <f t="shared" si="46"/>
        <v>0</v>
      </c>
      <c r="W153" t="str">
        <f t="shared" si="47"/>
        <v/>
      </c>
    </row>
    <row r="154" spans="1:23" x14ac:dyDescent="0.2">
      <c r="A154" t="s">
        <v>152</v>
      </c>
      <c r="B154" t="e">
        <f t="shared" si="35"/>
        <v>#VALUE!</v>
      </c>
      <c r="C154" t="e">
        <f t="shared" si="48"/>
        <v>#VALUE!</v>
      </c>
      <c r="D154" t="e">
        <f t="shared" si="48"/>
        <v>#VALUE!</v>
      </c>
      <c r="E154">
        <f t="shared" si="48"/>
        <v>78</v>
      </c>
      <c r="F154" t="e">
        <f t="shared" si="48"/>
        <v>#VALUE!</v>
      </c>
      <c r="G154" t="e">
        <f t="shared" si="48"/>
        <v>#VALUE!</v>
      </c>
      <c r="H154" t="e">
        <f t="shared" si="48"/>
        <v>#VALUE!</v>
      </c>
      <c r="I154" t="e">
        <f t="shared" si="48"/>
        <v>#VALUE!</v>
      </c>
      <c r="J154" t="e">
        <f t="shared" si="48"/>
        <v>#VALUE!</v>
      </c>
      <c r="K154" t="e">
        <f t="shared" si="49"/>
        <v>#VALUE!</v>
      </c>
      <c r="L154" t="b">
        <f t="shared" si="36"/>
        <v>1</v>
      </c>
      <c r="M154" t="b">
        <f t="shared" si="37"/>
        <v>1</v>
      </c>
      <c r="N154" t="b">
        <f t="shared" si="38"/>
        <v>1</v>
      </c>
      <c r="O154" t="b">
        <f t="shared" si="39"/>
        <v>0</v>
      </c>
      <c r="P154" t="b">
        <f t="shared" si="40"/>
        <v>1</v>
      </c>
      <c r="Q154" t="b">
        <f t="shared" si="41"/>
        <v>1</v>
      </c>
      <c r="R154" t="b">
        <f t="shared" si="42"/>
        <v>1</v>
      </c>
      <c r="S154" t="b">
        <f t="shared" si="43"/>
        <v>1</v>
      </c>
      <c r="T154" t="b">
        <f t="shared" si="44"/>
        <v>1</v>
      </c>
      <c r="U154" t="b">
        <f t="shared" si="45"/>
        <v>1</v>
      </c>
      <c r="V154" t="b">
        <f t="shared" si="46"/>
        <v>0</v>
      </c>
      <c r="W154" t="str">
        <f t="shared" si="47"/>
        <v/>
      </c>
    </row>
    <row r="155" spans="1:23" x14ac:dyDescent="0.2">
      <c r="A155" t="s">
        <v>153</v>
      </c>
      <c r="B155" t="e">
        <f t="shared" si="35"/>
        <v>#VALUE!</v>
      </c>
      <c r="C155" t="e">
        <f t="shared" si="48"/>
        <v>#VALUE!</v>
      </c>
      <c r="D155" t="e">
        <f t="shared" si="48"/>
        <v>#VALUE!</v>
      </c>
      <c r="E155" t="e">
        <f t="shared" si="48"/>
        <v>#VALUE!</v>
      </c>
      <c r="F155" t="e">
        <f t="shared" si="48"/>
        <v>#VALUE!</v>
      </c>
      <c r="G155" t="e">
        <f t="shared" si="48"/>
        <v>#VALUE!</v>
      </c>
      <c r="H155" t="e">
        <f t="shared" si="48"/>
        <v>#VALUE!</v>
      </c>
      <c r="I155" t="e">
        <f t="shared" si="48"/>
        <v>#VALUE!</v>
      </c>
      <c r="J155" t="e">
        <f t="shared" si="48"/>
        <v>#VALUE!</v>
      </c>
      <c r="K155" t="e">
        <f t="shared" si="49"/>
        <v>#VALUE!</v>
      </c>
      <c r="L155" t="b">
        <f t="shared" si="36"/>
        <v>1</v>
      </c>
      <c r="M155" t="b">
        <f t="shared" si="37"/>
        <v>1</v>
      </c>
      <c r="N155" t="b">
        <f t="shared" si="38"/>
        <v>1</v>
      </c>
      <c r="O155" t="b">
        <f t="shared" si="39"/>
        <v>1</v>
      </c>
      <c r="P155" t="b">
        <f t="shared" si="40"/>
        <v>1</v>
      </c>
      <c r="Q155" t="b">
        <f t="shared" si="41"/>
        <v>1</v>
      </c>
      <c r="R155" t="b">
        <f t="shared" si="42"/>
        <v>1</v>
      </c>
      <c r="S155" t="b">
        <f t="shared" si="43"/>
        <v>1</v>
      </c>
      <c r="T155" t="b">
        <f t="shared" si="44"/>
        <v>1</v>
      </c>
      <c r="U155" t="b">
        <f t="shared" si="45"/>
        <v>1</v>
      </c>
      <c r="V155" t="b">
        <f t="shared" si="46"/>
        <v>1</v>
      </c>
      <c r="W155" t="str">
        <f t="shared" si="47"/>
        <v>http://jobs.jpmorganchase.com/ShowJob/Id/137037/CCB-Data-Quality-Research/</v>
      </c>
    </row>
    <row r="156" spans="1:23" x14ac:dyDescent="0.2">
      <c r="A156" t="s">
        <v>154</v>
      </c>
      <c r="B156" t="e">
        <f t="shared" si="35"/>
        <v>#VALUE!</v>
      </c>
      <c r="C156" t="e">
        <f t="shared" si="48"/>
        <v>#VALUE!</v>
      </c>
      <c r="D156" t="e">
        <f t="shared" si="48"/>
        <v>#VALUE!</v>
      </c>
      <c r="E156" t="e">
        <f t="shared" si="48"/>
        <v>#VALUE!</v>
      </c>
      <c r="F156" t="e">
        <f t="shared" si="48"/>
        <v>#VALUE!</v>
      </c>
      <c r="G156" t="e">
        <f t="shared" si="48"/>
        <v>#VALUE!</v>
      </c>
      <c r="H156" t="e">
        <f t="shared" si="48"/>
        <v>#VALUE!</v>
      </c>
      <c r="I156" t="e">
        <f t="shared" si="48"/>
        <v>#VALUE!</v>
      </c>
      <c r="J156" t="e">
        <f t="shared" si="48"/>
        <v>#VALUE!</v>
      </c>
      <c r="K156" t="e">
        <f t="shared" si="49"/>
        <v>#VALUE!</v>
      </c>
      <c r="L156" t="b">
        <f t="shared" si="36"/>
        <v>1</v>
      </c>
      <c r="M156" t="b">
        <f t="shared" si="37"/>
        <v>1</v>
      </c>
      <c r="N156" t="b">
        <f t="shared" si="38"/>
        <v>1</v>
      </c>
      <c r="O156" t="b">
        <f t="shared" si="39"/>
        <v>1</v>
      </c>
      <c r="P156" t="b">
        <f t="shared" si="40"/>
        <v>1</v>
      </c>
      <c r="Q156" t="b">
        <f t="shared" si="41"/>
        <v>1</v>
      </c>
      <c r="R156" t="b">
        <f t="shared" si="42"/>
        <v>1</v>
      </c>
      <c r="S156" t="b">
        <f t="shared" si="43"/>
        <v>1</v>
      </c>
      <c r="T156" t="b">
        <f t="shared" si="44"/>
        <v>1</v>
      </c>
      <c r="U156" t="b">
        <f t="shared" si="45"/>
        <v>1</v>
      </c>
      <c r="V156" t="b">
        <f t="shared" si="46"/>
        <v>1</v>
      </c>
      <c r="W156" t="str">
        <f t="shared" si="47"/>
        <v>http://jobs.jpmorganchase.com/ShowJob/Id/137036/CCB-Data-Quality-Research/</v>
      </c>
    </row>
    <row r="157" spans="1:23" x14ac:dyDescent="0.2">
      <c r="A157" t="s">
        <v>155</v>
      </c>
      <c r="B157" t="e">
        <f t="shared" si="35"/>
        <v>#VALUE!</v>
      </c>
      <c r="C157" t="e">
        <f t="shared" si="48"/>
        <v>#VALUE!</v>
      </c>
      <c r="D157" t="e">
        <f t="shared" si="48"/>
        <v>#VALUE!</v>
      </c>
      <c r="E157" t="e">
        <f t="shared" si="48"/>
        <v>#VALUE!</v>
      </c>
      <c r="F157" t="e">
        <f t="shared" si="48"/>
        <v>#VALUE!</v>
      </c>
      <c r="G157" t="e">
        <f t="shared" si="48"/>
        <v>#VALUE!</v>
      </c>
      <c r="H157" t="e">
        <f t="shared" si="48"/>
        <v>#VALUE!</v>
      </c>
      <c r="I157" t="e">
        <f t="shared" si="48"/>
        <v>#VALUE!</v>
      </c>
      <c r="J157" t="e">
        <f t="shared" si="48"/>
        <v>#VALUE!</v>
      </c>
      <c r="K157" t="e">
        <f t="shared" si="49"/>
        <v>#VALUE!</v>
      </c>
      <c r="L157" t="b">
        <f t="shared" si="36"/>
        <v>1</v>
      </c>
      <c r="M157" t="b">
        <f t="shared" si="37"/>
        <v>1</v>
      </c>
      <c r="N157" t="b">
        <f t="shared" si="38"/>
        <v>1</v>
      </c>
      <c r="O157" t="b">
        <f t="shared" si="39"/>
        <v>1</v>
      </c>
      <c r="P157" t="b">
        <f t="shared" si="40"/>
        <v>1</v>
      </c>
      <c r="Q157" t="b">
        <f t="shared" si="41"/>
        <v>1</v>
      </c>
      <c r="R157" t="b">
        <f t="shared" si="42"/>
        <v>1</v>
      </c>
      <c r="S157" t="b">
        <f t="shared" si="43"/>
        <v>1</v>
      </c>
      <c r="T157" t="b">
        <f t="shared" si="44"/>
        <v>1</v>
      </c>
      <c r="U157" t="b">
        <f t="shared" si="45"/>
        <v>1</v>
      </c>
      <c r="V157" t="b">
        <f t="shared" si="46"/>
        <v>1</v>
      </c>
      <c r="W157" t="str">
        <f t="shared" si="47"/>
        <v>http://jobs.jpmorganchase.com/ShowJob/Id/137035/CCB-Data-Quality-Research/</v>
      </c>
    </row>
    <row r="158" spans="1:23" x14ac:dyDescent="0.2">
      <c r="A158" t="s">
        <v>156</v>
      </c>
      <c r="B158" t="e">
        <f t="shared" si="35"/>
        <v>#VALUE!</v>
      </c>
      <c r="C158" t="e">
        <f t="shared" si="48"/>
        <v>#VALUE!</v>
      </c>
      <c r="D158" t="e">
        <f t="shared" si="48"/>
        <v>#VALUE!</v>
      </c>
      <c r="E158" t="e">
        <f t="shared" si="48"/>
        <v>#VALUE!</v>
      </c>
      <c r="F158" t="e">
        <f t="shared" si="48"/>
        <v>#VALUE!</v>
      </c>
      <c r="G158" t="e">
        <f t="shared" si="48"/>
        <v>#VALUE!</v>
      </c>
      <c r="H158" t="e">
        <f t="shared" si="48"/>
        <v>#VALUE!</v>
      </c>
      <c r="I158" t="e">
        <f t="shared" si="48"/>
        <v>#VALUE!</v>
      </c>
      <c r="J158" t="e">
        <f t="shared" si="48"/>
        <v>#VALUE!</v>
      </c>
      <c r="K158" t="e">
        <f t="shared" si="49"/>
        <v>#VALUE!</v>
      </c>
      <c r="L158" t="b">
        <f t="shared" si="36"/>
        <v>1</v>
      </c>
      <c r="M158" t="b">
        <f t="shared" si="37"/>
        <v>1</v>
      </c>
      <c r="N158" t="b">
        <f t="shared" si="38"/>
        <v>1</v>
      </c>
      <c r="O158" t="b">
        <f t="shared" si="39"/>
        <v>1</v>
      </c>
      <c r="P158" t="b">
        <f t="shared" si="40"/>
        <v>1</v>
      </c>
      <c r="Q158" t="b">
        <f t="shared" si="41"/>
        <v>1</v>
      </c>
      <c r="R158" t="b">
        <f t="shared" si="42"/>
        <v>1</v>
      </c>
      <c r="S158" t="b">
        <f t="shared" si="43"/>
        <v>1</v>
      </c>
      <c r="T158" t="b">
        <f t="shared" si="44"/>
        <v>1</v>
      </c>
      <c r="U158" t="b">
        <f t="shared" si="45"/>
        <v>1</v>
      </c>
      <c r="V158" t="b">
        <f t="shared" si="46"/>
        <v>1</v>
      </c>
      <c r="W158" t="str">
        <f t="shared" si="47"/>
        <v>http://jobs.jpmorganchase.com/ShowJob/Id/137860/Software-Engineer-Big-Data/</v>
      </c>
    </row>
    <row r="159" spans="1:23" x14ac:dyDescent="0.2">
      <c r="A159" t="s">
        <v>157</v>
      </c>
      <c r="B159" t="e">
        <f t="shared" si="35"/>
        <v>#VALUE!</v>
      </c>
      <c r="C159">
        <f t="shared" si="48"/>
        <v>88</v>
      </c>
      <c r="D159" t="e">
        <f t="shared" si="48"/>
        <v>#VALUE!</v>
      </c>
      <c r="E159" t="e">
        <f t="shared" si="48"/>
        <v>#VALUE!</v>
      </c>
      <c r="F159" t="e">
        <f t="shared" si="48"/>
        <v>#VALUE!</v>
      </c>
      <c r="G159" t="e">
        <f t="shared" si="48"/>
        <v>#VALUE!</v>
      </c>
      <c r="H159" t="e">
        <f t="shared" si="48"/>
        <v>#VALUE!</v>
      </c>
      <c r="I159" t="e">
        <f t="shared" si="48"/>
        <v>#VALUE!</v>
      </c>
      <c r="J159" t="e">
        <f t="shared" si="48"/>
        <v>#VALUE!</v>
      </c>
      <c r="K159" t="e">
        <f t="shared" si="49"/>
        <v>#VALUE!</v>
      </c>
      <c r="L159" t="b">
        <f t="shared" si="36"/>
        <v>1</v>
      </c>
      <c r="M159" t="b">
        <f t="shared" si="37"/>
        <v>0</v>
      </c>
      <c r="N159" t="b">
        <f t="shared" si="38"/>
        <v>1</v>
      </c>
      <c r="O159" t="b">
        <f t="shared" si="39"/>
        <v>1</v>
      </c>
      <c r="P159" t="b">
        <f t="shared" si="40"/>
        <v>1</v>
      </c>
      <c r="Q159" t="b">
        <f t="shared" si="41"/>
        <v>1</v>
      </c>
      <c r="R159" t="b">
        <f t="shared" si="42"/>
        <v>1</v>
      </c>
      <c r="S159" t="b">
        <f t="shared" si="43"/>
        <v>1</v>
      </c>
      <c r="T159" t="b">
        <f t="shared" si="44"/>
        <v>1</v>
      </c>
      <c r="U159" t="b">
        <f t="shared" si="45"/>
        <v>1</v>
      </c>
      <c r="V159" t="b">
        <f t="shared" si="46"/>
        <v>0</v>
      </c>
      <c r="W159" t="str">
        <f t="shared" si="47"/>
        <v/>
      </c>
    </row>
    <row r="160" spans="1:23" x14ac:dyDescent="0.2">
      <c r="A160" t="s">
        <v>158</v>
      </c>
      <c r="B160" t="e">
        <f t="shared" si="35"/>
        <v>#VALUE!</v>
      </c>
      <c r="C160" t="e">
        <f t="shared" si="48"/>
        <v>#VALUE!</v>
      </c>
      <c r="D160" t="e">
        <f t="shared" si="48"/>
        <v>#VALUE!</v>
      </c>
      <c r="E160" t="e">
        <f t="shared" si="48"/>
        <v>#VALUE!</v>
      </c>
      <c r="F160" t="e">
        <f t="shared" si="48"/>
        <v>#VALUE!</v>
      </c>
      <c r="G160" t="e">
        <f t="shared" si="48"/>
        <v>#VALUE!</v>
      </c>
      <c r="H160" t="e">
        <f t="shared" si="48"/>
        <v>#VALUE!</v>
      </c>
      <c r="I160" t="e">
        <f t="shared" si="48"/>
        <v>#VALUE!</v>
      </c>
      <c r="J160" t="e">
        <f t="shared" si="48"/>
        <v>#VALUE!</v>
      </c>
      <c r="K160" t="e">
        <f t="shared" si="49"/>
        <v>#VALUE!</v>
      </c>
      <c r="L160" t="b">
        <f t="shared" si="36"/>
        <v>1</v>
      </c>
      <c r="M160" t="b">
        <f t="shared" si="37"/>
        <v>1</v>
      </c>
      <c r="N160" t="b">
        <f t="shared" si="38"/>
        <v>1</v>
      </c>
      <c r="O160" t="b">
        <f t="shared" si="39"/>
        <v>1</v>
      </c>
      <c r="P160" t="b">
        <f t="shared" si="40"/>
        <v>1</v>
      </c>
      <c r="Q160" t="b">
        <f t="shared" si="41"/>
        <v>1</v>
      </c>
      <c r="R160" t="b">
        <f t="shared" si="42"/>
        <v>1</v>
      </c>
      <c r="S160" t="b">
        <f t="shared" si="43"/>
        <v>1</v>
      </c>
      <c r="T160" t="b">
        <f t="shared" si="44"/>
        <v>1</v>
      </c>
      <c r="U160" t="b">
        <f t="shared" si="45"/>
        <v>1</v>
      </c>
      <c r="V160" t="b">
        <f t="shared" si="46"/>
        <v>1</v>
      </c>
      <c r="W160" t="str">
        <f t="shared" si="47"/>
        <v>http://jobs.jpmorganchase.com/ShowJob/Id/130513/JPMorgan-Chase-Institute-Big-Data-Engineer/</v>
      </c>
    </row>
    <row r="161" spans="1:23" x14ac:dyDescent="0.2">
      <c r="A161" t="s">
        <v>159</v>
      </c>
      <c r="B161" t="e">
        <f t="shared" si="35"/>
        <v>#VALUE!</v>
      </c>
      <c r="C161" t="e">
        <f t="shared" si="48"/>
        <v>#VALUE!</v>
      </c>
      <c r="D161" t="e">
        <f t="shared" si="48"/>
        <v>#VALUE!</v>
      </c>
      <c r="E161" t="e">
        <f t="shared" si="48"/>
        <v>#VALUE!</v>
      </c>
      <c r="F161" t="e">
        <f t="shared" si="48"/>
        <v>#VALUE!</v>
      </c>
      <c r="G161" t="e">
        <f t="shared" si="48"/>
        <v>#VALUE!</v>
      </c>
      <c r="H161" t="e">
        <f t="shared" si="48"/>
        <v>#VALUE!</v>
      </c>
      <c r="I161" t="e">
        <f t="shared" si="48"/>
        <v>#VALUE!</v>
      </c>
      <c r="J161" t="e">
        <f t="shared" si="48"/>
        <v>#VALUE!</v>
      </c>
      <c r="K161" t="e">
        <f t="shared" si="49"/>
        <v>#VALUE!</v>
      </c>
      <c r="L161" t="b">
        <f t="shared" si="36"/>
        <v>1</v>
      </c>
      <c r="M161" t="b">
        <f t="shared" si="37"/>
        <v>1</v>
      </c>
      <c r="N161" t="b">
        <f t="shared" si="38"/>
        <v>1</v>
      </c>
      <c r="O161" t="b">
        <f t="shared" si="39"/>
        <v>1</v>
      </c>
      <c r="P161" t="b">
        <f t="shared" si="40"/>
        <v>1</v>
      </c>
      <c r="Q161" t="b">
        <f t="shared" si="41"/>
        <v>1</v>
      </c>
      <c r="R161" t="b">
        <f t="shared" si="42"/>
        <v>1</v>
      </c>
      <c r="S161" t="b">
        <f t="shared" si="43"/>
        <v>1</v>
      </c>
      <c r="T161" t="b">
        <f t="shared" si="44"/>
        <v>1</v>
      </c>
      <c r="U161" t="b">
        <f t="shared" si="45"/>
        <v>1</v>
      </c>
      <c r="V161" t="b">
        <f t="shared" si="46"/>
        <v>1</v>
      </c>
      <c r="W161" t="str">
        <f t="shared" si="47"/>
        <v>http://jobs.jpmorganchase.com/ShowJob/Id/130512/JPMorgan-Chase-Institute-Big-Data-Engineer/</v>
      </c>
    </row>
    <row r="162" spans="1:23" x14ac:dyDescent="0.2">
      <c r="A162" t="s">
        <v>160</v>
      </c>
      <c r="B162" t="e">
        <f t="shared" si="35"/>
        <v>#VALUE!</v>
      </c>
      <c r="C162" t="e">
        <f t="shared" si="48"/>
        <v>#VALUE!</v>
      </c>
      <c r="D162" t="e">
        <f t="shared" si="48"/>
        <v>#VALUE!</v>
      </c>
      <c r="E162" t="e">
        <f t="shared" si="48"/>
        <v>#VALUE!</v>
      </c>
      <c r="F162" t="e">
        <f t="shared" si="48"/>
        <v>#VALUE!</v>
      </c>
      <c r="G162" t="e">
        <f t="shared" si="48"/>
        <v>#VALUE!</v>
      </c>
      <c r="H162" t="e">
        <f t="shared" si="48"/>
        <v>#VALUE!</v>
      </c>
      <c r="I162" t="e">
        <f t="shared" si="48"/>
        <v>#VALUE!</v>
      </c>
      <c r="J162" t="e">
        <f t="shared" si="48"/>
        <v>#VALUE!</v>
      </c>
      <c r="K162" t="e">
        <f t="shared" si="49"/>
        <v>#VALUE!</v>
      </c>
      <c r="L162" t="b">
        <f t="shared" si="36"/>
        <v>1</v>
      </c>
      <c r="M162" t="b">
        <f t="shared" si="37"/>
        <v>1</v>
      </c>
      <c r="N162" t="b">
        <f t="shared" si="38"/>
        <v>1</v>
      </c>
      <c r="O162" t="b">
        <f t="shared" si="39"/>
        <v>1</v>
      </c>
      <c r="P162" t="b">
        <f t="shared" si="40"/>
        <v>1</v>
      </c>
      <c r="Q162" t="b">
        <f t="shared" si="41"/>
        <v>1</v>
      </c>
      <c r="R162" t="b">
        <f t="shared" si="42"/>
        <v>1</v>
      </c>
      <c r="S162" t="b">
        <f t="shared" si="43"/>
        <v>1</v>
      </c>
      <c r="T162" t="b">
        <f t="shared" si="44"/>
        <v>1</v>
      </c>
      <c r="U162" t="b">
        <f t="shared" si="45"/>
        <v>1</v>
      </c>
      <c r="V162" t="b">
        <f t="shared" si="46"/>
        <v>1</v>
      </c>
      <c r="W162" t="str">
        <f t="shared" si="47"/>
        <v>http://jobs.jpmorganchase.com/ShowJob/Id/100468/Vice-President,-Instrument-Adoption-Pricing-and-Common-Data/</v>
      </c>
    </row>
    <row r="163" spans="1:23" x14ac:dyDescent="0.2">
      <c r="A163" t="s">
        <v>161</v>
      </c>
      <c r="B163" t="e">
        <f t="shared" si="35"/>
        <v>#VALUE!</v>
      </c>
      <c r="C163" t="e">
        <f t="shared" si="48"/>
        <v>#VALUE!</v>
      </c>
      <c r="D163">
        <f t="shared" si="48"/>
        <v>89</v>
      </c>
      <c r="E163" t="e">
        <f t="shared" si="48"/>
        <v>#VALUE!</v>
      </c>
      <c r="F163" t="e">
        <f t="shared" si="48"/>
        <v>#VALUE!</v>
      </c>
      <c r="G163" t="e">
        <f t="shared" si="48"/>
        <v>#VALUE!</v>
      </c>
      <c r="H163" t="e">
        <f t="shared" si="48"/>
        <v>#VALUE!</v>
      </c>
      <c r="I163" t="e">
        <f t="shared" si="48"/>
        <v>#VALUE!</v>
      </c>
      <c r="J163" t="e">
        <f t="shared" si="48"/>
        <v>#VALUE!</v>
      </c>
      <c r="K163" t="e">
        <f t="shared" si="49"/>
        <v>#VALUE!</v>
      </c>
      <c r="L163" t="b">
        <f t="shared" si="36"/>
        <v>1</v>
      </c>
      <c r="M163" t="b">
        <f t="shared" si="37"/>
        <v>1</v>
      </c>
      <c r="N163" t="b">
        <f t="shared" si="38"/>
        <v>0</v>
      </c>
      <c r="O163" t="b">
        <f t="shared" si="39"/>
        <v>1</v>
      </c>
      <c r="P163" t="b">
        <f t="shared" si="40"/>
        <v>1</v>
      </c>
      <c r="Q163" t="b">
        <f t="shared" si="41"/>
        <v>1</v>
      </c>
      <c r="R163" t="b">
        <f t="shared" si="42"/>
        <v>1</v>
      </c>
      <c r="S163" t="b">
        <f t="shared" si="43"/>
        <v>1</v>
      </c>
      <c r="T163" t="b">
        <f t="shared" si="44"/>
        <v>1</v>
      </c>
      <c r="U163" t="b">
        <f t="shared" si="45"/>
        <v>1</v>
      </c>
      <c r="V163" t="b">
        <f t="shared" si="46"/>
        <v>0</v>
      </c>
      <c r="W163" t="str">
        <f t="shared" si="47"/>
        <v/>
      </c>
    </row>
    <row r="164" spans="1:23" x14ac:dyDescent="0.2">
      <c r="A164" t="s">
        <v>162</v>
      </c>
      <c r="B164" t="e">
        <f t="shared" si="35"/>
        <v>#VALUE!</v>
      </c>
      <c r="C164" t="e">
        <f t="shared" si="48"/>
        <v>#VALUE!</v>
      </c>
      <c r="D164">
        <f t="shared" si="48"/>
        <v>86</v>
      </c>
      <c r="E164" t="e">
        <f t="shared" si="48"/>
        <v>#VALUE!</v>
      </c>
      <c r="F164" t="e">
        <f t="shared" si="48"/>
        <v>#VALUE!</v>
      </c>
      <c r="G164" t="e">
        <f t="shared" si="48"/>
        <v>#VALUE!</v>
      </c>
      <c r="H164" t="e">
        <f t="shared" si="48"/>
        <v>#VALUE!</v>
      </c>
      <c r="I164" t="e">
        <f t="shared" si="48"/>
        <v>#VALUE!</v>
      </c>
      <c r="J164">
        <f t="shared" si="48"/>
        <v>91</v>
      </c>
      <c r="K164" t="e">
        <f t="shared" si="49"/>
        <v>#VALUE!</v>
      </c>
      <c r="L164" t="b">
        <f t="shared" si="36"/>
        <v>1</v>
      </c>
      <c r="M164" t="b">
        <f t="shared" si="37"/>
        <v>1</v>
      </c>
      <c r="N164" t="b">
        <f t="shared" si="38"/>
        <v>0</v>
      </c>
      <c r="O164" t="b">
        <f t="shared" si="39"/>
        <v>1</v>
      </c>
      <c r="P164" t="b">
        <f t="shared" si="40"/>
        <v>1</v>
      </c>
      <c r="Q164" t="b">
        <f t="shared" si="41"/>
        <v>1</v>
      </c>
      <c r="R164" t="b">
        <f t="shared" si="42"/>
        <v>1</v>
      </c>
      <c r="S164" t="b">
        <f t="shared" si="43"/>
        <v>1</v>
      </c>
      <c r="T164" t="b">
        <f t="shared" si="44"/>
        <v>0</v>
      </c>
      <c r="U164" t="b">
        <f t="shared" si="45"/>
        <v>1</v>
      </c>
      <c r="V164" t="b">
        <f t="shared" si="46"/>
        <v>0</v>
      </c>
      <c r="W164" t="str">
        <f t="shared" si="47"/>
        <v/>
      </c>
    </row>
    <row r="165" spans="1:23" x14ac:dyDescent="0.2">
      <c r="A165" t="s">
        <v>163</v>
      </c>
      <c r="B165" t="e">
        <f t="shared" si="35"/>
        <v>#VALUE!</v>
      </c>
      <c r="C165" t="e">
        <f t="shared" si="48"/>
        <v>#VALUE!</v>
      </c>
      <c r="D165" t="e">
        <f t="shared" si="48"/>
        <v>#VALUE!</v>
      </c>
      <c r="E165">
        <f t="shared" si="48"/>
        <v>93</v>
      </c>
      <c r="F165" t="e">
        <f t="shared" si="48"/>
        <v>#VALUE!</v>
      </c>
      <c r="G165" t="e">
        <f t="shared" si="48"/>
        <v>#VALUE!</v>
      </c>
      <c r="H165" t="e">
        <f t="shared" si="48"/>
        <v>#VALUE!</v>
      </c>
      <c r="I165" t="e">
        <f t="shared" si="48"/>
        <v>#VALUE!</v>
      </c>
      <c r="J165" t="e">
        <f t="shared" si="48"/>
        <v>#VALUE!</v>
      </c>
      <c r="K165" t="e">
        <f t="shared" si="49"/>
        <v>#VALUE!</v>
      </c>
      <c r="L165" t="b">
        <f t="shared" si="36"/>
        <v>1</v>
      </c>
      <c r="M165" t="b">
        <f t="shared" si="37"/>
        <v>1</v>
      </c>
      <c r="N165" t="b">
        <f t="shared" si="38"/>
        <v>1</v>
      </c>
      <c r="O165" t="b">
        <f t="shared" si="39"/>
        <v>0</v>
      </c>
      <c r="P165" t="b">
        <f t="shared" si="40"/>
        <v>1</v>
      </c>
      <c r="Q165" t="b">
        <f t="shared" si="41"/>
        <v>1</v>
      </c>
      <c r="R165" t="b">
        <f t="shared" si="42"/>
        <v>1</v>
      </c>
      <c r="S165" t="b">
        <f t="shared" si="43"/>
        <v>1</v>
      </c>
      <c r="T165" t="b">
        <f t="shared" si="44"/>
        <v>1</v>
      </c>
      <c r="U165" t="b">
        <f t="shared" si="45"/>
        <v>1</v>
      </c>
      <c r="V165" t="b">
        <f t="shared" si="46"/>
        <v>0</v>
      </c>
      <c r="W165" t="str">
        <f t="shared" si="47"/>
        <v/>
      </c>
    </row>
    <row r="166" spans="1:23" x14ac:dyDescent="0.2">
      <c r="A166" t="s">
        <v>164</v>
      </c>
      <c r="B166" t="e">
        <f t="shared" si="35"/>
        <v>#VALUE!</v>
      </c>
      <c r="C166" t="e">
        <f t="shared" si="48"/>
        <v>#VALUE!</v>
      </c>
      <c r="D166" t="e">
        <f t="shared" si="48"/>
        <v>#VALUE!</v>
      </c>
      <c r="E166">
        <f t="shared" si="48"/>
        <v>93</v>
      </c>
      <c r="F166" t="e">
        <f t="shared" si="48"/>
        <v>#VALUE!</v>
      </c>
      <c r="G166" t="e">
        <f t="shared" si="48"/>
        <v>#VALUE!</v>
      </c>
      <c r="H166" t="e">
        <f t="shared" si="48"/>
        <v>#VALUE!</v>
      </c>
      <c r="I166" t="e">
        <f t="shared" si="48"/>
        <v>#VALUE!</v>
      </c>
      <c r="J166" t="e">
        <f t="shared" si="48"/>
        <v>#VALUE!</v>
      </c>
      <c r="K166" t="e">
        <f t="shared" si="49"/>
        <v>#VALUE!</v>
      </c>
      <c r="L166" t="b">
        <f t="shared" si="36"/>
        <v>1</v>
      </c>
      <c r="M166" t="b">
        <f t="shared" si="37"/>
        <v>1</v>
      </c>
      <c r="N166" t="b">
        <f t="shared" si="38"/>
        <v>1</v>
      </c>
      <c r="O166" t="b">
        <f t="shared" si="39"/>
        <v>0</v>
      </c>
      <c r="P166" t="b">
        <f t="shared" si="40"/>
        <v>1</v>
      </c>
      <c r="Q166" t="b">
        <f t="shared" si="41"/>
        <v>1</v>
      </c>
      <c r="R166" t="b">
        <f t="shared" si="42"/>
        <v>1</v>
      </c>
      <c r="S166" t="b">
        <f t="shared" si="43"/>
        <v>1</v>
      </c>
      <c r="T166" t="b">
        <f t="shared" si="44"/>
        <v>1</v>
      </c>
      <c r="U166" t="b">
        <f t="shared" si="45"/>
        <v>1</v>
      </c>
      <c r="V166" t="b">
        <f t="shared" si="46"/>
        <v>0</v>
      </c>
      <c r="W166" t="str">
        <f t="shared" si="47"/>
        <v/>
      </c>
    </row>
    <row r="167" spans="1:23" x14ac:dyDescent="0.2">
      <c r="A167" t="s">
        <v>165</v>
      </c>
      <c r="B167" t="e">
        <f t="shared" si="35"/>
        <v>#VALUE!</v>
      </c>
      <c r="C167" t="e">
        <f t="shared" si="48"/>
        <v>#VALUE!</v>
      </c>
      <c r="D167" t="e">
        <f t="shared" si="48"/>
        <v>#VALUE!</v>
      </c>
      <c r="E167" t="e">
        <f t="shared" si="48"/>
        <v>#VALUE!</v>
      </c>
      <c r="F167">
        <f t="shared" si="48"/>
        <v>49</v>
      </c>
      <c r="G167" t="e">
        <f t="shared" si="48"/>
        <v>#VALUE!</v>
      </c>
      <c r="H167" t="e">
        <f t="shared" si="48"/>
        <v>#VALUE!</v>
      </c>
      <c r="I167" t="e">
        <f t="shared" si="48"/>
        <v>#VALUE!</v>
      </c>
      <c r="J167" t="e">
        <f t="shared" si="48"/>
        <v>#VALUE!</v>
      </c>
      <c r="K167" t="e">
        <f t="shared" si="49"/>
        <v>#VALUE!</v>
      </c>
      <c r="L167" t="b">
        <f t="shared" si="36"/>
        <v>1</v>
      </c>
      <c r="M167" t="b">
        <f t="shared" si="37"/>
        <v>1</v>
      </c>
      <c r="N167" t="b">
        <f t="shared" si="38"/>
        <v>1</v>
      </c>
      <c r="O167" t="b">
        <f t="shared" si="39"/>
        <v>1</v>
      </c>
      <c r="P167" t="b">
        <f t="shared" si="40"/>
        <v>0</v>
      </c>
      <c r="Q167" t="b">
        <f t="shared" si="41"/>
        <v>1</v>
      </c>
      <c r="R167" t="b">
        <f t="shared" si="42"/>
        <v>1</v>
      </c>
      <c r="S167" t="b">
        <f t="shared" si="43"/>
        <v>1</v>
      </c>
      <c r="T167" t="b">
        <f t="shared" si="44"/>
        <v>1</v>
      </c>
      <c r="U167" t="b">
        <f t="shared" si="45"/>
        <v>1</v>
      </c>
      <c r="V167" t="b">
        <f t="shared" si="46"/>
        <v>0</v>
      </c>
      <c r="W167" t="str">
        <f t="shared" si="47"/>
        <v/>
      </c>
    </row>
    <row r="168" spans="1:23" x14ac:dyDescent="0.2">
      <c r="A168" t="s">
        <v>166</v>
      </c>
      <c r="B168" t="e">
        <f t="shared" si="35"/>
        <v>#VALUE!</v>
      </c>
      <c r="C168" t="e">
        <f t="shared" si="48"/>
        <v>#VALUE!</v>
      </c>
      <c r="D168" t="e">
        <f t="shared" si="48"/>
        <v>#VALUE!</v>
      </c>
      <c r="E168">
        <f t="shared" si="48"/>
        <v>85</v>
      </c>
      <c r="F168" t="e">
        <f t="shared" si="48"/>
        <v>#VALUE!</v>
      </c>
      <c r="G168" t="e">
        <f t="shared" si="48"/>
        <v>#VALUE!</v>
      </c>
      <c r="H168" t="e">
        <f t="shared" si="48"/>
        <v>#VALUE!</v>
      </c>
      <c r="I168" t="e">
        <f t="shared" si="48"/>
        <v>#VALUE!</v>
      </c>
      <c r="J168" t="e">
        <f t="shared" si="48"/>
        <v>#VALUE!</v>
      </c>
      <c r="K168" t="e">
        <f t="shared" si="49"/>
        <v>#VALUE!</v>
      </c>
      <c r="L168" t="b">
        <f t="shared" si="36"/>
        <v>1</v>
      </c>
      <c r="M168" t="b">
        <f t="shared" si="37"/>
        <v>1</v>
      </c>
      <c r="N168" t="b">
        <f t="shared" si="38"/>
        <v>1</v>
      </c>
      <c r="O168" t="b">
        <f t="shared" si="39"/>
        <v>0</v>
      </c>
      <c r="P168" t="b">
        <f t="shared" si="40"/>
        <v>1</v>
      </c>
      <c r="Q168" t="b">
        <f t="shared" si="41"/>
        <v>1</v>
      </c>
      <c r="R168" t="b">
        <f t="shared" si="42"/>
        <v>1</v>
      </c>
      <c r="S168" t="b">
        <f t="shared" si="43"/>
        <v>1</v>
      </c>
      <c r="T168" t="b">
        <f t="shared" si="44"/>
        <v>1</v>
      </c>
      <c r="U168" t="b">
        <f t="shared" si="45"/>
        <v>1</v>
      </c>
      <c r="V168" t="b">
        <f t="shared" si="46"/>
        <v>0</v>
      </c>
      <c r="W168" t="str">
        <f t="shared" si="47"/>
        <v/>
      </c>
    </row>
    <row r="169" spans="1:23" x14ac:dyDescent="0.2">
      <c r="A169" t="s">
        <v>167</v>
      </c>
      <c r="B169" t="e">
        <f t="shared" si="35"/>
        <v>#VALUE!</v>
      </c>
      <c r="C169" t="e">
        <f t="shared" si="48"/>
        <v>#VALUE!</v>
      </c>
      <c r="D169" t="e">
        <f t="shared" si="48"/>
        <v>#VALUE!</v>
      </c>
      <c r="E169" t="e">
        <f t="shared" si="48"/>
        <v>#VALUE!</v>
      </c>
      <c r="F169" t="e">
        <f t="shared" si="48"/>
        <v>#VALUE!</v>
      </c>
      <c r="G169" t="e">
        <f t="shared" si="48"/>
        <v>#VALUE!</v>
      </c>
      <c r="H169" t="e">
        <f t="shared" si="48"/>
        <v>#VALUE!</v>
      </c>
      <c r="I169" t="e">
        <f t="shared" si="48"/>
        <v>#VALUE!</v>
      </c>
      <c r="J169" t="e">
        <f t="shared" si="48"/>
        <v>#VALUE!</v>
      </c>
      <c r="K169" t="e">
        <f t="shared" si="49"/>
        <v>#VALUE!</v>
      </c>
      <c r="L169" t="b">
        <f t="shared" si="36"/>
        <v>1</v>
      </c>
      <c r="M169" t="b">
        <f t="shared" si="37"/>
        <v>1</v>
      </c>
      <c r="N169" t="b">
        <f t="shared" si="38"/>
        <v>1</v>
      </c>
      <c r="O169" t="b">
        <f t="shared" si="39"/>
        <v>1</v>
      </c>
      <c r="P169" t="b">
        <f t="shared" si="40"/>
        <v>1</v>
      </c>
      <c r="Q169" t="b">
        <f t="shared" si="41"/>
        <v>1</v>
      </c>
      <c r="R169" t="b">
        <f t="shared" si="42"/>
        <v>1</v>
      </c>
      <c r="S169" t="b">
        <f t="shared" si="43"/>
        <v>1</v>
      </c>
      <c r="T169" t="b">
        <f t="shared" si="44"/>
        <v>1</v>
      </c>
      <c r="U169" t="b">
        <f t="shared" si="45"/>
        <v>1</v>
      </c>
      <c r="V169" t="b">
        <f t="shared" si="46"/>
        <v>1</v>
      </c>
      <c r="W169" t="str">
        <f t="shared" si="47"/>
        <v>http://jobs.jpmorganchase.com/ShowJob/Id/120972/Software-Engineer-Big-Data/</v>
      </c>
    </row>
    <row r="170" spans="1:23" x14ac:dyDescent="0.2">
      <c r="A170" t="s">
        <v>168</v>
      </c>
      <c r="B170" t="e">
        <f t="shared" si="35"/>
        <v>#VALUE!</v>
      </c>
      <c r="C170" t="e">
        <f t="shared" si="48"/>
        <v>#VALUE!</v>
      </c>
      <c r="D170" t="e">
        <f t="shared" si="48"/>
        <v>#VALUE!</v>
      </c>
      <c r="E170">
        <f t="shared" si="48"/>
        <v>64</v>
      </c>
      <c r="F170" t="e">
        <f t="shared" si="48"/>
        <v>#VALUE!</v>
      </c>
      <c r="G170" t="e">
        <f t="shared" si="48"/>
        <v>#VALUE!</v>
      </c>
      <c r="H170" t="e">
        <f t="shared" si="48"/>
        <v>#VALUE!</v>
      </c>
      <c r="I170" t="e">
        <f t="shared" si="48"/>
        <v>#VALUE!</v>
      </c>
      <c r="J170" t="e">
        <f t="shared" si="48"/>
        <v>#VALUE!</v>
      </c>
      <c r="K170" t="e">
        <f t="shared" si="49"/>
        <v>#VALUE!</v>
      </c>
      <c r="L170" t="b">
        <f t="shared" si="36"/>
        <v>1</v>
      </c>
      <c r="M170" t="b">
        <f t="shared" si="37"/>
        <v>1</v>
      </c>
      <c r="N170" t="b">
        <f t="shared" si="38"/>
        <v>1</v>
      </c>
      <c r="O170" t="b">
        <f t="shared" si="39"/>
        <v>0</v>
      </c>
      <c r="P170" t="b">
        <f t="shared" si="40"/>
        <v>1</v>
      </c>
      <c r="Q170" t="b">
        <f t="shared" si="41"/>
        <v>1</v>
      </c>
      <c r="R170" t="b">
        <f t="shared" si="42"/>
        <v>1</v>
      </c>
      <c r="S170" t="b">
        <f t="shared" si="43"/>
        <v>1</v>
      </c>
      <c r="T170" t="b">
        <f t="shared" si="44"/>
        <v>1</v>
      </c>
      <c r="U170" t="b">
        <f t="shared" si="45"/>
        <v>1</v>
      </c>
      <c r="V170" t="b">
        <f t="shared" si="46"/>
        <v>0</v>
      </c>
      <c r="W170" t="str">
        <f t="shared" si="47"/>
        <v/>
      </c>
    </row>
    <row r="171" spans="1:23" x14ac:dyDescent="0.2">
      <c r="A171" t="s">
        <v>169</v>
      </c>
      <c r="B171" t="e">
        <f t="shared" si="35"/>
        <v>#VALUE!</v>
      </c>
      <c r="C171" t="e">
        <f t="shared" si="48"/>
        <v>#VALUE!</v>
      </c>
      <c r="D171" t="e">
        <f t="shared" si="48"/>
        <v>#VALUE!</v>
      </c>
      <c r="E171">
        <f t="shared" si="48"/>
        <v>64</v>
      </c>
      <c r="F171" t="e">
        <f t="shared" si="48"/>
        <v>#VALUE!</v>
      </c>
      <c r="G171" t="e">
        <f t="shared" si="48"/>
        <v>#VALUE!</v>
      </c>
      <c r="H171" t="e">
        <f t="shared" si="48"/>
        <v>#VALUE!</v>
      </c>
      <c r="I171" t="e">
        <f t="shared" si="48"/>
        <v>#VALUE!</v>
      </c>
      <c r="J171" t="e">
        <f t="shared" si="48"/>
        <v>#VALUE!</v>
      </c>
      <c r="K171" t="e">
        <f t="shared" si="49"/>
        <v>#VALUE!</v>
      </c>
      <c r="L171" t="b">
        <f t="shared" si="36"/>
        <v>1</v>
      </c>
      <c r="M171" t="b">
        <f t="shared" si="37"/>
        <v>1</v>
      </c>
      <c r="N171" t="b">
        <f t="shared" si="38"/>
        <v>1</v>
      </c>
      <c r="O171" t="b">
        <f t="shared" si="39"/>
        <v>0</v>
      </c>
      <c r="P171" t="b">
        <f t="shared" si="40"/>
        <v>1</v>
      </c>
      <c r="Q171" t="b">
        <f t="shared" si="41"/>
        <v>1</v>
      </c>
      <c r="R171" t="b">
        <f t="shared" si="42"/>
        <v>1</v>
      </c>
      <c r="S171" t="b">
        <f t="shared" si="43"/>
        <v>1</v>
      </c>
      <c r="T171" t="b">
        <f t="shared" si="44"/>
        <v>1</v>
      </c>
      <c r="U171" t="b">
        <f t="shared" si="45"/>
        <v>1</v>
      </c>
      <c r="V171" t="b">
        <f t="shared" si="46"/>
        <v>0</v>
      </c>
      <c r="W171" t="str">
        <f t="shared" si="47"/>
        <v/>
      </c>
    </row>
    <row r="172" spans="1:23" x14ac:dyDescent="0.2">
      <c r="A172" t="s">
        <v>170</v>
      </c>
      <c r="B172" t="e">
        <f t="shared" si="35"/>
        <v>#VALUE!</v>
      </c>
      <c r="C172" t="e">
        <f t="shared" si="48"/>
        <v>#VALUE!</v>
      </c>
      <c r="D172" t="e">
        <f t="shared" ref="C172:J235" si="50">FIND(D$1,$A172)</f>
        <v>#VALUE!</v>
      </c>
      <c r="E172" t="e">
        <f t="shared" si="50"/>
        <v>#VALUE!</v>
      </c>
      <c r="F172" t="e">
        <f t="shared" si="50"/>
        <v>#VALUE!</v>
      </c>
      <c r="G172" t="e">
        <f t="shared" si="50"/>
        <v>#VALUE!</v>
      </c>
      <c r="H172" t="e">
        <f t="shared" si="50"/>
        <v>#VALUE!</v>
      </c>
      <c r="I172" t="e">
        <f t="shared" si="50"/>
        <v>#VALUE!</v>
      </c>
      <c r="J172" t="e">
        <f t="shared" si="50"/>
        <v>#VALUE!</v>
      </c>
      <c r="K172" t="e">
        <f t="shared" si="49"/>
        <v>#VALUE!</v>
      </c>
      <c r="L172" t="b">
        <f t="shared" si="36"/>
        <v>1</v>
      </c>
      <c r="M172" t="b">
        <f t="shared" si="37"/>
        <v>1</v>
      </c>
      <c r="N172" t="b">
        <f t="shared" si="38"/>
        <v>1</v>
      </c>
      <c r="O172" t="b">
        <f t="shared" si="39"/>
        <v>1</v>
      </c>
      <c r="P172" t="b">
        <f t="shared" si="40"/>
        <v>1</v>
      </c>
      <c r="Q172" t="b">
        <f t="shared" si="41"/>
        <v>1</v>
      </c>
      <c r="R172" t="b">
        <f t="shared" si="42"/>
        <v>1</v>
      </c>
      <c r="S172" t="b">
        <f t="shared" si="43"/>
        <v>1</v>
      </c>
      <c r="T172" t="b">
        <f t="shared" si="44"/>
        <v>1</v>
      </c>
      <c r="U172" t="b">
        <f t="shared" si="45"/>
        <v>1</v>
      </c>
      <c r="V172" t="b">
        <f t="shared" si="46"/>
        <v>1</v>
      </c>
      <c r="W172" t="str">
        <f t="shared" si="47"/>
        <v>http://jobs.jpmorganchase.com/ShowJob/Id/133754/Business-Intelligence-Data-Analyst/</v>
      </c>
    </row>
    <row r="173" spans="1:23" x14ac:dyDescent="0.2">
      <c r="A173" t="s">
        <v>171</v>
      </c>
      <c r="B173" t="e">
        <f t="shared" ref="B173:J236" si="51">FIND(B$1,$A173)</f>
        <v>#VALUE!</v>
      </c>
      <c r="C173" t="e">
        <f t="shared" si="50"/>
        <v>#VALUE!</v>
      </c>
      <c r="D173" t="e">
        <f t="shared" si="50"/>
        <v>#VALUE!</v>
      </c>
      <c r="E173" t="e">
        <f t="shared" si="50"/>
        <v>#VALUE!</v>
      </c>
      <c r="F173" t="e">
        <f t="shared" si="50"/>
        <v>#VALUE!</v>
      </c>
      <c r="G173" t="e">
        <f t="shared" si="50"/>
        <v>#VALUE!</v>
      </c>
      <c r="H173" t="e">
        <f t="shared" si="50"/>
        <v>#VALUE!</v>
      </c>
      <c r="I173" t="e">
        <f t="shared" si="50"/>
        <v>#VALUE!</v>
      </c>
      <c r="J173" t="e">
        <f t="shared" si="50"/>
        <v>#VALUE!</v>
      </c>
      <c r="K173" t="e">
        <f t="shared" si="49"/>
        <v>#VALUE!</v>
      </c>
      <c r="L173" t="b">
        <f t="shared" si="36"/>
        <v>1</v>
      </c>
      <c r="M173" t="b">
        <f t="shared" si="37"/>
        <v>1</v>
      </c>
      <c r="N173" t="b">
        <f t="shared" si="38"/>
        <v>1</v>
      </c>
      <c r="O173" t="b">
        <f t="shared" si="39"/>
        <v>1</v>
      </c>
      <c r="P173" t="b">
        <f t="shared" si="40"/>
        <v>1</v>
      </c>
      <c r="Q173" t="b">
        <f t="shared" si="41"/>
        <v>1</v>
      </c>
      <c r="R173" t="b">
        <f t="shared" si="42"/>
        <v>1</v>
      </c>
      <c r="S173" t="b">
        <f t="shared" si="43"/>
        <v>1</v>
      </c>
      <c r="T173" t="b">
        <f t="shared" si="44"/>
        <v>1</v>
      </c>
      <c r="U173" t="b">
        <f t="shared" si="45"/>
        <v>1</v>
      </c>
      <c r="V173" t="b">
        <f t="shared" si="46"/>
        <v>1</v>
      </c>
      <c r="W173" t="str">
        <f t="shared" si="47"/>
        <v>http://jobs.jpmorganchase.com/ShowJob/Id/143421/BigData-Engineer/</v>
      </c>
    </row>
    <row r="174" spans="1:23" x14ac:dyDescent="0.2">
      <c r="A174" t="s">
        <v>172</v>
      </c>
      <c r="B174" t="e">
        <f t="shared" si="51"/>
        <v>#VALUE!</v>
      </c>
      <c r="C174" t="e">
        <f t="shared" si="50"/>
        <v>#VALUE!</v>
      </c>
      <c r="D174" t="e">
        <f t="shared" si="50"/>
        <v>#VALUE!</v>
      </c>
      <c r="E174" t="e">
        <f t="shared" si="50"/>
        <v>#VALUE!</v>
      </c>
      <c r="F174" t="e">
        <f t="shared" si="50"/>
        <v>#VALUE!</v>
      </c>
      <c r="G174" t="e">
        <f t="shared" si="50"/>
        <v>#VALUE!</v>
      </c>
      <c r="H174" t="e">
        <f t="shared" si="50"/>
        <v>#VALUE!</v>
      </c>
      <c r="I174" t="e">
        <f t="shared" si="50"/>
        <v>#VALUE!</v>
      </c>
      <c r="J174" t="e">
        <f t="shared" si="50"/>
        <v>#VALUE!</v>
      </c>
      <c r="K174" t="e">
        <f t="shared" si="49"/>
        <v>#VALUE!</v>
      </c>
      <c r="L174" t="b">
        <f t="shared" si="36"/>
        <v>1</v>
      </c>
      <c r="M174" t="b">
        <f t="shared" si="37"/>
        <v>1</v>
      </c>
      <c r="N174" t="b">
        <f t="shared" si="38"/>
        <v>1</v>
      </c>
      <c r="O174" t="b">
        <f t="shared" si="39"/>
        <v>1</v>
      </c>
      <c r="P174" t="b">
        <f t="shared" si="40"/>
        <v>1</v>
      </c>
      <c r="Q174" t="b">
        <f t="shared" si="41"/>
        <v>1</v>
      </c>
      <c r="R174" t="b">
        <f t="shared" si="42"/>
        <v>1</v>
      </c>
      <c r="S174" t="b">
        <f t="shared" si="43"/>
        <v>1</v>
      </c>
      <c r="T174" t="b">
        <f t="shared" si="44"/>
        <v>1</v>
      </c>
      <c r="U174" t="b">
        <f t="shared" si="45"/>
        <v>1</v>
      </c>
      <c r="V174" t="b">
        <f t="shared" si="46"/>
        <v>1</v>
      </c>
      <c r="W174" t="str">
        <f t="shared" si="47"/>
        <v>http://jobs.jpmorganchase.com/ShowJob/Id/141960/Compliance-Data-Management-Analyst-Transaction-Monitoring-Investigations/</v>
      </c>
    </row>
    <row r="175" spans="1:23" x14ac:dyDescent="0.2">
      <c r="A175" t="s">
        <v>173</v>
      </c>
      <c r="B175" t="e">
        <f t="shared" si="51"/>
        <v>#VALUE!</v>
      </c>
      <c r="C175" t="e">
        <f t="shared" si="50"/>
        <v>#VALUE!</v>
      </c>
      <c r="D175" t="e">
        <f t="shared" si="50"/>
        <v>#VALUE!</v>
      </c>
      <c r="E175" t="e">
        <f t="shared" si="50"/>
        <v>#VALUE!</v>
      </c>
      <c r="F175" t="e">
        <f t="shared" si="50"/>
        <v>#VALUE!</v>
      </c>
      <c r="G175" t="e">
        <f t="shared" si="50"/>
        <v>#VALUE!</v>
      </c>
      <c r="H175" t="e">
        <f t="shared" si="50"/>
        <v>#VALUE!</v>
      </c>
      <c r="I175" t="e">
        <f t="shared" si="50"/>
        <v>#VALUE!</v>
      </c>
      <c r="J175" t="e">
        <f t="shared" si="50"/>
        <v>#VALUE!</v>
      </c>
      <c r="K175" t="e">
        <f t="shared" si="49"/>
        <v>#VALUE!</v>
      </c>
      <c r="L175" t="b">
        <f t="shared" si="36"/>
        <v>1</v>
      </c>
      <c r="M175" t="b">
        <f t="shared" si="37"/>
        <v>1</v>
      </c>
      <c r="N175" t="b">
        <f t="shared" si="38"/>
        <v>1</v>
      </c>
      <c r="O175" t="b">
        <f t="shared" si="39"/>
        <v>1</v>
      </c>
      <c r="P175" t="b">
        <f t="shared" si="40"/>
        <v>1</v>
      </c>
      <c r="Q175" t="b">
        <f t="shared" si="41"/>
        <v>1</v>
      </c>
      <c r="R175" t="b">
        <f t="shared" si="42"/>
        <v>1</v>
      </c>
      <c r="S175" t="b">
        <f t="shared" si="43"/>
        <v>1</v>
      </c>
      <c r="T175" t="b">
        <f t="shared" si="44"/>
        <v>1</v>
      </c>
      <c r="U175" t="b">
        <f t="shared" si="45"/>
        <v>1</v>
      </c>
      <c r="V175" t="b">
        <f t="shared" si="46"/>
        <v>1</v>
      </c>
      <c r="W175" t="str">
        <f t="shared" si="47"/>
        <v>http://jobs.jpmorganchase.com/ShowJob/Id/141966/Compliance-Data-Management-Analyst-Client-List-Screening/</v>
      </c>
    </row>
    <row r="176" spans="1:23" x14ac:dyDescent="0.2">
      <c r="A176" t="s">
        <v>174</v>
      </c>
      <c r="B176" t="e">
        <f t="shared" si="51"/>
        <v>#VALUE!</v>
      </c>
      <c r="C176" t="e">
        <f t="shared" si="50"/>
        <v>#VALUE!</v>
      </c>
      <c r="D176" t="e">
        <f t="shared" si="50"/>
        <v>#VALUE!</v>
      </c>
      <c r="E176" t="e">
        <f t="shared" si="50"/>
        <v>#VALUE!</v>
      </c>
      <c r="F176" t="e">
        <f t="shared" si="50"/>
        <v>#VALUE!</v>
      </c>
      <c r="G176" t="e">
        <f t="shared" si="50"/>
        <v>#VALUE!</v>
      </c>
      <c r="H176" t="e">
        <f t="shared" si="50"/>
        <v>#VALUE!</v>
      </c>
      <c r="I176" t="e">
        <f t="shared" si="50"/>
        <v>#VALUE!</v>
      </c>
      <c r="J176" t="e">
        <f t="shared" si="50"/>
        <v>#VALUE!</v>
      </c>
      <c r="K176" t="e">
        <f t="shared" si="49"/>
        <v>#VALUE!</v>
      </c>
      <c r="L176" t="b">
        <f t="shared" si="36"/>
        <v>1</v>
      </c>
      <c r="M176" t="b">
        <f t="shared" si="37"/>
        <v>1</v>
      </c>
      <c r="N176" t="b">
        <f t="shared" si="38"/>
        <v>1</v>
      </c>
      <c r="O176" t="b">
        <f t="shared" si="39"/>
        <v>1</v>
      </c>
      <c r="P176" t="b">
        <f t="shared" si="40"/>
        <v>1</v>
      </c>
      <c r="Q176" t="b">
        <f t="shared" si="41"/>
        <v>1</v>
      </c>
      <c r="R176" t="b">
        <f t="shared" si="42"/>
        <v>1</v>
      </c>
      <c r="S176" t="b">
        <f t="shared" si="43"/>
        <v>1</v>
      </c>
      <c r="T176" t="b">
        <f t="shared" si="44"/>
        <v>1</v>
      </c>
      <c r="U176" t="b">
        <f t="shared" si="45"/>
        <v>1</v>
      </c>
      <c r="V176" t="b">
        <f t="shared" si="46"/>
        <v>1</v>
      </c>
      <c r="W176" t="str">
        <f t="shared" si="47"/>
        <v>http://jobs.jpmorganchase.com/ShowJob/Id/141974/Compliance-Data-Management-Analyst-Trade-Surveillance/</v>
      </c>
    </row>
    <row r="177" spans="1:23" x14ac:dyDescent="0.2">
      <c r="A177" t="s">
        <v>175</v>
      </c>
      <c r="B177" t="e">
        <f t="shared" si="51"/>
        <v>#VALUE!</v>
      </c>
      <c r="C177" t="e">
        <f t="shared" si="50"/>
        <v>#VALUE!</v>
      </c>
      <c r="D177" t="e">
        <f t="shared" si="50"/>
        <v>#VALUE!</v>
      </c>
      <c r="E177" t="e">
        <f t="shared" si="50"/>
        <v>#VALUE!</v>
      </c>
      <c r="F177" t="e">
        <f t="shared" si="50"/>
        <v>#VALUE!</v>
      </c>
      <c r="G177" t="e">
        <f t="shared" si="50"/>
        <v>#VALUE!</v>
      </c>
      <c r="H177" t="e">
        <f t="shared" si="50"/>
        <v>#VALUE!</v>
      </c>
      <c r="I177" t="e">
        <f t="shared" si="50"/>
        <v>#VALUE!</v>
      </c>
      <c r="J177" t="e">
        <f t="shared" si="50"/>
        <v>#VALUE!</v>
      </c>
      <c r="K177" t="e">
        <f t="shared" si="49"/>
        <v>#VALUE!</v>
      </c>
      <c r="L177" t="b">
        <f t="shared" si="36"/>
        <v>1</v>
      </c>
      <c r="M177" t="b">
        <f t="shared" si="37"/>
        <v>1</v>
      </c>
      <c r="N177" t="b">
        <f t="shared" si="38"/>
        <v>1</v>
      </c>
      <c r="O177" t="b">
        <f t="shared" si="39"/>
        <v>1</v>
      </c>
      <c r="P177" t="b">
        <f t="shared" si="40"/>
        <v>1</v>
      </c>
      <c r="Q177" t="b">
        <f t="shared" si="41"/>
        <v>1</v>
      </c>
      <c r="R177" t="b">
        <f t="shared" si="42"/>
        <v>1</v>
      </c>
      <c r="S177" t="b">
        <f t="shared" si="43"/>
        <v>1</v>
      </c>
      <c r="T177" t="b">
        <f t="shared" si="44"/>
        <v>1</v>
      </c>
      <c r="U177" t="b">
        <f t="shared" si="45"/>
        <v>1</v>
      </c>
      <c r="V177" t="b">
        <f t="shared" si="46"/>
        <v>1</v>
      </c>
      <c r="W177" t="str">
        <f t="shared" si="47"/>
        <v>http://jobs.jpmorganchase.com/ShowJob/Id/142795/Corporate-Finance-Firmwide-Financial-Accounting-Reporting-Cross-LOB-Market-Data-Finance-Analyst/</v>
      </c>
    </row>
    <row r="178" spans="1:23" x14ac:dyDescent="0.2">
      <c r="A178" t="s">
        <v>176</v>
      </c>
      <c r="B178" t="e">
        <f t="shared" si="51"/>
        <v>#VALUE!</v>
      </c>
      <c r="C178" t="e">
        <f t="shared" si="50"/>
        <v>#VALUE!</v>
      </c>
      <c r="D178" t="e">
        <f t="shared" si="50"/>
        <v>#VALUE!</v>
      </c>
      <c r="E178" t="e">
        <f t="shared" si="50"/>
        <v>#VALUE!</v>
      </c>
      <c r="F178">
        <f t="shared" si="50"/>
        <v>67</v>
      </c>
      <c r="G178" t="e">
        <f t="shared" si="50"/>
        <v>#VALUE!</v>
      </c>
      <c r="H178" t="e">
        <f t="shared" si="50"/>
        <v>#VALUE!</v>
      </c>
      <c r="I178" t="e">
        <f t="shared" si="50"/>
        <v>#VALUE!</v>
      </c>
      <c r="J178" t="e">
        <f t="shared" si="50"/>
        <v>#VALUE!</v>
      </c>
      <c r="K178" t="e">
        <f t="shared" si="49"/>
        <v>#VALUE!</v>
      </c>
      <c r="L178" t="b">
        <f t="shared" si="36"/>
        <v>1</v>
      </c>
      <c r="M178" t="b">
        <f t="shared" si="37"/>
        <v>1</v>
      </c>
      <c r="N178" t="b">
        <f t="shared" si="38"/>
        <v>1</v>
      </c>
      <c r="O178" t="b">
        <f t="shared" si="39"/>
        <v>1</v>
      </c>
      <c r="P178" t="b">
        <f t="shared" si="40"/>
        <v>0</v>
      </c>
      <c r="Q178" t="b">
        <f t="shared" si="41"/>
        <v>1</v>
      </c>
      <c r="R178" t="b">
        <f t="shared" si="42"/>
        <v>1</v>
      </c>
      <c r="S178" t="b">
        <f t="shared" si="43"/>
        <v>1</v>
      </c>
      <c r="T178" t="b">
        <f t="shared" si="44"/>
        <v>1</v>
      </c>
      <c r="U178" t="b">
        <f t="shared" si="45"/>
        <v>1</v>
      </c>
      <c r="V178" t="b">
        <f t="shared" si="46"/>
        <v>0</v>
      </c>
      <c r="W178" t="str">
        <f t="shared" si="47"/>
        <v/>
      </c>
    </row>
    <row r="179" spans="1:23" x14ac:dyDescent="0.2">
      <c r="A179" t="s">
        <v>177</v>
      </c>
      <c r="B179" t="e">
        <f t="shared" si="51"/>
        <v>#VALUE!</v>
      </c>
      <c r="C179" t="e">
        <f t="shared" si="50"/>
        <v>#VALUE!</v>
      </c>
      <c r="D179" t="e">
        <f t="shared" si="50"/>
        <v>#VALUE!</v>
      </c>
      <c r="E179" t="e">
        <f t="shared" si="50"/>
        <v>#VALUE!</v>
      </c>
      <c r="F179">
        <f t="shared" si="50"/>
        <v>67</v>
      </c>
      <c r="G179" t="e">
        <f t="shared" si="50"/>
        <v>#VALUE!</v>
      </c>
      <c r="H179" t="e">
        <f t="shared" si="50"/>
        <v>#VALUE!</v>
      </c>
      <c r="I179" t="e">
        <f t="shared" si="50"/>
        <v>#VALUE!</v>
      </c>
      <c r="J179" t="e">
        <f t="shared" si="50"/>
        <v>#VALUE!</v>
      </c>
      <c r="K179" t="e">
        <f t="shared" si="49"/>
        <v>#VALUE!</v>
      </c>
      <c r="L179" t="b">
        <f t="shared" si="36"/>
        <v>1</v>
      </c>
      <c r="M179" t="b">
        <f t="shared" si="37"/>
        <v>1</v>
      </c>
      <c r="N179" t="b">
        <f t="shared" si="38"/>
        <v>1</v>
      </c>
      <c r="O179" t="b">
        <f t="shared" si="39"/>
        <v>1</v>
      </c>
      <c r="P179" t="b">
        <f t="shared" si="40"/>
        <v>0</v>
      </c>
      <c r="Q179" t="b">
        <f t="shared" si="41"/>
        <v>1</v>
      </c>
      <c r="R179" t="b">
        <f t="shared" si="42"/>
        <v>1</v>
      </c>
      <c r="S179" t="b">
        <f t="shared" si="43"/>
        <v>1</v>
      </c>
      <c r="T179" t="b">
        <f t="shared" si="44"/>
        <v>1</v>
      </c>
      <c r="U179" t="b">
        <f t="shared" si="45"/>
        <v>1</v>
      </c>
      <c r="V179" t="b">
        <f t="shared" si="46"/>
        <v>0</v>
      </c>
      <c r="W179" t="str">
        <f t="shared" si="47"/>
        <v/>
      </c>
    </row>
    <row r="180" spans="1:23" x14ac:dyDescent="0.2">
      <c r="A180" t="s">
        <v>178</v>
      </c>
      <c r="B180" t="e">
        <f t="shared" si="51"/>
        <v>#VALUE!</v>
      </c>
      <c r="C180" t="e">
        <f t="shared" si="50"/>
        <v>#VALUE!</v>
      </c>
      <c r="D180" t="e">
        <f t="shared" si="50"/>
        <v>#VALUE!</v>
      </c>
      <c r="E180" t="e">
        <f t="shared" si="50"/>
        <v>#VALUE!</v>
      </c>
      <c r="F180">
        <f t="shared" si="50"/>
        <v>67</v>
      </c>
      <c r="G180" t="e">
        <f t="shared" si="50"/>
        <v>#VALUE!</v>
      </c>
      <c r="H180" t="e">
        <f t="shared" si="50"/>
        <v>#VALUE!</v>
      </c>
      <c r="I180" t="e">
        <f t="shared" si="50"/>
        <v>#VALUE!</v>
      </c>
      <c r="J180" t="e">
        <f t="shared" si="50"/>
        <v>#VALUE!</v>
      </c>
      <c r="K180" t="e">
        <f t="shared" si="49"/>
        <v>#VALUE!</v>
      </c>
      <c r="L180" t="b">
        <f t="shared" si="36"/>
        <v>1</v>
      </c>
      <c r="M180" t="b">
        <f t="shared" si="37"/>
        <v>1</v>
      </c>
      <c r="N180" t="b">
        <f t="shared" si="38"/>
        <v>1</v>
      </c>
      <c r="O180" t="b">
        <f t="shared" si="39"/>
        <v>1</v>
      </c>
      <c r="P180" t="b">
        <f t="shared" si="40"/>
        <v>0</v>
      </c>
      <c r="Q180" t="b">
        <f t="shared" si="41"/>
        <v>1</v>
      </c>
      <c r="R180" t="b">
        <f t="shared" si="42"/>
        <v>1</v>
      </c>
      <c r="S180" t="b">
        <f t="shared" si="43"/>
        <v>1</v>
      </c>
      <c r="T180" t="b">
        <f t="shared" si="44"/>
        <v>1</v>
      </c>
      <c r="U180" t="b">
        <f t="shared" si="45"/>
        <v>1</v>
      </c>
      <c r="V180" t="b">
        <f t="shared" si="46"/>
        <v>0</v>
      </c>
      <c r="W180" t="str">
        <f t="shared" si="47"/>
        <v/>
      </c>
    </row>
    <row r="181" spans="1:23" x14ac:dyDescent="0.2">
      <c r="A181" t="s">
        <v>179</v>
      </c>
      <c r="B181" t="e">
        <f t="shared" si="51"/>
        <v>#VALUE!</v>
      </c>
      <c r="C181" t="e">
        <f t="shared" si="50"/>
        <v>#VALUE!</v>
      </c>
      <c r="D181" t="e">
        <f t="shared" si="50"/>
        <v>#VALUE!</v>
      </c>
      <c r="E181" t="e">
        <f t="shared" si="50"/>
        <v>#VALUE!</v>
      </c>
      <c r="F181">
        <f t="shared" si="50"/>
        <v>67</v>
      </c>
      <c r="G181" t="e">
        <f t="shared" si="50"/>
        <v>#VALUE!</v>
      </c>
      <c r="H181" t="e">
        <f t="shared" si="50"/>
        <v>#VALUE!</v>
      </c>
      <c r="I181" t="e">
        <f t="shared" si="50"/>
        <v>#VALUE!</v>
      </c>
      <c r="J181" t="e">
        <f t="shared" si="50"/>
        <v>#VALUE!</v>
      </c>
      <c r="K181" t="e">
        <f t="shared" si="49"/>
        <v>#VALUE!</v>
      </c>
      <c r="L181" t="b">
        <f t="shared" si="36"/>
        <v>1</v>
      </c>
      <c r="M181" t="b">
        <f t="shared" si="37"/>
        <v>1</v>
      </c>
      <c r="N181" t="b">
        <f t="shared" si="38"/>
        <v>1</v>
      </c>
      <c r="O181" t="b">
        <f t="shared" si="39"/>
        <v>1</v>
      </c>
      <c r="P181" t="b">
        <f t="shared" si="40"/>
        <v>0</v>
      </c>
      <c r="Q181" t="b">
        <f t="shared" si="41"/>
        <v>1</v>
      </c>
      <c r="R181" t="b">
        <f t="shared" si="42"/>
        <v>1</v>
      </c>
      <c r="S181" t="b">
        <f t="shared" si="43"/>
        <v>1</v>
      </c>
      <c r="T181" t="b">
        <f t="shared" si="44"/>
        <v>1</v>
      </c>
      <c r="U181" t="b">
        <f t="shared" si="45"/>
        <v>1</v>
      </c>
      <c r="V181" t="b">
        <f t="shared" si="46"/>
        <v>0</v>
      </c>
      <c r="W181" t="str">
        <f t="shared" si="47"/>
        <v/>
      </c>
    </row>
    <row r="182" spans="1:23" x14ac:dyDescent="0.2">
      <c r="A182" t="s">
        <v>180</v>
      </c>
      <c r="B182" t="e">
        <f t="shared" si="51"/>
        <v>#VALUE!</v>
      </c>
      <c r="C182" t="e">
        <f t="shared" si="50"/>
        <v>#VALUE!</v>
      </c>
      <c r="D182" t="e">
        <f t="shared" si="50"/>
        <v>#VALUE!</v>
      </c>
      <c r="E182" t="e">
        <f t="shared" si="50"/>
        <v>#VALUE!</v>
      </c>
      <c r="F182">
        <f t="shared" si="50"/>
        <v>67</v>
      </c>
      <c r="G182" t="e">
        <f t="shared" si="50"/>
        <v>#VALUE!</v>
      </c>
      <c r="H182" t="e">
        <f t="shared" si="50"/>
        <v>#VALUE!</v>
      </c>
      <c r="I182" t="e">
        <f t="shared" si="50"/>
        <v>#VALUE!</v>
      </c>
      <c r="J182" t="e">
        <f t="shared" si="50"/>
        <v>#VALUE!</v>
      </c>
      <c r="K182" t="e">
        <f t="shared" si="49"/>
        <v>#VALUE!</v>
      </c>
      <c r="L182" t="b">
        <f t="shared" si="36"/>
        <v>1</v>
      </c>
      <c r="M182" t="b">
        <f t="shared" si="37"/>
        <v>1</v>
      </c>
      <c r="N182" t="b">
        <f t="shared" si="38"/>
        <v>1</v>
      </c>
      <c r="O182" t="b">
        <f t="shared" si="39"/>
        <v>1</v>
      </c>
      <c r="P182" t="b">
        <f t="shared" si="40"/>
        <v>0</v>
      </c>
      <c r="Q182" t="b">
        <f t="shared" si="41"/>
        <v>1</v>
      </c>
      <c r="R182" t="b">
        <f t="shared" si="42"/>
        <v>1</v>
      </c>
      <c r="S182" t="b">
        <f t="shared" si="43"/>
        <v>1</v>
      </c>
      <c r="T182" t="b">
        <f t="shared" si="44"/>
        <v>1</v>
      </c>
      <c r="U182" t="b">
        <f t="shared" si="45"/>
        <v>1</v>
      </c>
      <c r="V182" t="b">
        <f t="shared" si="46"/>
        <v>0</v>
      </c>
      <c r="W182" t="str">
        <f t="shared" si="47"/>
        <v/>
      </c>
    </row>
    <row r="183" spans="1:23" x14ac:dyDescent="0.2">
      <c r="A183" t="s">
        <v>181</v>
      </c>
      <c r="B183" t="e">
        <f t="shared" si="51"/>
        <v>#VALUE!</v>
      </c>
      <c r="C183" t="e">
        <f t="shared" si="50"/>
        <v>#VALUE!</v>
      </c>
      <c r="D183" t="e">
        <f t="shared" si="50"/>
        <v>#VALUE!</v>
      </c>
      <c r="E183" t="e">
        <f t="shared" si="50"/>
        <v>#VALUE!</v>
      </c>
      <c r="F183" t="e">
        <f t="shared" si="50"/>
        <v>#VALUE!</v>
      </c>
      <c r="G183" t="e">
        <f t="shared" si="50"/>
        <v>#VALUE!</v>
      </c>
      <c r="H183" t="e">
        <f t="shared" si="50"/>
        <v>#VALUE!</v>
      </c>
      <c r="I183" t="e">
        <f t="shared" si="50"/>
        <v>#VALUE!</v>
      </c>
      <c r="J183" t="e">
        <f t="shared" si="50"/>
        <v>#VALUE!</v>
      </c>
      <c r="K183" t="e">
        <f t="shared" si="49"/>
        <v>#VALUE!</v>
      </c>
      <c r="L183" t="b">
        <f t="shared" si="36"/>
        <v>1</v>
      </c>
      <c r="M183" t="b">
        <f t="shared" si="37"/>
        <v>1</v>
      </c>
      <c r="N183" t="b">
        <f t="shared" si="38"/>
        <v>1</v>
      </c>
      <c r="O183" t="b">
        <f t="shared" si="39"/>
        <v>1</v>
      </c>
      <c r="P183" t="b">
        <f t="shared" si="40"/>
        <v>1</v>
      </c>
      <c r="Q183" t="b">
        <f t="shared" si="41"/>
        <v>1</v>
      </c>
      <c r="R183" t="b">
        <f t="shared" si="42"/>
        <v>1</v>
      </c>
      <c r="S183" t="b">
        <f t="shared" si="43"/>
        <v>1</v>
      </c>
      <c r="T183" t="b">
        <f t="shared" si="44"/>
        <v>1</v>
      </c>
      <c r="U183" t="b">
        <f t="shared" si="45"/>
        <v>1</v>
      </c>
      <c r="V183" t="b">
        <f t="shared" si="46"/>
        <v>1</v>
      </c>
      <c r="W183" t="str">
        <f t="shared" si="47"/>
        <v>http://jobs.jpmorganchase.com/ShowJob/Id/142971/Corporate-Compliance-Global-Financial-Crimes-Data-Analytics-Vice-President/</v>
      </c>
    </row>
    <row r="184" spans="1:23" x14ac:dyDescent="0.2">
      <c r="A184" t="s">
        <v>182</v>
      </c>
      <c r="B184" t="e">
        <f t="shared" si="51"/>
        <v>#VALUE!</v>
      </c>
      <c r="C184" t="e">
        <f t="shared" si="50"/>
        <v>#VALUE!</v>
      </c>
      <c r="D184" t="e">
        <f t="shared" si="50"/>
        <v>#VALUE!</v>
      </c>
      <c r="E184" t="e">
        <f t="shared" si="50"/>
        <v>#VALUE!</v>
      </c>
      <c r="F184" t="e">
        <f t="shared" si="50"/>
        <v>#VALUE!</v>
      </c>
      <c r="G184" t="e">
        <f t="shared" si="50"/>
        <v>#VALUE!</v>
      </c>
      <c r="H184" t="e">
        <f t="shared" si="50"/>
        <v>#VALUE!</v>
      </c>
      <c r="I184" t="e">
        <f t="shared" si="50"/>
        <v>#VALUE!</v>
      </c>
      <c r="J184" t="e">
        <f t="shared" si="50"/>
        <v>#VALUE!</v>
      </c>
      <c r="K184" t="e">
        <f t="shared" si="49"/>
        <v>#VALUE!</v>
      </c>
      <c r="L184" t="b">
        <f t="shared" si="36"/>
        <v>1</v>
      </c>
      <c r="M184" t="b">
        <f t="shared" si="37"/>
        <v>1</v>
      </c>
      <c r="N184" t="b">
        <f t="shared" si="38"/>
        <v>1</v>
      </c>
      <c r="O184" t="b">
        <f t="shared" si="39"/>
        <v>1</v>
      </c>
      <c r="P184" t="b">
        <f t="shared" si="40"/>
        <v>1</v>
      </c>
      <c r="Q184" t="b">
        <f t="shared" si="41"/>
        <v>1</v>
      </c>
      <c r="R184" t="b">
        <f t="shared" si="42"/>
        <v>1</v>
      </c>
      <c r="S184" t="b">
        <f t="shared" si="43"/>
        <v>1</v>
      </c>
      <c r="T184" t="b">
        <f t="shared" si="44"/>
        <v>1</v>
      </c>
      <c r="U184" t="b">
        <f t="shared" si="45"/>
        <v>1</v>
      </c>
      <c r="V184" t="b">
        <f t="shared" si="46"/>
        <v>1</v>
      </c>
      <c r="W184" t="str">
        <f t="shared" si="47"/>
        <v>http://jobs.jpmorganchase.com/ShowJob/Id/113059/Java-Big-Data-Software-Engineer/</v>
      </c>
    </row>
    <row r="185" spans="1:23" x14ac:dyDescent="0.2">
      <c r="A185" t="s">
        <v>183</v>
      </c>
      <c r="B185" t="e">
        <f t="shared" si="51"/>
        <v>#VALUE!</v>
      </c>
      <c r="C185" t="e">
        <f t="shared" si="50"/>
        <v>#VALUE!</v>
      </c>
      <c r="D185" t="e">
        <f t="shared" si="50"/>
        <v>#VALUE!</v>
      </c>
      <c r="E185" t="e">
        <f t="shared" si="50"/>
        <v>#VALUE!</v>
      </c>
      <c r="F185" t="e">
        <f t="shared" si="50"/>
        <v>#VALUE!</v>
      </c>
      <c r="G185" t="e">
        <f t="shared" si="50"/>
        <v>#VALUE!</v>
      </c>
      <c r="H185" t="e">
        <f t="shared" si="50"/>
        <v>#VALUE!</v>
      </c>
      <c r="I185" t="e">
        <f t="shared" si="50"/>
        <v>#VALUE!</v>
      </c>
      <c r="J185" t="e">
        <f t="shared" si="50"/>
        <v>#VALUE!</v>
      </c>
      <c r="K185" t="e">
        <f t="shared" si="49"/>
        <v>#VALUE!</v>
      </c>
      <c r="L185" t="b">
        <f t="shared" si="36"/>
        <v>1</v>
      </c>
      <c r="M185" t="b">
        <f t="shared" si="37"/>
        <v>1</v>
      </c>
      <c r="N185" t="b">
        <f t="shared" si="38"/>
        <v>1</v>
      </c>
      <c r="O185" t="b">
        <f t="shared" si="39"/>
        <v>1</v>
      </c>
      <c r="P185" t="b">
        <f t="shared" si="40"/>
        <v>1</v>
      </c>
      <c r="Q185" t="b">
        <f t="shared" si="41"/>
        <v>1</v>
      </c>
      <c r="R185" t="b">
        <f t="shared" si="42"/>
        <v>1</v>
      </c>
      <c r="S185" t="b">
        <f t="shared" si="43"/>
        <v>1</v>
      </c>
      <c r="T185" t="b">
        <f t="shared" si="44"/>
        <v>1</v>
      </c>
      <c r="U185" t="b">
        <f t="shared" si="45"/>
        <v>1</v>
      </c>
      <c r="V185" t="b">
        <f t="shared" si="46"/>
        <v>1</v>
      </c>
      <c r="W185" t="str">
        <f t="shared" si="47"/>
        <v>http://jobs.jpmorganchase.com/ShowJob/Id/142585/Data-Developer/</v>
      </c>
    </row>
    <row r="186" spans="1:23" x14ac:dyDescent="0.2">
      <c r="A186" t="s">
        <v>184</v>
      </c>
      <c r="B186" t="e">
        <f t="shared" si="51"/>
        <v>#VALUE!</v>
      </c>
      <c r="C186" t="e">
        <f t="shared" si="50"/>
        <v>#VALUE!</v>
      </c>
      <c r="D186" t="e">
        <f t="shared" si="50"/>
        <v>#VALUE!</v>
      </c>
      <c r="E186" t="e">
        <f t="shared" si="50"/>
        <v>#VALUE!</v>
      </c>
      <c r="F186" t="e">
        <f t="shared" si="50"/>
        <v>#VALUE!</v>
      </c>
      <c r="G186" t="e">
        <f t="shared" si="50"/>
        <v>#VALUE!</v>
      </c>
      <c r="H186" t="e">
        <f t="shared" si="50"/>
        <v>#VALUE!</v>
      </c>
      <c r="I186" t="e">
        <f t="shared" si="50"/>
        <v>#VALUE!</v>
      </c>
      <c r="J186" t="e">
        <f t="shared" si="50"/>
        <v>#VALUE!</v>
      </c>
      <c r="K186" t="e">
        <f t="shared" si="49"/>
        <v>#VALUE!</v>
      </c>
      <c r="L186" t="b">
        <f t="shared" si="36"/>
        <v>1</v>
      </c>
      <c r="M186" t="b">
        <f t="shared" si="37"/>
        <v>1</v>
      </c>
      <c r="N186" t="b">
        <f t="shared" si="38"/>
        <v>1</v>
      </c>
      <c r="O186" t="b">
        <f t="shared" si="39"/>
        <v>1</v>
      </c>
      <c r="P186" t="b">
        <f t="shared" si="40"/>
        <v>1</v>
      </c>
      <c r="Q186" t="b">
        <f t="shared" si="41"/>
        <v>1</v>
      </c>
      <c r="R186" t="b">
        <f t="shared" si="42"/>
        <v>1</v>
      </c>
      <c r="S186" t="b">
        <f t="shared" si="43"/>
        <v>1</v>
      </c>
      <c r="T186" t="b">
        <f t="shared" si="44"/>
        <v>1</v>
      </c>
      <c r="U186" t="b">
        <f t="shared" si="45"/>
        <v>1</v>
      </c>
      <c r="V186" t="b">
        <f t="shared" si="46"/>
        <v>1</v>
      </c>
      <c r="W186" t="str">
        <f t="shared" si="47"/>
        <v>http://jobs.jpmorganchase.com/ShowJob/Id/142456/Investment-Data-Operations-Associate-Index-Calculation-Agent/</v>
      </c>
    </row>
    <row r="187" spans="1:23" x14ac:dyDescent="0.2">
      <c r="A187" t="s">
        <v>185</v>
      </c>
      <c r="B187" t="e">
        <f t="shared" si="51"/>
        <v>#VALUE!</v>
      </c>
      <c r="C187" t="e">
        <f t="shared" si="50"/>
        <v>#VALUE!</v>
      </c>
      <c r="D187" t="e">
        <f t="shared" si="50"/>
        <v>#VALUE!</v>
      </c>
      <c r="E187" t="e">
        <f t="shared" si="50"/>
        <v>#VALUE!</v>
      </c>
      <c r="F187" t="e">
        <f t="shared" si="50"/>
        <v>#VALUE!</v>
      </c>
      <c r="G187" t="e">
        <f t="shared" si="50"/>
        <v>#VALUE!</v>
      </c>
      <c r="H187" t="e">
        <f t="shared" si="50"/>
        <v>#VALUE!</v>
      </c>
      <c r="I187" t="e">
        <f t="shared" si="50"/>
        <v>#VALUE!</v>
      </c>
      <c r="J187" t="e">
        <f t="shared" si="50"/>
        <v>#VALUE!</v>
      </c>
      <c r="K187" t="e">
        <f t="shared" si="49"/>
        <v>#VALUE!</v>
      </c>
      <c r="L187" t="b">
        <f t="shared" si="36"/>
        <v>1</v>
      </c>
      <c r="M187" t="b">
        <f t="shared" si="37"/>
        <v>1</v>
      </c>
      <c r="N187" t="b">
        <f t="shared" si="38"/>
        <v>1</v>
      </c>
      <c r="O187" t="b">
        <f t="shared" si="39"/>
        <v>1</v>
      </c>
      <c r="P187" t="b">
        <f t="shared" si="40"/>
        <v>1</v>
      </c>
      <c r="Q187" t="b">
        <f t="shared" si="41"/>
        <v>1</v>
      </c>
      <c r="R187" t="b">
        <f t="shared" si="42"/>
        <v>1</v>
      </c>
      <c r="S187" t="b">
        <f t="shared" si="43"/>
        <v>1</v>
      </c>
      <c r="T187" t="b">
        <f t="shared" si="44"/>
        <v>1</v>
      </c>
      <c r="U187" t="b">
        <f t="shared" si="45"/>
        <v>1</v>
      </c>
      <c r="V187" t="b">
        <f t="shared" si="46"/>
        <v>1</v>
      </c>
      <c r="W187" t="str">
        <f t="shared" si="47"/>
        <v>http://jobs.jpmorganchase.com/ShowJob/Id/142466/Investment-Data-Operations-Associate-Index-Calculation-Agent/</v>
      </c>
    </row>
    <row r="188" spans="1:23" x14ac:dyDescent="0.2">
      <c r="A188" t="s">
        <v>186</v>
      </c>
      <c r="B188" t="e">
        <f t="shared" si="51"/>
        <v>#VALUE!</v>
      </c>
      <c r="C188" t="e">
        <f t="shared" si="50"/>
        <v>#VALUE!</v>
      </c>
      <c r="D188" t="e">
        <f t="shared" si="50"/>
        <v>#VALUE!</v>
      </c>
      <c r="E188" t="e">
        <f t="shared" si="50"/>
        <v>#VALUE!</v>
      </c>
      <c r="F188" t="e">
        <f t="shared" si="50"/>
        <v>#VALUE!</v>
      </c>
      <c r="G188" t="e">
        <f t="shared" si="50"/>
        <v>#VALUE!</v>
      </c>
      <c r="H188" t="e">
        <f t="shared" si="50"/>
        <v>#VALUE!</v>
      </c>
      <c r="I188" t="e">
        <f t="shared" si="50"/>
        <v>#VALUE!</v>
      </c>
      <c r="J188" t="e">
        <f t="shared" si="50"/>
        <v>#VALUE!</v>
      </c>
      <c r="K188" t="e">
        <f t="shared" si="49"/>
        <v>#VALUE!</v>
      </c>
      <c r="L188" t="b">
        <f t="shared" si="36"/>
        <v>1</v>
      </c>
      <c r="M188" t="b">
        <f t="shared" si="37"/>
        <v>1</v>
      </c>
      <c r="N188" t="b">
        <f t="shared" si="38"/>
        <v>1</v>
      </c>
      <c r="O188" t="b">
        <f t="shared" si="39"/>
        <v>1</v>
      </c>
      <c r="P188" t="b">
        <f t="shared" si="40"/>
        <v>1</v>
      </c>
      <c r="Q188" t="b">
        <f t="shared" si="41"/>
        <v>1</v>
      </c>
      <c r="R188" t="b">
        <f t="shared" si="42"/>
        <v>1</v>
      </c>
      <c r="S188" t="b">
        <f t="shared" si="43"/>
        <v>1</v>
      </c>
      <c r="T188" t="b">
        <f t="shared" si="44"/>
        <v>1</v>
      </c>
      <c r="U188" t="b">
        <f t="shared" si="45"/>
        <v>1</v>
      </c>
      <c r="V188" t="b">
        <f t="shared" si="46"/>
        <v>1</v>
      </c>
      <c r="W188" t="str">
        <f t="shared" si="47"/>
        <v>http://jobs.jpmorganchase.com/ShowJob/Id/130195/Applied-Data-Scientist-in-Infrastructure/</v>
      </c>
    </row>
    <row r="189" spans="1:23" x14ac:dyDescent="0.2">
      <c r="A189" t="s">
        <v>187</v>
      </c>
      <c r="B189" t="e">
        <f t="shared" si="51"/>
        <v>#VALUE!</v>
      </c>
      <c r="C189" t="e">
        <f t="shared" si="50"/>
        <v>#VALUE!</v>
      </c>
      <c r="D189" t="e">
        <f t="shared" si="50"/>
        <v>#VALUE!</v>
      </c>
      <c r="E189" t="e">
        <f t="shared" si="50"/>
        <v>#VALUE!</v>
      </c>
      <c r="F189">
        <f t="shared" si="50"/>
        <v>84</v>
      </c>
      <c r="G189" t="e">
        <f t="shared" si="50"/>
        <v>#VALUE!</v>
      </c>
      <c r="H189" t="e">
        <f t="shared" si="50"/>
        <v>#VALUE!</v>
      </c>
      <c r="I189" t="e">
        <f t="shared" si="50"/>
        <v>#VALUE!</v>
      </c>
      <c r="J189" t="e">
        <f t="shared" si="50"/>
        <v>#VALUE!</v>
      </c>
      <c r="K189" t="e">
        <f t="shared" si="49"/>
        <v>#VALUE!</v>
      </c>
      <c r="L189" t="b">
        <f t="shared" si="36"/>
        <v>1</v>
      </c>
      <c r="M189" t="b">
        <f t="shared" si="37"/>
        <v>1</v>
      </c>
      <c r="N189" t="b">
        <f t="shared" si="38"/>
        <v>1</v>
      </c>
      <c r="O189" t="b">
        <f t="shared" si="39"/>
        <v>1</v>
      </c>
      <c r="P189" t="b">
        <f t="shared" si="40"/>
        <v>0</v>
      </c>
      <c r="Q189" t="b">
        <f t="shared" si="41"/>
        <v>1</v>
      </c>
      <c r="R189" t="b">
        <f t="shared" si="42"/>
        <v>1</v>
      </c>
      <c r="S189" t="b">
        <f t="shared" si="43"/>
        <v>1</v>
      </c>
      <c r="T189" t="b">
        <f t="shared" si="44"/>
        <v>1</v>
      </c>
      <c r="U189" t="b">
        <f t="shared" si="45"/>
        <v>1</v>
      </c>
      <c r="V189" t="b">
        <f t="shared" si="46"/>
        <v>0</v>
      </c>
      <c r="W189" t="str">
        <f t="shared" si="47"/>
        <v/>
      </c>
    </row>
    <row r="190" spans="1:23" x14ac:dyDescent="0.2">
      <c r="A190" t="s">
        <v>188</v>
      </c>
      <c r="B190" t="e">
        <f t="shared" si="51"/>
        <v>#VALUE!</v>
      </c>
      <c r="C190" t="e">
        <f t="shared" si="50"/>
        <v>#VALUE!</v>
      </c>
      <c r="D190" t="e">
        <f t="shared" si="50"/>
        <v>#VALUE!</v>
      </c>
      <c r="E190">
        <f t="shared" si="50"/>
        <v>77</v>
      </c>
      <c r="F190" t="e">
        <f t="shared" si="50"/>
        <v>#VALUE!</v>
      </c>
      <c r="G190" t="e">
        <f t="shared" si="50"/>
        <v>#VALUE!</v>
      </c>
      <c r="H190" t="e">
        <f t="shared" si="50"/>
        <v>#VALUE!</v>
      </c>
      <c r="I190" t="e">
        <f t="shared" si="50"/>
        <v>#VALUE!</v>
      </c>
      <c r="J190" t="e">
        <f t="shared" si="50"/>
        <v>#VALUE!</v>
      </c>
      <c r="K190" t="e">
        <f t="shared" si="49"/>
        <v>#VALUE!</v>
      </c>
      <c r="L190" t="b">
        <f t="shared" si="36"/>
        <v>1</v>
      </c>
      <c r="M190" t="b">
        <f t="shared" si="37"/>
        <v>1</v>
      </c>
      <c r="N190" t="b">
        <f t="shared" si="38"/>
        <v>1</v>
      </c>
      <c r="O190" t="b">
        <f t="shared" si="39"/>
        <v>0</v>
      </c>
      <c r="P190" t="b">
        <f t="shared" si="40"/>
        <v>1</v>
      </c>
      <c r="Q190" t="b">
        <f t="shared" si="41"/>
        <v>1</v>
      </c>
      <c r="R190" t="b">
        <f t="shared" si="42"/>
        <v>1</v>
      </c>
      <c r="S190" t="b">
        <f t="shared" si="43"/>
        <v>1</v>
      </c>
      <c r="T190" t="b">
        <f t="shared" si="44"/>
        <v>1</v>
      </c>
      <c r="U190" t="b">
        <f t="shared" si="45"/>
        <v>1</v>
      </c>
      <c r="V190" t="b">
        <f t="shared" si="46"/>
        <v>0</v>
      </c>
      <c r="W190" t="str">
        <f t="shared" si="47"/>
        <v/>
      </c>
    </row>
    <row r="191" spans="1:23" x14ac:dyDescent="0.2">
      <c r="A191" t="s">
        <v>189</v>
      </c>
      <c r="B191" t="e">
        <f t="shared" si="51"/>
        <v>#VALUE!</v>
      </c>
      <c r="C191" t="e">
        <f t="shared" si="50"/>
        <v>#VALUE!</v>
      </c>
      <c r="D191">
        <f t="shared" si="50"/>
        <v>72</v>
      </c>
      <c r="E191" t="e">
        <f t="shared" si="50"/>
        <v>#VALUE!</v>
      </c>
      <c r="F191" t="e">
        <f t="shared" si="50"/>
        <v>#VALUE!</v>
      </c>
      <c r="G191" t="e">
        <f t="shared" si="50"/>
        <v>#VALUE!</v>
      </c>
      <c r="H191" t="e">
        <f t="shared" si="50"/>
        <v>#VALUE!</v>
      </c>
      <c r="I191" t="e">
        <f t="shared" si="50"/>
        <v>#VALUE!</v>
      </c>
      <c r="J191" t="e">
        <f t="shared" si="50"/>
        <v>#VALUE!</v>
      </c>
      <c r="K191" t="e">
        <f t="shared" si="49"/>
        <v>#VALUE!</v>
      </c>
      <c r="L191" t="b">
        <f t="shared" si="36"/>
        <v>1</v>
      </c>
      <c r="M191" t="b">
        <f t="shared" si="37"/>
        <v>1</v>
      </c>
      <c r="N191" t="b">
        <f t="shared" si="38"/>
        <v>0</v>
      </c>
      <c r="O191" t="b">
        <f t="shared" si="39"/>
        <v>1</v>
      </c>
      <c r="P191" t="b">
        <f t="shared" si="40"/>
        <v>1</v>
      </c>
      <c r="Q191" t="b">
        <f t="shared" si="41"/>
        <v>1</v>
      </c>
      <c r="R191" t="b">
        <f t="shared" si="42"/>
        <v>1</v>
      </c>
      <c r="S191" t="b">
        <f t="shared" si="43"/>
        <v>1</v>
      </c>
      <c r="T191" t="b">
        <f t="shared" si="44"/>
        <v>1</v>
      </c>
      <c r="U191" t="b">
        <f t="shared" si="45"/>
        <v>1</v>
      </c>
      <c r="V191" t="b">
        <f t="shared" si="46"/>
        <v>0</v>
      </c>
      <c r="W191" t="str">
        <f t="shared" si="47"/>
        <v/>
      </c>
    </row>
    <row r="192" spans="1:23" x14ac:dyDescent="0.2">
      <c r="A192" t="s">
        <v>190</v>
      </c>
      <c r="B192" t="e">
        <f t="shared" si="51"/>
        <v>#VALUE!</v>
      </c>
      <c r="C192" t="e">
        <f t="shared" si="50"/>
        <v>#VALUE!</v>
      </c>
      <c r="D192" t="e">
        <f t="shared" si="50"/>
        <v>#VALUE!</v>
      </c>
      <c r="E192" t="e">
        <f t="shared" si="50"/>
        <v>#VALUE!</v>
      </c>
      <c r="F192" t="e">
        <f t="shared" si="50"/>
        <v>#VALUE!</v>
      </c>
      <c r="G192" t="e">
        <f t="shared" si="50"/>
        <v>#VALUE!</v>
      </c>
      <c r="H192" t="e">
        <f t="shared" si="50"/>
        <v>#VALUE!</v>
      </c>
      <c r="I192" t="e">
        <f t="shared" si="50"/>
        <v>#VALUE!</v>
      </c>
      <c r="J192" t="e">
        <f t="shared" si="50"/>
        <v>#VALUE!</v>
      </c>
      <c r="K192" t="e">
        <f t="shared" si="49"/>
        <v>#VALUE!</v>
      </c>
      <c r="L192" t="b">
        <f t="shared" si="36"/>
        <v>1</v>
      </c>
      <c r="M192" t="b">
        <f t="shared" si="37"/>
        <v>1</v>
      </c>
      <c r="N192" t="b">
        <f t="shared" si="38"/>
        <v>1</v>
      </c>
      <c r="O192" t="b">
        <f t="shared" si="39"/>
        <v>1</v>
      </c>
      <c r="P192" t="b">
        <f t="shared" si="40"/>
        <v>1</v>
      </c>
      <c r="Q192" t="b">
        <f t="shared" si="41"/>
        <v>1</v>
      </c>
      <c r="R192" t="b">
        <f t="shared" si="42"/>
        <v>1</v>
      </c>
      <c r="S192" t="b">
        <f t="shared" si="43"/>
        <v>1</v>
      </c>
      <c r="T192" t="b">
        <f t="shared" si="44"/>
        <v>1</v>
      </c>
      <c r="U192" t="b">
        <f t="shared" si="45"/>
        <v>1</v>
      </c>
      <c r="V192" t="b">
        <f t="shared" si="46"/>
        <v>1</v>
      </c>
      <c r="W192" t="str">
        <f t="shared" si="47"/>
        <v>http://jobs.jpmorganchase.com/ShowJob/Id/142177/Data-Center-Engineer-II/</v>
      </c>
    </row>
    <row r="193" spans="1:23" x14ac:dyDescent="0.2">
      <c r="A193" t="s">
        <v>191</v>
      </c>
      <c r="B193" t="e">
        <f t="shared" si="51"/>
        <v>#VALUE!</v>
      </c>
      <c r="C193" t="e">
        <f t="shared" si="50"/>
        <v>#VALUE!</v>
      </c>
      <c r="D193" t="e">
        <f t="shared" si="50"/>
        <v>#VALUE!</v>
      </c>
      <c r="E193">
        <f t="shared" si="50"/>
        <v>83</v>
      </c>
      <c r="F193" t="e">
        <f t="shared" si="50"/>
        <v>#VALUE!</v>
      </c>
      <c r="G193" t="e">
        <f t="shared" si="50"/>
        <v>#VALUE!</v>
      </c>
      <c r="H193" t="e">
        <f t="shared" si="50"/>
        <v>#VALUE!</v>
      </c>
      <c r="I193" t="e">
        <f t="shared" si="50"/>
        <v>#VALUE!</v>
      </c>
      <c r="J193" t="e">
        <f t="shared" si="50"/>
        <v>#VALUE!</v>
      </c>
      <c r="K193" t="e">
        <f t="shared" si="49"/>
        <v>#VALUE!</v>
      </c>
      <c r="L193" t="b">
        <f t="shared" si="36"/>
        <v>1</v>
      </c>
      <c r="M193" t="b">
        <f t="shared" si="37"/>
        <v>1</v>
      </c>
      <c r="N193" t="b">
        <f t="shared" si="38"/>
        <v>1</v>
      </c>
      <c r="O193" t="b">
        <f t="shared" si="39"/>
        <v>0</v>
      </c>
      <c r="P193" t="b">
        <f t="shared" si="40"/>
        <v>1</v>
      </c>
      <c r="Q193" t="b">
        <f t="shared" si="41"/>
        <v>1</v>
      </c>
      <c r="R193" t="b">
        <f t="shared" si="42"/>
        <v>1</v>
      </c>
      <c r="S193" t="b">
        <f t="shared" si="43"/>
        <v>1</v>
      </c>
      <c r="T193" t="b">
        <f t="shared" si="44"/>
        <v>1</v>
      </c>
      <c r="U193" t="b">
        <f t="shared" si="45"/>
        <v>1</v>
      </c>
      <c r="V193" t="b">
        <f t="shared" si="46"/>
        <v>0</v>
      </c>
      <c r="W193" t="str">
        <f t="shared" si="47"/>
        <v/>
      </c>
    </row>
    <row r="194" spans="1:23" x14ac:dyDescent="0.2">
      <c r="A194" t="s">
        <v>192</v>
      </c>
      <c r="B194" t="e">
        <f t="shared" si="51"/>
        <v>#VALUE!</v>
      </c>
      <c r="C194" t="e">
        <f t="shared" si="50"/>
        <v>#VALUE!</v>
      </c>
      <c r="D194" t="e">
        <f t="shared" si="50"/>
        <v>#VALUE!</v>
      </c>
      <c r="E194" t="e">
        <f t="shared" si="50"/>
        <v>#VALUE!</v>
      </c>
      <c r="F194" t="e">
        <f t="shared" si="50"/>
        <v>#VALUE!</v>
      </c>
      <c r="G194" t="e">
        <f t="shared" si="50"/>
        <v>#VALUE!</v>
      </c>
      <c r="H194" t="e">
        <f t="shared" si="50"/>
        <v>#VALUE!</v>
      </c>
      <c r="I194" t="e">
        <f t="shared" si="50"/>
        <v>#VALUE!</v>
      </c>
      <c r="J194" t="e">
        <f t="shared" si="50"/>
        <v>#VALUE!</v>
      </c>
      <c r="K194" t="e">
        <f t="shared" si="49"/>
        <v>#VALUE!</v>
      </c>
      <c r="L194" t="b">
        <f t="shared" si="36"/>
        <v>1</v>
      </c>
      <c r="M194" t="b">
        <f t="shared" si="37"/>
        <v>1</v>
      </c>
      <c r="N194" t="b">
        <f t="shared" si="38"/>
        <v>1</v>
      </c>
      <c r="O194" t="b">
        <f t="shared" si="39"/>
        <v>1</v>
      </c>
      <c r="P194" t="b">
        <f t="shared" si="40"/>
        <v>1</v>
      </c>
      <c r="Q194" t="b">
        <f t="shared" si="41"/>
        <v>1</v>
      </c>
      <c r="R194" t="b">
        <f t="shared" si="42"/>
        <v>1</v>
      </c>
      <c r="S194" t="b">
        <f t="shared" si="43"/>
        <v>1</v>
      </c>
      <c r="T194" t="b">
        <f t="shared" si="44"/>
        <v>1</v>
      </c>
      <c r="U194" t="b">
        <f t="shared" si="45"/>
        <v>1</v>
      </c>
      <c r="V194" t="b">
        <f t="shared" si="46"/>
        <v>1</v>
      </c>
      <c r="W194" t="str">
        <f t="shared" si="47"/>
        <v>http://jobs.jpmorganchase.com/ShowJob/Id/141972/Asset-Wealth-Management-Chief-Data-Office-%E2%80%93-Investment-Products-and-Funds-Data-Analyst,-Associate/</v>
      </c>
    </row>
    <row r="195" spans="1:23" x14ac:dyDescent="0.2">
      <c r="A195" t="s">
        <v>193</v>
      </c>
      <c r="B195" t="e">
        <f t="shared" si="51"/>
        <v>#VALUE!</v>
      </c>
      <c r="C195" t="e">
        <f t="shared" si="50"/>
        <v>#VALUE!</v>
      </c>
      <c r="D195">
        <f t="shared" si="50"/>
        <v>73</v>
      </c>
      <c r="E195" t="e">
        <f t="shared" si="50"/>
        <v>#VALUE!</v>
      </c>
      <c r="F195" t="e">
        <f t="shared" si="50"/>
        <v>#VALUE!</v>
      </c>
      <c r="G195" t="e">
        <f t="shared" si="50"/>
        <v>#VALUE!</v>
      </c>
      <c r="H195" t="e">
        <f t="shared" si="50"/>
        <v>#VALUE!</v>
      </c>
      <c r="I195" t="e">
        <f t="shared" si="50"/>
        <v>#VALUE!</v>
      </c>
      <c r="J195" t="e">
        <f t="shared" si="50"/>
        <v>#VALUE!</v>
      </c>
      <c r="K195" t="e">
        <f t="shared" si="49"/>
        <v>#VALUE!</v>
      </c>
      <c r="L195" t="b">
        <f t="shared" ref="L195:L258" si="52">ISERR(B195)</f>
        <v>1</v>
      </c>
      <c r="M195" t="b">
        <f t="shared" ref="M195:M258" si="53">ISERR(C195)</f>
        <v>1</v>
      </c>
      <c r="N195" t="b">
        <f t="shared" ref="N195:N258" si="54">ISERR(D195)</f>
        <v>0</v>
      </c>
      <c r="O195" t="b">
        <f t="shared" ref="O195:O258" si="55">ISERR(E195)</f>
        <v>1</v>
      </c>
      <c r="P195" t="b">
        <f t="shared" ref="P195:P258" si="56">ISERR(F195)</f>
        <v>1</v>
      </c>
      <c r="Q195" t="b">
        <f t="shared" ref="Q195:Q258" si="57">ISERR(G195)</f>
        <v>1</v>
      </c>
      <c r="R195" t="b">
        <f t="shared" ref="R195:R258" si="58">ISERR(H195)</f>
        <v>1</v>
      </c>
      <c r="S195" t="b">
        <f t="shared" ref="S195:S258" si="59">ISERR(I195)</f>
        <v>1</v>
      </c>
      <c r="T195" t="b">
        <f t="shared" ref="T195:T258" si="60">ISERR(J195)</f>
        <v>1</v>
      </c>
      <c r="U195" t="b">
        <f t="shared" ref="U195:U258" si="61">ISERR(K195)</f>
        <v>1</v>
      </c>
      <c r="V195" t="b">
        <f t="shared" ref="V195:V258" si="62">AND(L195:U195)</f>
        <v>0</v>
      </c>
      <c r="W195" t="str">
        <f t="shared" ref="W195:W258" si="63">IF(V195,A195,"")</f>
        <v/>
      </c>
    </row>
    <row r="196" spans="1:23" x14ac:dyDescent="0.2">
      <c r="A196" t="s">
        <v>194</v>
      </c>
      <c r="B196" t="e">
        <f t="shared" si="51"/>
        <v>#VALUE!</v>
      </c>
      <c r="C196">
        <f t="shared" si="50"/>
        <v>61</v>
      </c>
      <c r="D196" t="e">
        <f t="shared" si="50"/>
        <v>#VALUE!</v>
      </c>
      <c r="E196" t="e">
        <f t="shared" si="50"/>
        <v>#VALUE!</v>
      </c>
      <c r="F196" t="e">
        <f t="shared" si="50"/>
        <v>#VALUE!</v>
      </c>
      <c r="G196" t="e">
        <f t="shared" si="50"/>
        <v>#VALUE!</v>
      </c>
      <c r="H196" t="e">
        <f t="shared" si="50"/>
        <v>#VALUE!</v>
      </c>
      <c r="I196" t="e">
        <f t="shared" si="50"/>
        <v>#VALUE!</v>
      </c>
      <c r="J196" t="e">
        <f t="shared" si="50"/>
        <v>#VALUE!</v>
      </c>
      <c r="K196" t="e">
        <f t="shared" si="49"/>
        <v>#VALUE!</v>
      </c>
      <c r="L196" t="b">
        <f t="shared" si="52"/>
        <v>1</v>
      </c>
      <c r="M196" t="b">
        <f t="shared" si="53"/>
        <v>0</v>
      </c>
      <c r="N196" t="b">
        <f t="shared" si="54"/>
        <v>1</v>
      </c>
      <c r="O196" t="b">
        <f t="shared" si="55"/>
        <v>1</v>
      </c>
      <c r="P196" t="b">
        <f t="shared" si="56"/>
        <v>1</v>
      </c>
      <c r="Q196" t="b">
        <f t="shared" si="57"/>
        <v>1</v>
      </c>
      <c r="R196" t="b">
        <f t="shared" si="58"/>
        <v>1</v>
      </c>
      <c r="S196" t="b">
        <f t="shared" si="59"/>
        <v>1</v>
      </c>
      <c r="T196" t="b">
        <f t="shared" si="60"/>
        <v>1</v>
      </c>
      <c r="U196" t="b">
        <f t="shared" si="61"/>
        <v>1</v>
      </c>
      <c r="V196" t="b">
        <f t="shared" si="62"/>
        <v>0</v>
      </c>
      <c r="W196" t="str">
        <f t="shared" si="63"/>
        <v/>
      </c>
    </row>
    <row r="197" spans="1:23" x14ac:dyDescent="0.2">
      <c r="A197" t="s">
        <v>195</v>
      </c>
      <c r="B197" t="e">
        <f t="shared" si="51"/>
        <v>#VALUE!</v>
      </c>
      <c r="C197" t="e">
        <f t="shared" si="50"/>
        <v>#VALUE!</v>
      </c>
      <c r="D197" t="e">
        <f t="shared" si="50"/>
        <v>#VALUE!</v>
      </c>
      <c r="E197" t="e">
        <f t="shared" si="50"/>
        <v>#VALUE!</v>
      </c>
      <c r="F197" t="e">
        <f t="shared" si="50"/>
        <v>#VALUE!</v>
      </c>
      <c r="G197" t="e">
        <f t="shared" si="50"/>
        <v>#VALUE!</v>
      </c>
      <c r="H197" t="e">
        <f t="shared" si="50"/>
        <v>#VALUE!</v>
      </c>
      <c r="I197" t="e">
        <f t="shared" si="50"/>
        <v>#VALUE!</v>
      </c>
      <c r="J197" t="e">
        <f t="shared" si="50"/>
        <v>#VALUE!</v>
      </c>
      <c r="K197" t="e">
        <f t="shared" si="49"/>
        <v>#VALUE!</v>
      </c>
      <c r="L197" t="b">
        <f t="shared" si="52"/>
        <v>1</v>
      </c>
      <c r="M197" t="b">
        <f t="shared" si="53"/>
        <v>1</v>
      </c>
      <c r="N197" t="b">
        <f t="shared" si="54"/>
        <v>1</v>
      </c>
      <c r="O197" t="b">
        <f t="shared" si="55"/>
        <v>1</v>
      </c>
      <c r="P197" t="b">
        <f t="shared" si="56"/>
        <v>1</v>
      </c>
      <c r="Q197" t="b">
        <f t="shared" si="57"/>
        <v>1</v>
      </c>
      <c r="R197" t="b">
        <f t="shared" si="58"/>
        <v>1</v>
      </c>
      <c r="S197" t="b">
        <f t="shared" si="59"/>
        <v>1</v>
      </c>
      <c r="T197" t="b">
        <f t="shared" si="60"/>
        <v>1</v>
      </c>
      <c r="U197" t="b">
        <f t="shared" si="61"/>
        <v>1</v>
      </c>
      <c r="V197" t="b">
        <f t="shared" si="62"/>
        <v>1</v>
      </c>
      <c r="W197" t="str">
        <f t="shared" si="63"/>
        <v>http://jobs.jpmorganchase.com/ShowJob/Id/119878/Asset-Pricing-Instrument-Reference-Data-Operations-Specialist/</v>
      </c>
    </row>
    <row r="198" spans="1:23" x14ac:dyDescent="0.2">
      <c r="A198" t="s">
        <v>196</v>
      </c>
      <c r="B198" t="e">
        <f t="shared" si="51"/>
        <v>#VALUE!</v>
      </c>
      <c r="C198" t="e">
        <f t="shared" si="50"/>
        <v>#VALUE!</v>
      </c>
      <c r="D198" t="e">
        <f t="shared" si="50"/>
        <v>#VALUE!</v>
      </c>
      <c r="E198" t="e">
        <f t="shared" si="50"/>
        <v>#VALUE!</v>
      </c>
      <c r="F198" t="e">
        <f t="shared" si="50"/>
        <v>#VALUE!</v>
      </c>
      <c r="G198" t="e">
        <f t="shared" si="50"/>
        <v>#VALUE!</v>
      </c>
      <c r="H198" t="e">
        <f t="shared" si="50"/>
        <v>#VALUE!</v>
      </c>
      <c r="I198" t="e">
        <f t="shared" si="50"/>
        <v>#VALUE!</v>
      </c>
      <c r="J198" t="e">
        <f t="shared" si="50"/>
        <v>#VALUE!</v>
      </c>
      <c r="K198" t="e">
        <f t="shared" si="49"/>
        <v>#VALUE!</v>
      </c>
      <c r="L198" t="b">
        <f t="shared" si="52"/>
        <v>1</v>
      </c>
      <c r="M198" t="b">
        <f t="shared" si="53"/>
        <v>1</v>
      </c>
      <c r="N198" t="b">
        <f t="shared" si="54"/>
        <v>1</v>
      </c>
      <c r="O198" t="b">
        <f t="shared" si="55"/>
        <v>1</v>
      </c>
      <c r="P198" t="b">
        <f t="shared" si="56"/>
        <v>1</v>
      </c>
      <c r="Q198" t="b">
        <f t="shared" si="57"/>
        <v>1</v>
      </c>
      <c r="R198" t="b">
        <f t="shared" si="58"/>
        <v>1</v>
      </c>
      <c r="S198" t="b">
        <f t="shared" si="59"/>
        <v>1</v>
      </c>
      <c r="T198" t="b">
        <f t="shared" si="60"/>
        <v>1</v>
      </c>
      <c r="U198" t="b">
        <f t="shared" si="61"/>
        <v>1</v>
      </c>
      <c r="V198" t="b">
        <f t="shared" si="62"/>
        <v>1</v>
      </c>
      <c r="W198" t="str">
        <f t="shared" si="63"/>
        <v>http://jobs.jpmorganchase.com/ShowJob/Id/144526/Corporate-Finance-Data-Science-Artificial-Intelligence-Solutions-PMO-Vice-President/</v>
      </c>
    </row>
    <row r="199" spans="1:23" x14ac:dyDescent="0.2">
      <c r="A199" t="s">
        <v>197</v>
      </c>
      <c r="B199" t="e">
        <f t="shared" si="51"/>
        <v>#VALUE!</v>
      </c>
      <c r="C199" t="e">
        <f t="shared" si="50"/>
        <v>#VALUE!</v>
      </c>
      <c r="D199" t="e">
        <f t="shared" si="50"/>
        <v>#VALUE!</v>
      </c>
      <c r="E199" t="e">
        <f t="shared" si="50"/>
        <v>#VALUE!</v>
      </c>
      <c r="F199" t="e">
        <f t="shared" si="50"/>
        <v>#VALUE!</v>
      </c>
      <c r="G199" t="e">
        <f t="shared" si="50"/>
        <v>#VALUE!</v>
      </c>
      <c r="H199" t="e">
        <f t="shared" si="50"/>
        <v>#VALUE!</v>
      </c>
      <c r="I199" t="e">
        <f t="shared" si="50"/>
        <v>#VALUE!</v>
      </c>
      <c r="J199" t="e">
        <f t="shared" si="50"/>
        <v>#VALUE!</v>
      </c>
      <c r="K199" t="e">
        <f t="shared" si="49"/>
        <v>#VALUE!</v>
      </c>
      <c r="L199" t="b">
        <f t="shared" si="52"/>
        <v>1</v>
      </c>
      <c r="M199" t="b">
        <f t="shared" si="53"/>
        <v>1</v>
      </c>
      <c r="N199" t="b">
        <f t="shared" si="54"/>
        <v>1</v>
      </c>
      <c r="O199" t="b">
        <f t="shared" si="55"/>
        <v>1</v>
      </c>
      <c r="P199" t="b">
        <f t="shared" si="56"/>
        <v>1</v>
      </c>
      <c r="Q199" t="b">
        <f t="shared" si="57"/>
        <v>1</v>
      </c>
      <c r="R199" t="b">
        <f t="shared" si="58"/>
        <v>1</v>
      </c>
      <c r="S199" t="b">
        <f t="shared" si="59"/>
        <v>1</v>
      </c>
      <c r="T199" t="b">
        <f t="shared" si="60"/>
        <v>1</v>
      </c>
      <c r="U199" t="b">
        <f t="shared" si="61"/>
        <v>1</v>
      </c>
      <c r="V199" t="b">
        <f t="shared" si="62"/>
        <v>1</v>
      </c>
      <c r="W199" t="str">
        <f t="shared" si="63"/>
        <v>http://jobs.jpmorganchase.com/ShowJob/Id/144505/Big-Data-Software-Engineer/</v>
      </c>
    </row>
    <row r="200" spans="1:23" x14ac:dyDescent="0.2">
      <c r="A200" t="s">
        <v>198</v>
      </c>
      <c r="B200" t="e">
        <f t="shared" si="51"/>
        <v>#VALUE!</v>
      </c>
      <c r="C200" t="e">
        <f t="shared" si="50"/>
        <v>#VALUE!</v>
      </c>
      <c r="D200" t="e">
        <f t="shared" si="50"/>
        <v>#VALUE!</v>
      </c>
      <c r="E200" t="e">
        <f t="shared" si="50"/>
        <v>#VALUE!</v>
      </c>
      <c r="F200" t="e">
        <f t="shared" si="50"/>
        <v>#VALUE!</v>
      </c>
      <c r="G200" t="e">
        <f t="shared" si="50"/>
        <v>#VALUE!</v>
      </c>
      <c r="H200" t="e">
        <f t="shared" si="50"/>
        <v>#VALUE!</v>
      </c>
      <c r="I200" t="e">
        <f t="shared" si="50"/>
        <v>#VALUE!</v>
      </c>
      <c r="J200" t="e">
        <f t="shared" si="50"/>
        <v>#VALUE!</v>
      </c>
      <c r="K200" t="e">
        <f t="shared" si="49"/>
        <v>#VALUE!</v>
      </c>
      <c r="L200" t="b">
        <f t="shared" si="52"/>
        <v>1</v>
      </c>
      <c r="M200" t="b">
        <f t="shared" si="53"/>
        <v>1</v>
      </c>
      <c r="N200" t="b">
        <f t="shared" si="54"/>
        <v>1</v>
      </c>
      <c r="O200" t="b">
        <f t="shared" si="55"/>
        <v>1</v>
      </c>
      <c r="P200" t="b">
        <f t="shared" si="56"/>
        <v>1</v>
      </c>
      <c r="Q200" t="b">
        <f t="shared" si="57"/>
        <v>1</v>
      </c>
      <c r="R200" t="b">
        <f t="shared" si="58"/>
        <v>1</v>
      </c>
      <c r="S200" t="b">
        <f t="shared" si="59"/>
        <v>1</v>
      </c>
      <c r="T200" t="b">
        <f t="shared" si="60"/>
        <v>1</v>
      </c>
      <c r="U200" t="b">
        <f t="shared" si="61"/>
        <v>1</v>
      </c>
      <c r="V200" t="b">
        <f t="shared" si="62"/>
        <v>1</v>
      </c>
      <c r="W200" t="str">
        <f t="shared" si="63"/>
        <v>http://jobs.jpmorganchase.com/ShowJob/Id/109898/Data-Management-Specialist/</v>
      </c>
    </row>
    <row r="201" spans="1:23" x14ac:dyDescent="0.2">
      <c r="A201" t="s">
        <v>199</v>
      </c>
      <c r="B201" t="e">
        <f t="shared" si="51"/>
        <v>#VALUE!</v>
      </c>
      <c r="C201" t="e">
        <f t="shared" si="50"/>
        <v>#VALUE!</v>
      </c>
      <c r="D201" t="e">
        <f t="shared" si="50"/>
        <v>#VALUE!</v>
      </c>
      <c r="E201">
        <f t="shared" si="50"/>
        <v>90</v>
      </c>
      <c r="F201" t="e">
        <f t="shared" si="50"/>
        <v>#VALUE!</v>
      </c>
      <c r="G201" t="e">
        <f t="shared" si="50"/>
        <v>#VALUE!</v>
      </c>
      <c r="H201" t="e">
        <f t="shared" si="50"/>
        <v>#VALUE!</v>
      </c>
      <c r="I201" t="e">
        <f t="shared" si="50"/>
        <v>#VALUE!</v>
      </c>
      <c r="J201" t="e">
        <f t="shared" si="50"/>
        <v>#VALUE!</v>
      </c>
      <c r="K201" t="e">
        <f t="shared" si="49"/>
        <v>#VALUE!</v>
      </c>
      <c r="L201" t="b">
        <f t="shared" si="52"/>
        <v>1</v>
      </c>
      <c r="M201" t="b">
        <f t="shared" si="53"/>
        <v>1</v>
      </c>
      <c r="N201" t="b">
        <f t="shared" si="54"/>
        <v>1</v>
      </c>
      <c r="O201" t="b">
        <f t="shared" si="55"/>
        <v>0</v>
      </c>
      <c r="P201" t="b">
        <f t="shared" si="56"/>
        <v>1</v>
      </c>
      <c r="Q201" t="b">
        <f t="shared" si="57"/>
        <v>1</v>
      </c>
      <c r="R201" t="b">
        <f t="shared" si="58"/>
        <v>1</v>
      </c>
      <c r="S201" t="b">
        <f t="shared" si="59"/>
        <v>1</v>
      </c>
      <c r="T201" t="b">
        <f t="shared" si="60"/>
        <v>1</v>
      </c>
      <c r="U201" t="b">
        <f t="shared" si="61"/>
        <v>1</v>
      </c>
      <c r="V201" t="b">
        <f t="shared" si="62"/>
        <v>0</v>
      </c>
      <c r="W201" t="str">
        <f t="shared" si="63"/>
        <v/>
      </c>
    </row>
    <row r="202" spans="1:23" x14ac:dyDescent="0.2">
      <c r="A202" t="s">
        <v>200</v>
      </c>
      <c r="B202" t="e">
        <f t="shared" si="51"/>
        <v>#VALUE!</v>
      </c>
      <c r="C202" t="e">
        <f t="shared" si="50"/>
        <v>#VALUE!</v>
      </c>
      <c r="D202">
        <f t="shared" si="50"/>
        <v>70</v>
      </c>
      <c r="E202" t="e">
        <f t="shared" si="50"/>
        <v>#VALUE!</v>
      </c>
      <c r="F202" t="e">
        <f t="shared" si="50"/>
        <v>#VALUE!</v>
      </c>
      <c r="G202" t="e">
        <f t="shared" si="50"/>
        <v>#VALUE!</v>
      </c>
      <c r="H202" t="e">
        <f t="shared" si="50"/>
        <v>#VALUE!</v>
      </c>
      <c r="I202" t="e">
        <f t="shared" si="50"/>
        <v>#VALUE!</v>
      </c>
      <c r="J202" t="e">
        <f t="shared" si="50"/>
        <v>#VALUE!</v>
      </c>
      <c r="K202" t="e">
        <f t="shared" si="49"/>
        <v>#VALUE!</v>
      </c>
      <c r="L202" t="b">
        <f t="shared" si="52"/>
        <v>1</v>
      </c>
      <c r="M202" t="b">
        <f t="shared" si="53"/>
        <v>1</v>
      </c>
      <c r="N202" t="b">
        <f t="shared" si="54"/>
        <v>0</v>
      </c>
      <c r="O202" t="b">
        <f t="shared" si="55"/>
        <v>1</v>
      </c>
      <c r="P202" t="b">
        <f t="shared" si="56"/>
        <v>1</v>
      </c>
      <c r="Q202" t="b">
        <f t="shared" si="57"/>
        <v>1</v>
      </c>
      <c r="R202" t="b">
        <f t="shared" si="58"/>
        <v>1</v>
      </c>
      <c r="S202" t="b">
        <f t="shared" si="59"/>
        <v>1</v>
      </c>
      <c r="T202" t="b">
        <f t="shared" si="60"/>
        <v>1</v>
      </c>
      <c r="U202" t="b">
        <f t="shared" si="61"/>
        <v>1</v>
      </c>
      <c r="V202" t="b">
        <f t="shared" si="62"/>
        <v>0</v>
      </c>
      <c r="W202" t="str">
        <f t="shared" si="63"/>
        <v/>
      </c>
    </row>
    <row r="203" spans="1:23" x14ac:dyDescent="0.2">
      <c r="A203" t="s">
        <v>201</v>
      </c>
      <c r="B203" t="e">
        <f t="shared" si="51"/>
        <v>#VALUE!</v>
      </c>
      <c r="C203" t="e">
        <f t="shared" si="50"/>
        <v>#VALUE!</v>
      </c>
      <c r="D203" t="e">
        <f t="shared" si="50"/>
        <v>#VALUE!</v>
      </c>
      <c r="E203" t="e">
        <f t="shared" si="50"/>
        <v>#VALUE!</v>
      </c>
      <c r="F203" t="e">
        <f t="shared" si="50"/>
        <v>#VALUE!</v>
      </c>
      <c r="G203" t="e">
        <f t="shared" si="50"/>
        <v>#VALUE!</v>
      </c>
      <c r="H203" t="e">
        <f t="shared" si="50"/>
        <v>#VALUE!</v>
      </c>
      <c r="I203" t="e">
        <f t="shared" si="50"/>
        <v>#VALUE!</v>
      </c>
      <c r="J203" t="e">
        <f t="shared" si="50"/>
        <v>#VALUE!</v>
      </c>
      <c r="K203" t="e">
        <f t="shared" si="49"/>
        <v>#VALUE!</v>
      </c>
      <c r="L203" t="b">
        <f t="shared" si="52"/>
        <v>1</v>
      </c>
      <c r="M203" t="b">
        <f t="shared" si="53"/>
        <v>1</v>
      </c>
      <c r="N203" t="b">
        <f t="shared" si="54"/>
        <v>1</v>
      </c>
      <c r="O203" t="b">
        <f t="shared" si="55"/>
        <v>1</v>
      </c>
      <c r="P203" t="b">
        <f t="shared" si="56"/>
        <v>1</v>
      </c>
      <c r="Q203" t="b">
        <f t="shared" si="57"/>
        <v>1</v>
      </c>
      <c r="R203" t="b">
        <f t="shared" si="58"/>
        <v>1</v>
      </c>
      <c r="S203" t="b">
        <f t="shared" si="59"/>
        <v>1</v>
      </c>
      <c r="T203" t="b">
        <f t="shared" si="60"/>
        <v>1</v>
      </c>
      <c r="U203" t="b">
        <f t="shared" si="61"/>
        <v>1</v>
      </c>
      <c r="V203" t="b">
        <f t="shared" si="62"/>
        <v>1</v>
      </c>
      <c r="W203" t="str">
        <f t="shared" si="63"/>
        <v>http://jobs.jpmorganchase.com/ShowJob/Id/144083/Asset-Pricing-Instrument-Reference-Data-Operations-Specialist/</v>
      </c>
    </row>
    <row r="204" spans="1:23" x14ac:dyDescent="0.2">
      <c r="A204" t="s">
        <v>202</v>
      </c>
      <c r="B204" t="e">
        <f t="shared" si="51"/>
        <v>#VALUE!</v>
      </c>
      <c r="C204" t="e">
        <f t="shared" si="51"/>
        <v>#VALUE!</v>
      </c>
      <c r="D204" t="e">
        <f t="shared" si="51"/>
        <v>#VALUE!</v>
      </c>
      <c r="E204" t="e">
        <f t="shared" si="51"/>
        <v>#VALUE!</v>
      </c>
      <c r="F204" t="e">
        <f t="shared" si="51"/>
        <v>#VALUE!</v>
      </c>
      <c r="G204" t="e">
        <f t="shared" si="51"/>
        <v>#VALUE!</v>
      </c>
      <c r="H204" t="e">
        <f t="shared" si="51"/>
        <v>#VALUE!</v>
      </c>
      <c r="I204" t="e">
        <f t="shared" si="51"/>
        <v>#VALUE!</v>
      </c>
      <c r="J204" t="e">
        <f t="shared" si="51"/>
        <v>#VALUE!</v>
      </c>
      <c r="K204" t="e">
        <f t="shared" si="49"/>
        <v>#VALUE!</v>
      </c>
      <c r="L204" t="b">
        <f t="shared" si="52"/>
        <v>1</v>
      </c>
      <c r="M204" t="b">
        <f t="shared" si="53"/>
        <v>1</v>
      </c>
      <c r="N204" t="b">
        <f t="shared" si="54"/>
        <v>1</v>
      </c>
      <c r="O204" t="b">
        <f t="shared" si="55"/>
        <v>1</v>
      </c>
      <c r="P204" t="b">
        <f t="shared" si="56"/>
        <v>1</v>
      </c>
      <c r="Q204" t="b">
        <f t="shared" si="57"/>
        <v>1</v>
      </c>
      <c r="R204" t="b">
        <f t="shared" si="58"/>
        <v>1</v>
      </c>
      <c r="S204" t="b">
        <f t="shared" si="59"/>
        <v>1</v>
      </c>
      <c r="T204" t="b">
        <f t="shared" si="60"/>
        <v>1</v>
      </c>
      <c r="U204" t="b">
        <f t="shared" si="61"/>
        <v>1</v>
      </c>
      <c r="V204" t="b">
        <f t="shared" si="62"/>
        <v>1</v>
      </c>
      <c r="W204" t="str">
        <f t="shared" si="63"/>
        <v>http://jobs.jpmorganchase.com/ShowJob/Id/144125/Corporate-Finance-Data-Platform-Analysis-Finance-Reporting-Infrastructure-Team-Analyst/</v>
      </c>
    </row>
    <row r="205" spans="1:23" x14ac:dyDescent="0.2">
      <c r="A205" t="s">
        <v>203</v>
      </c>
      <c r="B205" t="e">
        <f t="shared" si="51"/>
        <v>#VALUE!</v>
      </c>
      <c r="C205" t="e">
        <f t="shared" si="51"/>
        <v>#VALUE!</v>
      </c>
      <c r="D205" t="e">
        <f t="shared" si="51"/>
        <v>#VALUE!</v>
      </c>
      <c r="E205" t="e">
        <f t="shared" si="51"/>
        <v>#VALUE!</v>
      </c>
      <c r="F205" t="e">
        <f t="shared" si="51"/>
        <v>#VALUE!</v>
      </c>
      <c r="G205" t="e">
        <f t="shared" si="51"/>
        <v>#VALUE!</v>
      </c>
      <c r="H205" t="e">
        <f t="shared" si="51"/>
        <v>#VALUE!</v>
      </c>
      <c r="I205" t="e">
        <f t="shared" si="51"/>
        <v>#VALUE!</v>
      </c>
      <c r="J205" t="e">
        <f t="shared" si="51"/>
        <v>#VALUE!</v>
      </c>
      <c r="K205" t="e">
        <f t="shared" si="49"/>
        <v>#VALUE!</v>
      </c>
      <c r="L205" t="b">
        <f t="shared" si="52"/>
        <v>1</v>
      </c>
      <c r="M205" t="b">
        <f t="shared" si="53"/>
        <v>1</v>
      </c>
      <c r="N205" t="b">
        <f t="shared" si="54"/>
        <v>1</v>
      </c>
      <c r="O205" t="b">
        <f t="shared" si="55"/>
        <v>1</v>
      </c>
      <c r="P205" t="b">
        <f t="shared" si="56"/>
        <v>1</v>
      </c>
      <c r="Q205" t="b">
        <f t="shared" si="57"/>
        <v>1</v>
      </c>
      <c r="R205" t="b">
        <f t="shared" si="58"/>
        <v>1</v>
      </c>
      <c r="S205" t="b">
        <f t="shared" si="59"/>
        <v>1</v>
      </c>
      <c r="T205" t="b">
        <f t="shared" si="60"/>
        <v>1</v>
      </c>
      <c r="U205" t="b">
        <f t="shared" si="61"/>
        <v>1</v>
      </c>
      <c r="V205" t="b">
        <f t="shared" si="62"/>
        <v>1</v>
      </c>
      <c r="W205" t="str">
        <f t="shared" si="63"/>
        <v>http://jobs.jpmorganchase.com/ShowJob/Id/143801/Corporate-Finance-External-Reporting-%E2%80%93-Data-Platform-Analysis-Associate/</v>
      </c>
    </row>
    <row r="206" spans="1:23" x14ac:dyDescent="0.2">
      <c r="A206" t="s">
        <v>204</v>
      </c>
      <c r="B206" t="e">
        <f t="shared" si="51"/>
        <v>#VALUE!</v>
      </c>
      <c r="C206" t="e">
        <f t="shared" si="51"/>
        <v>#VALUE!</v>
      </c>
      <c r="D206" t="e">
        <f t="shared" si="51"/>
        <v>#VALUE!</v>
      </c>
      <c r="E206" t="e">
        <f t="shared" si="51"/>
        <v>#VALUE!</v>
      </c>
      <c r="F206" t="e">
        <f t="shared" si="51"/>
        <v>#VALUE!</v>
      </c>
      <c r="G206" t="e">
        <f t="shared" si="51"/>
        <v>#VALUE!</v>
      </c>
      <c r="H206" t="e">
        <f t="shared" si="51"/>
        <v>#VALUE!</v>
      </c>
      <c r="I206" t="e">
        <f t="shared" si="51"/>
        <v>#VALUE!</v>
      </c>
      <c r="J206" t="e">
        <f t="shared" si="51"/>
        <v>#VALUE!</v>
      </c>
      <c r="K206" t="e">
        <f t="shared" si="49"/>
        <v>#VALUE!</v>
      </c>
      <c r="L206" t="b">
        <f t="shared" si="52"/>
        <v>1</v>
      </c>
      <c r="M206" t="b">
        <f t="shared" si="53"/>
        <v>1</v>
      </c>
      <c r="N206" t="b">
        <f t="shared" si="54"/>
        <v>1</v>
      </c>
      <c r="O206" t="b">
        <f t="shared" si="55"/>
        <v>1</v>
      </c>
      <c r="P206" t="b">
        <f t="shared" si="56"/>
        <v>1</v>
      </c>
      <c r="Q206" t="b">
        <f t="shared" si="57"/>
        <v>1</v>
      </c>
      <c r="R206" t="b">
        <f t="shared" si="58"/>
        <v>1</v>
      </c>
      <c r="S206" t="b">
        <f t="shared" si="59"/>
        <v>1</v>
      </c>
      <c r="T206" t="b">
        <f t="shared" si="60"/>
        <v>1</v>
      </c>
      <c r="U206" t="b">
        <f t="shared" si="61"/>
        <v>1</v>
      </c>
      <c r="V206" t="b">
        <f t="shared" si="62"/>
        <v>1</v>
      </c>
      <c r="W206" t="str">
        <f t="shared" si="63"/>
        <v>http://jobs.jpmorganchase.com/ShowJob/Id/144118/Corporate-Finance-Data-Platform-Analysis-Finance-Reporting-Infrastructure-Team-Analyst/</v>
      </c>
    </row>
    <row r="207" spans="1:23" x14ac:dyDescent="0.2">
      <c r="A207" t="s">
        <v>205</v>
      </c>
      <c r="B207" t="e">
        <f t="shared" si="51"/>
        <v>#VALUE!</v>
      </c>
      <c r="C207" t="e">
        <f t="shared" si="51"/>
        <v>#VALUE!</v>
      </c>
      <c r="D207" t="e">
        <f t="shared" si="51"/>
        <v>#VALUE!</v>
      </c>
      <c r="E207" t="e">
        <f t="shared" si="51"/>
        <v>#VALUE!</v>
      </c>
      <c r="F207" t="e">
        <f t="shared" si="51"/>
        <v>#VALUE!</v>
      </c>
      <c r="G207" t="e">
        <f t="shared" si="51"/>
        <v>#VALUE!</v>
      </c>
      <c r="H207" t="e">
        <f t="shared" si="51"/>
        <v>#VALUE!</v>
      </c>
      <c r="I207" t="e">
        <f t="shared" si="51"/>
        <v>#VALUE!</v>
      </c>
      <c r="J207" t="e">
        <f t="shared" si="51"/>
        <v>#VALUE!</v>
      </c>
      <c r="K207" t="e">
        <f t="shared" si="49"/>
        <v>#VALUE!</v>
      </c>
      <c r="L207" t="b">
        <f t="shared" si="52"/>
        <v>1</v>
      </c>
      <c r="M207" t="b">
        <f t="shared" si="53"/>
        <v>1</v>
      </c>
      <c r="N207" t="b">
        <f t="shared" si="54"/>
        <v>1</v>
      </c>
      <c r="O207" t="b">
        <f t="shared" si="55"/>
        <v>1</v>
      </c>
      <c r="P207" t="b">
        <f t="shared" si="56"/>
        <v>1</v>
      </c>
      <c r="Q207" t="b">
        <f t="shared" si="57"/>
        <v>1</v>
      </c>
      <c r="R207" t="b">
        <f t="shared" si="58"/>
        <v>1</v>
      </c>
      <c r="S207" t="b">
        <f t="shared" si="59"/>
        <v>1</v>
      </c>
      <c r="T207" t="b">
        <f t="shared" si="60"/>
        <v>1</v>
      </c>
      <c r="U207" t="b">
        <f t="shared" si="61"/>
        <v>1</v>
      </c>
      <c r="V207" t="b">
        <f t="shared" si="62"/>
        <v>1</v>
      </c>
      <c r="W207" t="str">
        <f t="shared" si="63"/>
        <v>http://jobs.jpmorganchase.com/ShowJob/Id/143651/Commercial-Bank-Reference-Data-FRW-Analyst-%E2%80%93-WLS-(Newark,-DE)/</v>
      </c>
    </row>
    <row r="208" spans="1:23" x14ac:dyDescent="0.2">
      <c r="A208" t="s">
        <v>206</v>
      </c>
      <c r="B208" t="e">
        <f t="shared" si="51"/>
        <v>#VALUE!</v>
      </c>
      <c r="C208" t="e">
        <f t="shared" si="51"/>
        <v>#VALUE!</v>
      </c>
      <c r="D208" t="e">
        <f t="shared" si="51"/>
        <v>#VALUE!</v>
      </c>
      <c r="E208" t="e">
        <f t="shared" si="51"/>
        <v>#VALUE!</v>
      </c>
      <c r="F208" t="e">
        <f t="shared" si="51"/>
        <v>#VALUE!</v>
      </c>
      <c r="G208" t="e">
        <f t="shared" si="51"/>
        <v>#VALUE!</v>
      </c>
      <c r="H208" t="e">
        <f t="shared" si="51"/>
        <v>#VALUE!</v>
      </c>
      <c r="I208" t="e">
        <f t="shared" si="51"/>
        <v>#VALUE!</v>
      </c>
      <c r="J208" t="e">
        <f t="shared" si="51"/>
        <v>#VALUE!</v>
      </c>
      <c r="K208" t="e">
        <f t="shared" si="49"/>
        <v>#VALUE!</v>
      </c>
      <c r="L208" t="b">
        <f t="shared" si="52"/>
        <v>1</v>
      </c>
      <c r="M208" t="b">
        <f t="shared" si="53"/>
        <v>1</v>
      </c>
      <c r="N208" t="b">
        <f t="shared" si="54"/>
        <v>1</v>
      </c>
      <c r="O208" t="b">
        <f t="shared" si="55"/>
        <v>1</v>
      </c>
      <c r="P208" t="b">
        <f t="shared" si="56"/>
        <v>1</v>
      </c>
      <c r="Q208" t="b">
        <f t="shared" si="57"/>
        <v>1</v>
      </c>
      <c r="R208" t="b">
        <f t="shared" si="58"/>
        <v>1</v>
      </c>
      <c r="S208" t="b">
        <f t="shared" si="59"/>
        <v>1</v>
      </c>
      <c r="T208" t="b">
        <f t="shared" si="60"/>
        <v>1</v>
      </c>
      <c r="U208" t="b">
        <f t="shared" si="61"/>
        <v>1</v>
      </c>
      <c r="V208" t="b">
        <f t="shared" si="62"/>
        <v>1</v>
      </c>
      <c r="W208" t="str">
        <f t="shared" si="63"/>
        <v>http://jobs.jpmorganchase.com/ShowJob/Id/132109/Business-Analyst-II-Home-Lending-(MIS-Data-Management)/</v>
      </c>
    </row>
    <row r="209" spans="1:23" x14ac:dyDescent="0.2">
      <c r="A209" t="s">
        <v>207</v>
      </c>
      <c r="B209" t="e">
        <f t="shared" si="51"/>
        <v>#VALUE!</v>
      </c>
      <c r="C209" t="e">
        <f t="shared" si="51"/>
        <v>#VALUE!</v>
      </c>
      <c r="D209" t="e">
        <f t="shared" si="51"/>
        <v>#VALUE!</v>
      </c>
      <c r="E209" t="e">
        <f t="shared" si="51"/>
        <v>#VALUE!</v>
      </c>
      <c r="F209" t="e">
        <f t="shared" si="51"/>
        <v>#VALUE!</v>
      </c>
      <c r="G209" t="e">
        <f t="shared" si="51"/>
        <v>#VALUE!</v>
      </c>
      <c r="H209" t="e">
        <f t="shared" si="51"/>
        <v>#VALUE!</v>
      </c>
      <c r="I209" t="e">
        <f t="shared" si="51"/>
        <v>#VALUE!</v>
      </c>
      <c r="J209" t="e">
        <f t="shared" si="51"/>
        <v>#VALUE!</v>
      </c>
      <c r="K209" t="e">
        <f t="shared" si="49"/>
        <v>#VALUE!</v>
      </c>
      <c r="L209" t="b">
        <f t="shared" si="52"/>
        <v>1</v>
      </c>
      <c r="M209" t="b">
        <f t="shared" si="53"/>
        <v>1</v>
      </c>
      <c r="N209" t="b">
        <f t="shared" si="54"/>
        <v>1</v>
      </c>
      <c r="O209" t="b">
        <f t="shared" si="55"/>
        <v>1</v>
      </c>
      <c r="P209" t="b">
        <f t="shared" si="56"/>
        <v>1</v>
      </c>
      <c r="Q209" t="b">
        <f t="shared" si="57"/>
        <v>1</v>
      </c>
      <c r="R209" t="b">
        <f t="shared" si="58"/>
        <v>1</v>
      </c>
      <c r="S209" t="b">
        <f t="shared" si="59"/>
        <v>1</v>
      </c>
      <c r="T209" t="b">
        <f t="shared" si="60"/>
        <v>1</v>
      </c>
      <c r="U209" t="b">
        <f t="shared" si="61"/>
        <v>1</v>
      </c>
      <c r="V209" t="b">
        <f t="shared" si="62"/>
        <v>1</v>
      </c>
      <c r="W209" t="str">
        <f t="shared" si="63"/>
        <v>http://jobs.jpmorganchase.com/ShowJob/Id/92311/Data-Conversion-Engineer/</v>
      </c>
    </row>
    <row r="210" spans="1:23" x14ac:dyDescent="0.2">
      <c r="A210" t="s">
        <v>208</v>
      </c>
      <c r="B210" t="e">
        <f t="shared" si="51"/>
        <v>#VALUE!</v>
      </c>
      <c r="C210" t="e">
        <f t="shared" si="51"/>
        <v>#VALUE!</v>
      </c>
      <c r="D210" t="e">
        <f t="shared" si="51"/>
        <v>#VALUE!</v>
      </c>
      <c r="E210" t="e">
        <f t="shared" si="51"/>
        <v>#VALUE!</v>
      </c>
      <c r="F210" t="e">
        <f t="shared" si="51"/>
        <v>#VALUE!</v>
      </c>
      <c r="G210" t="e">
        <f t="shared" si="51"/>
        <v>#VALUE!</v>
      </c>
      <c r="H210" t="e">
        <f t="shared" si="51"/>
        <v>#VALUE!</v>
      </c>
      <c r="I210" t="e">
        <f t="shared" si="51"/>
        <v>#VALUE!</v>
      </c>
      <c r="J210" t="e">
        <f t="shared" si="51"/>
        <v>#VALUE!</v>
      </c>
      <c r="K210" t="e">
        <f t="shared" ref="K210:K273" si="64">FIND(K$1,$A210)</f>
        <v>#VALUE!</v>
      </c>
      <c r="L210" t="b">
        <f t="shared" si="52"/>
        <v>1</v>
      </c>
      <c r="M210" t="b">
        <f t="shared" si="53"/>
        <v>1</v>
      </c>
      <c r="N210" t="b">
        <f t="shared" si="54"/>
        <v>1</v>
      </c>
      <c r="O210" t="b">
        <f t="shared" si="55"/>
        <v>1</v>
      </c>
      <c r="P210" t="b">
        <f t="shared" si="56"/>
        <v>1</v>
      </c>
      <c r="Q210" t="b">
        <f t="shared" si="57"/>
        <v>1</v>
      </c>
      <c r="R210" t="b">
        <f t="shared" si="58"/>
        <v>1</v>
      </c>
      <c r="S210" t="b">
        <f t="shared" si="59"/>
        <v>1</v>
      </c>
      <c r="T210" t="b">
        <f t="shared" si="60"/>
        <v>1</v>
      </c>
      <c r="U210" t="b">
        <f t="shared" si="61"/>
        <v>1</v>
      </c>
      <c r="V210" t="b">
        <f t="shared" si="62"/>
        <v>1</v>
      </c>
      <c r="W210" t="str">
        <f t="shared" si="63"/>
        <v>http://jobs.jpmorganchase.com/ShowJob/Id/144135/Wealth-Management-Chief-Data-Office-(CDO)-%E2%80%93-Client-Account-Business-Analyst/</v>
      </c>
    </row>
    <row r="211" spans="1:23" x14ac:dyDescent="0.2">
      <c r="A211" t="s">
        <v>209</v>
      </c>
      <c r="B211" t="e">
        <f t="shared" si="51"/>
        <v>#VALUE!</v>
      </c>
      <c r="C211" t="e">
        <f t="shared" si="51"/>
        <v>#VALUE!</v>
      </c>
      <c r="D211" t="e">
        <f t="shared" si="51"/>
        <v>#VALUE!</v>
      </c>
      <c r="E211" t="e">
        <f t="shared" si="51"/>
        <v>#VALUE!</v>
      </c>
      <c r="F211" t="e">
        <f t="shared" si="51"/>
        <v>#VALUE!</v>
      </c>
      <c r="G211" t="e">
        <f t="shared" si="51"/>
        <v>#VALUE!</v>
      </c>
      <c r="H211" t="e">
        <f t="shared" si="51"/>
        <v>#VALUE!</v>
      </c>
      <c r="I211" t="e">
        <f t="shared" si="51"/>
        <v>#VALUE!</v>
      </c>
      <c r="J211" t="e">
        <f t="shared" si="51"/>
        <v>#VALUE!</v>
      </c>
      <c r="K211" t="e">
        <f t="shared" si="64"/>
        <v>#VALUE!</v>
      </c>
      <c r="L211" t="b">
        <f t="shared" si="52"/>
        <v>1</v>
      </c>
      <c r="M211" t="b">
        <f t="shared" si="53"/>
        <v>1</v>
      </c>
      <c r="N211" t="b">
        <f t="shared" si="54"/>
        <v>1</v>
      </c>
      <c r="O211" t="b">
        <f t="shared" si="55"/>
        <v>1</v>
      </c>
      <c r="P211" t="b">
        <f t="shared" si="56"/>
        <v>1</v>
      </c>
      <c r="Q211" t="b">
        <f t="shared" si="57"/>
        <v>1</v>
      </c>
      <c r="R211" t="b">
        <f t="shared" si="58"/>
        <v>1</v>
      </c>
      <c r="S211" t="b">
        <f t="shared" si="59"/>
        <v>1</v>
      </c>
      <c r="T211" t="b">
        <f t="shared" si="60"/>
        <v>1</v>
      </c>
      <c r="U211" t="b">
        <f t="shared" si="61"/>
        <v>1</v>
      </c>
      <c r="V211" t="b">
        <f t="shared" si="62"/>
        <v>1</v>
      </c>
      <c r="W211" t="str">
        <f t="shared" si="63"/>
        <v>http://jobs.jpmorganchase.com/ShowJob/Id/144111/Corporate-Finance-Data-Platform-Analysis-Finance-Reporting-Infrastructure-Team-Associate/</v>
      </c>
    </row>
    <row r="212" spans="1:23" x14ac:dyDescent="0.2">
      <c r="A212" t="s">
        <v>210</v>
      </c>
      <c r="B212" t="e">
        <f t="shared" si="51"/>
        <v>#VALUE!</v>
      </c>
      <c r="C212" t="e">
        <f t="shared" si="51"/>
        <v>#VALUE!</v>
      </c>
      <c r="D212" t="e">
        <f t="shared" si="51"/>
        <v>#VALUE!</v>
      </c>
      <c r="E212" t="e">
        <f t="shared" si="51"/>
        <v>#VALUE!</v>
      </c>
      <c r="F212" t="e">
        <f t="shared" si="51"/>
        <v>#VALUE!</v>
      </c>
      <c r="G212" t="e">
        <f t="shared" si="51"/>
        <v>#VALUE!</v>
      </c>
      <c r="H212" t="e">
        <f t="shared" si="51"/>
        <v>#VALUE!</v>
      </c>
      <c r="I212" t="e">
        <f t="shared" si="51"/>
        <v>#VALUE!</v>
      </c>
      <c r="J212" t="e">
        <f t="shared" si="51"/>
        <v>#VALUE!</v>
      </c>
      <c r="K212" t="e">
        <f t="shared" si="64"/>
        <v>#VALUE!</v>
      </c>
      <c r="L212" t="b">
        <f t="shared" si="52"/>
        <v>1</v>
      </c>
      <c r="M212" t="b">
        <f t="shared" si="53"/>
        <v>1</v>
      </c>
      <c r="N212" t="b">
        <f t="shared" si="54"/>
        <v>1</v>
      </c>
      <c r="O212" t="b">
        <f t="shared" si="55"/>
        <v>1</v>
      </c>
      <c r="P212" t="b">
        <f t="shared" si="56"/>
        <v>1</v>
      </c>
      <c r="Q212" t="b">
        <f t="shared" si="57"/>
        <v>1</v>
      </c>
      <c r="R212" t="b">
        <f t="shared" si="58"/>
        <v>1</v>
      </c>
      <c r="S212" t="b">
        <f t="shared" si="59"/>
        <v>1</v>
      </c>
      <c r="T212" t="b">
        <f t="shared" si="60"/>
        <v>1</v>
      </c>
      <c r="U212" t="b">
        <f t="shared" si="61"/>
        <v>1</v>
      </c>
      <c r="V212" t="b">
        <f t="shared" si="62"/>
        <v>1</v>
      </c>
      <c r="W212" t="str">
        <f t="shared" si="63"/>
        <v>http://jobs.jpmorganchase.com/ShowJob/Id/144067/Asset-Pricing-Instrument-Reference-Data-Operations-Specialist/</v>
      </c>
    </row>
    <row r="213" spans="1:23" x14ac:dyDescent="0.2">
      <c r="A213" t="s">
        <v>211</v>
      </c>
      <c r="B213" t="e">
        <f t="shared" si="51"/>
        <v>#VALUE!</v>
      </c>
      <c r="C213" t="e">
        <f t="shared" si="51"/>
        <v>#VALUE!</v>
      </c>
      <c r="D213" t="e">
        <f t="shared" si="51"/>
        <v>#VALUE!</v>
      </c>
      <c r="E213" t="e">
        <f t="shared" si="51"/>
        <v>#VALUE!</v>
      </c>
      <c r="F213" t="e">
        <f t="shared" si="51"/>
        <v>#VALUE!</v>
      </c>
      <c r="G213" t="e">
        <f t="shared" si="51"/>
        <v>#VALUE!</v>
      </c>
      <c r="H213" t="e">
        <f t="shared" si="51"/>
        <v>#VALUE!</v>
      </c>
      <c r="I213" t="e">
        <f t="shared" si="51"/>
        <v>#VALUE!</v>
      </c>
      <c r="J213" t="e">
        <f t="shared" si="51"/>
        <v>#VALUE!</v>
      </c>
      <c r="K213" t="e">
        <f t="shared" si="64"/>
        <v>#VALUE!</v>
      </c>
      <c r="L213" t="b">
        <f t="shared" si="52"/>
        <v>1</v>
      </c>
      <c r="M213" t="b">
        <f t="shared" si="53"/>
        <v>1</v>
      </c>
      <c r="N213" t="b">
        <f t="shared" si="54"/>
        <v>1</v>
      </c>
      <c r="O213" t="b">
        <f t="shared" si="55"/>
        <v>1</v>
      </c>
      <c r="P213" t="b">
        <f t="shared" si="56"/>
        <v>1</v>
      </c>
      <c r="Q213" t="b">
        <f t="shared" si="57"/>
        <v>1</v>
      </c>
      <c r="R213" t="b">
        <f t="shared" si="58"/>
        <v>1</v>
      </c>
      <c r="S213" t="b">
        <f t="shared" si="59"/>
        <v>1</v>
      </c>
      <c r="T213" t="b">
        <f t="shared" si="60"/>
        <v>1</v>
      </c>
      <c r="U213" t="b">
        <f t="shared" si="61"/>
        <v>1</v>
      </c>
      <c r="V213" t="b">
        <f t="shared" si="62"/>
        <v>1</v>
      </c>
      <c r="W213" t="str">
        <f t="shared" si="63"/>
        <v>http://jobs.jpmorganchase.com/ShowJob/Id/144065/Asset-Pricing-Instrument-Reference-Data-Operations-Specialist/</v>
      </c>
    </row>
    <row r="214" spans="1:23" x14ac:dyDescent="0.2">
      <c r="A214" t="s">
        <v>212</v>
      </c>
      <c r="B214" t="e">
        <f t="shared" si="51"/>
        <v>#VALUE!</v>
      </c>
      <c r="C214" t="e">
        <f t="shared" si="51"/>
        <v>#VALUE!</v>
      </c>
      <c r="D214" t="e">
        <f t="shared" si="51"/>
        <v>#VALUE!</v>
      </c>
      <c r="E214" t="e">
        <f t="shared" si="51"/>
        <v>#VALUE!</v>
      </c>
      <c r="F214" t="e">
        <f t="shared" si="51"/>
        <v>#VALUE!</v>
      </c>
      <c r="G214" t="e">
        <f t="shared" si="51"/>
        <v>#VALUE!</v>
      </c>
      <c r="H214" t="e">
        <f t="shared" si="51"/>
        <v>#VALUE!</v>
      </c>
      <c r="I214" t="e">
        <f t="shared" si="51"/>
        <v>#VALUE!</v>
      </c>
      <c r="J214" t="e">
        <f t="shared" si="51"/>
        <v>#VALUE!</v>
      </c>
      <c r="K214" t="e">
        <f t="shared" si="64"/>
        <v>#VALUE!</v>
      </c>
      <c r="L214" t="b">
        <f t="shared" si="52"/>
        <v>1</v>
      </c>
      <c r="M214" t="b">
        <f t="shared" si="53"/>
        <v>1</v>
      </c>
      <c r="N214" t="b">
        <f t="shared" si="54"/>
        <v>1</v>
      </c>
      <c r="O214" t="b">
        <f t="shared" si="55"/>
        <v>1</v>
      </c>
      <c r="P214" t="b">
        <f t="shared" si="56"/>
        <v>1</v>
      </c>
      <c r="Q214" t="b">
        <f t="shared" si="57"/>
        <v>1</v>
      </c>
      <c r="R214" t="b">
        <f t="shared" si="58"/>
        <v>1</v>
      </c>
      <c r="S214" t="b">
        <f t="shared" si="59"/>
        <v>1</v>
      </c>
      <c r="T214" t="b">
        <f t="shared" si="60"/>
        <v>1</v>
      </c>
      <c r="U214" t="b">
        <f t="shared" si="61"/>
        <v>1</v>
      </c>
      <c r="V214" t="b">
        <f t="shared" si="62"/>
        <v>1</v>
      </c>
      <c r="W214" t="str">
        <f t="shared" si="63"/>
        <v>http://jobs.jpmorganchase.com/ShowJob/Id/141726/Consumer-Community-Banking-Data-Analytics,-Home-Lending-External-Reporting-%E2%80%93-CCAR-Associate/</v>
      </c>
    </row>
    <row r="215" spans="1:23" x14ac:dyDescent="0.2">
      <c r="A215" t="s">
        <v>213</v>
      </c>
      <c r="B215" t="e">
        <f t="shared" si="51"/>
        <v>#VALUE!</v>
      </c>
      <c r="C215" t="e">
        <f t="shared" si="51"/>
        <v>#VALUE!</v>
      </c>
      <c r="D215">
        <f t="shared" si="51"/>
        <v>94</v>
      </c>
      <c r="E215" t="e">
        <f t="shared" si="51"/>
        <v>#VALUE!</v>
      </c>
      <c r="F215" t="e">
        <f t="shared" si="51"/>
        <v>#VALUE!</v>
      </c>
      <c r="G215" t="e">
        <f t="shared" si="51"/>
        <v>#VALUE!</v>
      </c>
      <c r="H215" t="e">
        <f t="shared" si="51"/>
        <v>#VALUE!</v>
      </c>
      <c r="I215" t="e">
        <f t="shared" si="51"/>
        <v>#VALUE!</v>
      </c>
      <c r="J215" t="e">
        <f t="shared" si="51"/>
        <v>#VALUE!</v>
      </c>
      <c r="K215" t="e">
        <f t="shared" si="64"/>
        <v>#VALUE!</v>
      </c>
      <c r="L215" t="b">
        <f t="shared" si="52"/>
        <v>1</v>
      </c>
      <c r="M215" t="b">
        <f t="shared" si="53"/>
        <v>1</v>
      </c>
      <c r="N215" t="b">
        <f t="shared" si="54"/>
        <v>0</v>
      </c>
      <c r="O215" t="b">
        <f t="shared" si="55"/>
        <v>1</v>
      </c>
      <c r="P215" t="b">
        <f t="shared" si="56"/>
        <v>1</v>
      </c>
      <c r="Q215" t="b">
        <f t="shared" si="57"/>
        <v>1</v>
      </c>
      <c r="R215" t="b">
        <f t="shared" si="58"/>
        <v>1</v>
      </c>
      <c r="S215" t="b">
        <f t="shared" si="59"/>
        <v>1</v>
      </c>
      <c r="T215" t="b">
        <f t="shared" si="60"/>
        <v>1</v>
      </c>
      <c r="U215" t="b">
        <f t="shared" si="61"/>
        <v>1</v>
      </c>
      <c r="V215" t="b">
        <f t="shared" si="62"/>
        <v>0</v>
      </c>
      <c r="W215" t="str">
        <f t="shared" si="63"/>
        <v/>
      </c>
    </row>
    <row r="216" spans="1:23" x14ac:dyDescent="0.2">
      <c r="A216" t="s">
        <v>28</v>
      </c>
      <c r="B216" t="e">
        <f t="shared" si="51"/>
        <v>#VALUE!</v>
      </c>
      <c r="C216" t="e">
        <f t="shared" si="51"/>
        <v>#VALUE!</v>
      </c>
      <c r="D216" t="e">
        <f t="shared" si="51"/>
        <v>#VALUE!</v>
      </c>
      <c r="E216" t="e">
        <f t="shared" si="51"/>
        <v>#VALUE!</v>
      </c>
      <c r="F216" t="e">
        <f t="shared" si="51"/>
        <v>#VALUE!</v>
      </c>
      <c r="G216" t="e">
        <f t="shared" si="51"/>
        <v>#VALUE!</v>
      </c>
      <c r="H216" t="e">
        <f t="shared" si="51"/>
        <v>#VALUE!</v>
      </c>
      <c r="I216">
        <f t="shared" si="51"/>
        <v>127</v>
      </c>
      <c r="J216" t="e">
        <f t="shared" si="51"/>
        <v>#VALUE!</v>
      </c>
      <c r="K216" t="e">
        <f t="shared" si="64"/>
        <v>#VALUE!</v>
      </c>
      <c r="L216" t="b">
        <f t="shared" si="52"/>
        <v>1</v>
      </c>
      <c r="M216" t="b">
        <f t="shared" si="53"/>
        <v>1</v>
      </c>
      <c r="N216" t="b">
        <f t="shared" si="54"/>
        <v>1</v>
      </c>
      <c r="O216" t="b">
        <f t="shared" si="55"/>
        <v>1</v>
      </c>
      <c r="P216" t="b">
        <f t="shared" si="56"/>
        <v>1</v>
      </c>
      <c r="Q216" t="b">
        <f t="shared" si="57"/>
        <v>1</v>
      </c>
      <c r="R216" t="b">
        <f t="shared" si="58"/>
        <v>1</v>
      </c>
      <c r="S216" t="b">
        <f t="shared" si="59"/>
        <v>0</v>
      </c>
      <c r="T216" t="b">
        <f t="shared" si="60"/>
        <v>1</v>
      </c>
      <c r="U216" t="b">
        <f t="shared" si="61"/>
        <v>1</v>
      </c>
      <c r="V216" t="b">
        <f t="shared" si="62"/>
        <v>0</v>
      </c>
      <c r="W216" t="str">
        <f t="shared" si="63"/>
        <v/>
      </c>
    </row>
    <row r="217" spans="1:23" x14ac:dyDescent="0.2">
      <c r="A217" t="s">
        <v>214</v>
      </c>
      <c r="B217" t="e">
        <f t="shared" si="51"/>
        <v>#VALUE!</v>
      </c>
      <c r="C217" t="e">
        <f t="shared" si="51"/>
        <v>#VALUE!</v>
      </c>
      <c r="D217" t="e">
        <f t="shared" si="51"/>
        <v>#VALUE!</v>
      </c>
      <c r="E217" t="e">
        <f t="shared" si="51"/>
        <v>#VALUE!</v>
      </c>
      <c r="F217" t="e">
        <f t="shared" si="51"/>
        <v>#VALUE!</v>
      </c>
      <c r="G217" t="e">
        <f t="shared" si="51"/>
        <v>#VALUE!</v>
      </c>
      <c r="H217" t="e">
        <f t="shared" si="51"/>
        <v>#VALUE!</v>
      </c>
      <c r="I217" t="e">
        <f t="shared" si="51"/>
        <v>#VALUE!</v>
      </c>
      <c r="J217" t="e">
        <f t="shared" si="51"/>
        <v>#VALUE!</v>
      </c>
      <c r="K217" t="e">
        <f t="shared" si="64"/>
        <v>#VALUE!</v>
      </c>
      <c r="L217" t="b">
        <f t="shared" si="52"/>
        <v>1</v>
      </c>
      <c r="M217" t="b">
        <f t="shared" si="53"/>
        <v>1</v>
      </c>
      <c r="N217" t="b">
        <f t="shared" si="54"/>
        <v>1</v>
      </c>
      <c r="O217" t="b">
        <f t="shared" si="55"/>
        <v>1</v>
      </c>
      <c r="P217" t="b">
        <f t="shared" si="56"/>
        <v>1</v>
      </c>
      <c r="Q217" t="b">
        <f t="shared" si="57"/>
        <v>1</v>
      </c>
      <c r="R217" t="b">
        <f t="shared" si="58"/>
        <v>1</v>
      </c>
      <c r="S217" t="b">
        <f t="shared" si="59"/>
        <v>1</v>
      </c>
      <c r="T217" t="b">
        <f t="shared" si="60"/>
        <v>1</v>
      </c>
      <c r="U217" t="b">
        <f t="shared" si="61"/>
        <v>1</v>
      </c>
      <c r="V217" t="b">
        <f t="shared" si="62"/>
        <v>1</v>
      </c>
      <c r="W217" t="str">
        <f t="shared" si="63"/>
        <v>http://jobs.jpmorganchase.com/ShowJob/Id/137239/Software-Engineer-Big-Data-Hadoop/</v>
      </c>
    </row>
    <row r="218" spans="1:23" x14ac:dyDescent="0.2">
      <c r="A218" t="s">
        <v>215</v>
      </c>
      <c r="B218" t="e">
        <f t="shared" si="51"/>
        <v>#VALUE!</v>
      </c>
      <c r="C218" t="e">
        <f t="shared" si="51"/>
        <v>#VALUE!</v>
      </c>
      <c r="D218" t="e">
        <f t="shared" si="51"/>
        <v>#VALUE!</v>
      </c>
      <c r="E218" t="e">
        <f t="shared" si="51"/>
        <v>#VALUE!</v>
      </c>
      <c r="F218">
        <f t="shared" si="51"/>
        <v>49</v>
      </c>
      <c r="G218" t="e">
        <f t="shared" si="51"/>
        <v>#VALUE!</v>
      </c>
      <c r="H218" t="e">
        <f t="shared" si="51"/>
        <v>#VALUE!</v>
      </c>
      <c r="I218" t="e">
        <f t="shared" si="51"/>
        <v>#VALUE!</v>
      </c>
      <c r="J218" t="e">
        <f t="shared" si="51"/>
        <v>#VALUE!</v>
      </c>
      <c r="K218" t="e">
        <f t="shared" si="64"/>
        <v>#VALUE!</v>
      </c>
      <c r="L218" t="b">
        <f t="shared" si="52"/>
        <v>1</v>
      </c>
      <c r="M218" t="b">
        <f t="shared" si="53"/>
        <v>1</v>
      </c>
      <c r="N218" t="b">
        <f t="shared" si="54"/>
        <v>1</v>
      </c>
      <c r="O218" t="b">
        <f t="shared" si="55"/>
        <v>1</v>
      </c>
      <c r="P218" t="b">
        <f t="shared" si="56"/>
        <v>0</v>
      </c>
      <c r="Q218" t="b">
        <f t="shared" si="57"/>
        <v>1</v>
      </c>
      <c r="R218" t="b">
        <f t="shared" si="58"/>
        <v>1</v>
      </c>
      <c r="S218" t="b">
        <f t="shared" si="59"/>
        <v>1</v>
      </c>
      <c r="T218" t="b">
        <f t="shared" si="60"/>
        <v>1</v>
      </c>
      <c r="U218" t="b">
        <f t="shared" si="61"/>
        <v>1</v>
      </c>
      <c r="V218" t="b">
        <f t="shared" si="62"/>
        <v>0</v>
      </c>
      <c r="W218" t="str">
        <f t="shared" si="63"/>
        <v/>
      </c>
    </row>
    <row r="219" spans="1:23" x14ac:dyDescent="0.2">
      <c r="A219" t="s">
        <v>216</v>
      </c>
      <c r="B219" t="e">
        <f t="shared" si="51"/>
        <v>#VALUE!</v>
      </c>
      <c r="C219" t="e">
        <f t="shared" si="51"/>
        <v>#VALUE!</v>
      </c>
      <c r="D219" t="e">
        <f t="shared" si="51"/>
        <v>#VALUE!</v>
      </c>
      <c r="E219" t="e">
        <f t="shared" si="51"/>
        <v>#VALUE!</v>
      </c>
      <c r="F219" t="e">
        <f t="shared" si="51"/>
        <v>#VALUE!</v>
      </c>
      <c r="G219" t="e">
        <f t="shared" si="51"/>
        <v>#VALUE!</v>
      </c>
      <c r="H219" t="e">
        <f t="shared" si="51"/>
        <v>#VALUE!</v>
      </c>
      <c r="I219" t="e">
        <f t="shared" si="51"/>
        <v>#VALUE!</v>
      </c>
      <c r="J219" t="e">
        <f t="shared" si="51"/>
        <v>#VALUE!</v>
      </c>
      <c r="K219" t="e">
        <f t="shared" si="64"/>
        <v>#VALUE!</v>
      </c>
      <c r="L219" t="b">
        <f t="shared" si="52"/>
        <v>1</v>
      </c>
      <c r="M219" t="b">
        <f t="shared" si="53"/>
        <v>1</v>
      </c>
      <c r="N219" t="b">
        <f t="shared" si="54"/>
        <v>1</v>
      </c>
      <c r="O219" t="b">
        <f t="shared" si="55"/>
        <v>1</v>
      </c>
      <c r="P219" t="b">
        <f t="shared" si="56"/>
        <v>1</v>
      </c>
      <c r="Q219" t="b">
        <f t="shared" si="57"/>
        <v>1</v>
      </c>
      <c r="R219" t="b">
        <f t="shared" si="58"/>
        <v>1</v>
      </c>
      <c r="S219" t="b">
        <f t="shared" si="59"/>
        <v>1</v>
      </c>
      <c r="T219" t="b">
        <f t="shared" si="60"/>
        <v>1</v>
      </c>
      <c r="U219" t="b">
        <f t="shared" si="61"/>
        <v>1</v>
      </c>
      <c r="V219" t="b">
        <f t="shared" si="62"/>
        <v>1</v>
      </c>
      <c r="W219" t="str">
        <f t="shared" si="63"/>
        <v>http://jobs.jpmorganchase.com/ShowJob/Id/142732/Software-Engineer-Big-Data/</v>
      </c>
    </row>
    <row r="220" spans="1:23" x14ac:dyDescent="0.2">
      <c r="A220" t="s">
        <v>217</v>
      </c>
      <c r="B220" t="e">
        <f t="shared" si="51"/>
        <v>#VALUE!</v>
      </c>
      <c r="C220" t="e">
        <f t="shared" si="51"/>
        <v>#VALUE!</v>
      </c>
      <c r="D220" t="e">
        <f t="shared" si="51"/>
        <v>#VALUE!</v>
      </c>
      <c r="E220" t="e">
        <f t="shared" si="51"/>
        <v>#VALUE!</v>
      </c>
      <c r="F220" t="e">
        <f t="shared" si="51"/>
        <v>#VALUE!</v>
      </c>
      <c r="G220" t="e">
        <f t="shared" si="51"/>
        <v>#VALUE!</v>
      </c>
      <c r="H220" t="e">
        <f t="shared" si="51"/>
        <v>#VALUE!</v>
      </c>
      <c r="I220" t="e">
        <f t="shared" si="51"/>
        <v>#VALUE!</v>
      </c>
      <c r="J220" t="e">
        <f t="shared" si="51"/>
        <v>#VALUE!</v>
      </c>
      <c r="K220" t="e">
        <f t="shared" si="64"/>
        <v>#VALUE!</v>
      </c>
      <c r="L220" t="b">
        <f t="shared" si="52"/>
        <v>1</v>
      </c>
      <c r="M220" t="b">
        <f t="shared" si="53"/>
        <v>1</v>
      </c>
      <c r="N220" t="b">
        <f t="shared" si="54"/>
        <v>1</v>
      </c>
      <c r="O220" t="b">
        <f t="shared" si="55"/>
        <v>1</v>
      </c>
      <c r="P220" t="b">
        <f t="shared" si="56"/>
        <v>1</v>
      </c>
      <c r="Q220" t="b">
        <f t="shared" si="57"/>
        <v>1</v>
      </c>
      <c r="R220" t="b">
        <f t="shared" si="58"/>
        <v>1</v>
      </c>
      <c r="S220" t="b">
        <f t="shared" si="59"/>
        <v>1</v>
      </c>
      <c r="T220" t="b">
        <f t="shared" si="60"/>
        <v>1</v>
      </c>
      <c r="U220" t="b">
        <f t="shared" si="61"/>
        <v>1</v>
      </c>
      <c r="V220" t="b">
        <f t="shared" si="62"/>
        <v>1</v>
      </c>
      <c r="W220" t="str">
        <f t="shared" si="63"/>
        <v>http://jobs.jpmorganchase.com/ShowJob/Id/143711/Asset-Pricing-Analyst,-Reference-Data-Operations/</v>
      </c>
    </row>
    <row r="221" spans="1:23" x14ac:dyDescent="0.2">
      <c r="A221" t="s">
        <v>218</v>
      </c>
      <c r="B221" t="e">
        <f t="shared" si="51"/>
        <v>#VALUE!</v>
      </c>
      <c r="C221" t="e">
        <f t="shared" si="51"/>
        <v>#VALUE!</v>
      </c>
      <c r="D221" t="e">
        <f t="shared" si="51"/>
        <v>#VALUE!</v>
      </c>
      <c r="E221" t="e">
        <f t="shared" si="51"/>
        <v>#VALUE!</v>
      </c>
      <c r="F221" t="e">
        <f t="shared" si="51"/>
        <v>#VALUE!</v>
      </c>
      <c r="G221" t="e">
        <f t="shared" si="51"/>
        <v>#VALUE!</v>
      </c>
      <c r="H221" t="e">
        <f t="shared" si="51"/>
        <v>#VALUE!</v>
      </c>
      <c r="I221" t="e">
        <f t="shared" si="51"/>
        <v>#VALUE!</v>
      </c>
      <c r="J221" t="e">
        <f t="shared" si="51"/>
        <v>#VALUE!</v>
      </c>
      <c r="K221" t="e">
        <f t="shared" si="64"/>
        <v>#VALUE!</v>
      </c>
      <c r="L221" t="b">
        <f t="shared" si="52"/>
        <v>1</v>
      </c>
      <c r="M221" t="b">
        <f t="shared" si="53"/>
        <v>1</v>
      </c>
      <c r="N221" t="b">
        <f t="shared" si="54"/>
        <v>1</v>
      </c>
      <c r="O221" t="b">
        <f t="shared" si="55"/>
        <v>1</v>
      </c>
      <c r="P221" t="b">
        <f t="shared" si="56"/>
        <v>1</v>
      </c>
      <c r="Q221" t="b">
        <f t="shared" si="57"/>
        <v>1</v>
      </c>
      <c r="R221" t="b">
        <f t="shared" si="58"/>
        <v>1</v>
      </c>
      <c r="S221" t="b">
        <f t="shared" si="59"/>
        <v>1</v>
      </c>
      <c r="T221" t="b">
        <f t="shared" si="60"/>
        <v>1</v>
      </c>
      <c r="U221" t="b">
        <f t="shared" si="61"/>
        <v>1</v>
      </c>
      <c r="V221" t="b">
        <f t="shared" si="62"/>
        <v>1</v>
      </c>
      <c r="W221" t="str">
        <f t="shared" si="63"/>
        <v>http://jobs.jpmorganchase.com/ShowJob/Id/143277/DB2-Database-Administrator/</v>
      </c>
    </row>
    <row r="222" spans="1:23" x14ac:dyDescent="0.2">
      <c r="A222" t="s">
        <v>219</v>
      </c>
      <c r="B222" t="e">
        <f t="shared" si="51"/>
        <v>#VALUE!</v>
      </c>
      <c r="C222" t="e">
        <f t="shared" si="51"/>
        <v>#VALUE!</v>
      </c>
      <c r="D222" t="e">
        <f t="shared" si="51"/>
        <v>#VALUE!</v>
      </c>
      <c r="E222">
        <f t="shared" si="51"/>
        <v>93</v>
      </c>
      <c r="F222" t="e">
        <f t="shared" si="51"/>
        <v>#VALUE!</v>
      </c>
      <c r="G222" t="e">
        <f t="shared" si="51"/>
        <v>#VALUE!</v>
      </c>
      <c r="H222" t="e">
        <f t="shared" si="51"/>
        <v>#VALUE!</v>
      </c>
      <c r="I222" t="e">
        <f t="shared" si="51"/>
        <v>#VALUE!</v>
      </c>
      <c r="J222" t="e">
        <f t="shared" si="51"/>
        <v>#VALUE!</v>
      </c>
      <c r="K222" t="e">
        <f t="shared" si="64"/>
        <v>#VALUE!</v>
      </c>
      <c r="L222" t="b">
        <f t="shared" si="52"/>
        <v>1</v>
      </c>
      <c r="M222" t="b">
        <f t="shared" si="53"/>
        <v>1</v>
      </c>
      <c r="N222" t="b">
        <f t="shared" si="54"/>
        <v>1</v>
      </c>
      <c r="O222" t="b">
        <f t="shared" si="55"/>
        <v>0</v>
      </c>
      <c r="P222" t="b">
        <f t="shared" si="56"/>
        <v>1</v>
      </c>
      <c r="Q222" t="b">
        <f t="shared" si="57"/>
        <v>1</v>
      </c>
      <c r="R222" t="b">
        <f t="shared" si="58"/>
        <v>1</v>
      </c>
      <c r="S222" t="b">
        <f t="shared" si="59"/>
        <v>1</v>
      </c>
      <c r="T222" t="b">
        <f t="shared" si="60"/>
        <v>1</v>
      </c>
      <c r="U222" t="b">
        <f t="shared" si="61"/>
        <v>1</v>
      </c>
      <c r="V222" t="b">
        <f t="shared" si="62"/>
        <v>0</v>
      </c>
      <c r="W222" t="str">
        <f t="shared" si="63"/>
        <v/>
      </c>
    </row>
    <row r="223" spans="1:23" x14ac:dyDescent="0.2">
      <c r="A223" t="s">
        <v>220</v>
      </c>
      <c r="B223" t="e">
        <f t="shared" si="51"/>
        <v>#VALUE!</v>
      </c>
      <c r="C223" t="e">
        <f t="shared" si="51"/>
        <v>#VALUE!</v>
      </c>
      <c r="D223" t="e">
        <f t="shared" si="51"/>
        <v>#VALUE!</v>
      </c>
      <c r="E223">
        <f t="shared" si="51"/>
        <v>93</v>
      </c>
      <c r="F223" t="e">
        <f t="shared" si="51"/>
        <v>#VALUE!</v>
      </c>
      <c r="G223" t="e">
        <f t="shared" si="51"/>
        <v>#VALUE!</v>
      </c>
      <c r="H223" t="e">
        <f t="shared" si="51"/>
        <v>#VALUE!</v>
      </c>
      <c r="I223" t="e">
        <f t="shared" si="51"/>
        <v>#VALUE!</v>
      </c>
      <c r="J223" t="e">
        <f t="shared" si="51"/>
        <v>#VALUE!</v>
      </c>
      <c r="K223" t="e">
        <f t="shared" si="64"/>
        <v>#VALUE!</v>
      </c>
      <c r="L223" t="b">
        <f t="shared" si="52"/>
        <v>1</v>
      </c>
      <c r="M223" t="b">
        <f t="shared" si="53"/>
        <v>1</v>
      </c>
      <c r="N223" t="b">
        <f t="shared" si="54"/>
        <v>1</v>
      </c>
      <c r="O223" t="b">
        <f t="shared" si="55"/>
        <v>0</v>
      </c>
      <c r="P223" t="b">
        <f t="shared" si="56"/>
        <v>1</v>
      </c>
      <c r="Q223" t="b">
        <f t="shared" si="57"/>
        <v>1</v>
      </c>
      <c r="R223" t="b">
        <f t="shared" si="58"/>
        <v>1</v>
      </c>
      <c r="S223" t="b">
        <f t="shared" si="59"/>
        <v>1</v>
      </c>
      <c r="T223" t="b">
        <f t="shared" si="60"/>
        <v>1</v>
      </c>
      <c r="U223" t="b">
        <f t="shared" si="61"/>
        <v>1</v>
      </c>
      <c r="V223" t="b">
        <f t="shared" si="62"/>
        <v>0</v>
      </c>
      <c r="W223" t="str">
        <f t="shared" si="63"/>
        <v/>
      </c>
    </row>
    <row r="224" spans="1:23" x14ac:dyDescent="0.2">
      <c r="A224" t="s">
        <v>221</v>
      </c>
      <c r="B224" t="e">
        <f t="shared" si="51"/>
        <v>#VALUE!</v>
      </c>
      <c r="C224" t="e">
        <f t="shared" si="51"/>
        <v>#VALUE!</v>
      </c>
      <c r="D224" t="e">
        <f t="shared" si="51"/>
        <v>#VALUE!</v>
      </c>
      <c r="E224" t="e">
        <f t="shared" si="51"/>
        <v>#VALUE!</v>
      </c>
      <c r="F224">
        <f t="shared" si="51"/>
        <v>84</v>
      </c>
      <c r="G224" t="e">
        <f t="shared" si="51"/>
        <v>#VALUE!</v>
      </c>
      <c r="H224" t="e">
        <f t="shared" si="51"/>
        <v>#VALUE!</v>
      </c>
      <c r="I224" t="e">
        <f t="shared" si="51"/>
        <v>#VALUE!</v>
      </c>
      <c r="J224">
        <f t="shared" si="51"/>
        <v>103</v>
      </c>
      <c r="K224" t="e">
        <f t="shared" si="64"/>
        <v>#VALUE!</v>
      </c>
      <c r="L224" t="b">
        <f t="shared" si="52"/>
        <v>1</v>
      </c>
      <c r="M224" t="b">
        <f t="shared" si="53"/>
        <v>1</v>
      </c>
      <c r="N224" t="b">
        <f t="shared" si="54"/>
        <v>1</v>
      </c>
      <c r="O224" t="b">
        <f t="shared" si="55"/>
        <v>1</v>
      </c>
      <c r="P224" t="b">
        <f t="shared" si="56"/>
        <v>0</v>
      </c>
      <c r="Q224" t="b">
        <f t="shared" si="57"/>
        <v>1</v>
      </c>
      <c r="R224" t="b">
        <f t="shared" si="58"/>
        <v>1</v>
      </c>
      <c r="S224" t="b">
        <f t="shared" si="59"/>
        <v>1</v>
      </c>
      <c r="T224" t="b">
        <f t="shared" si="60"/>
        <v>0</v>
      </c>
      <c r="U224" t="b">
        <f t="shared" si="61"/>
        <v>1</v>
      </c>
      <c r="V224" t="b">
        <f t="shared" si="62"/>
        <v>0</v>
      </c>
      <c r="W224" t="str">
        <f t="shared" si="63"/>
        <v/>
      </c>
    </row>
    <row r="225" spans="1:23" x14ac:dyDescent="0.2">
      <c r="A225" t="s">
        <v>222</v>
      </c>
      <c r="B225" t="e">
        <f t="shared" si="51"/>
        <v>#VALUE!</v>
      </c>
      <c r="C225" t="e">
        <f t="shared" si="51"/>
        <v>#VALUE!</v>
      </c>
      <c r="D225" t="e">
        <f t="shared" si="51"/>
        <v>#VALUE!</v>
      </c>
      <c r="E225" t="e">
        <f t="shared" si="51"/>
        <v>#VALUE!</v>
      </c>
      <c r="F225">
        <f t="shared" si="51"/>
        <v>84</v>
      </c>
      <c r="G225" t="e">
        <f t="shared" si="51"/>
        <v>#VALUE!</v>
      </c>
      <c r="H225" t="e">
        <f t="shared" si="51"/>
        <v>#VALUE!</v>
      </c>
      <c r="I225" t="e">
        <f t="shared" si="51"/>
        <v>#VALUE!</v>
      </c>
      <c r="J225">
        <f t="shared" si="51"/>
        <v>103</v>
      </c>
      <c r="K225" t="e">
        <f t="shared" si="64"/>
        <v>#VALUE!</v>
      </c>
      <c r="L225" t="b">
        <f t="shared" si="52"/>
        <v>1</v>
      </c>
      <c r="M225" t="b">
        <f t="shared" si="53"/>
        <v>1</v>
      </c>
      <c r="N225" t="b">
        <f t="shared" si="54"/>
        <v>1</v>
      </c>
      <c r="O225" t="b">
        <f t="shared" si="55"/>
        <v>1</v>
      </c>
      <c r="P225" t="b">
        <f t="shared" si="56"/>
        <v>0</v>
      </c>
      <c r="Q225" t="b">
        <f t="shared" si="57"/>
        <v>1</v>
      </c>
      <c r="R225" t="b">
        <f t="shared" si="58"/>
        <v>1</v>
      </c>
      <c r="S225" t="b">
        <f t="shared" si="59"/>
        <v>1</v>
      </c>
      <c r="T225" t="b">
        <f t="shared" si="60"/>
        <v>0</v>
      </c>
      <c r="U225" t="b">
        <f t="shared" si="61"/>
        <v>1</v>
      </c>
      <c r="V225" t="b">
        <f t="shared" si="62"/>
        <v>0</v>
      </c>
      <c r="W225" t="str">
        <f t="shared" si="63"/>
        <v/>
      </c>
    </row>
    <row r="226" spans="1:23" x14ac:dyDescent="0.2">
      <c r="A226" t="s">
        <v>223</v>
      </c>
      <c r="B226" t="e">
        <f t="shared" si="51"/>
        <v>#VALUE!</v>
      </c>
      <c r="C226">
        <f t="shared" si="51"/>
        <v>86</v>
      </c>
      <c r="D226" t="e">
        <f t="shared" si="51"/>
        <v>#VALUE!</v>
      </c>
      <c r="E226" t="e">
        <f t="shared" si="51"/>
        <v>#VALUE!</v>
      </c>
      <c r="F226" t="e">
        <f t="shared" si="51"/>
        <v>#VALUE!</v>
      </c>
      <c r="G226" t="e">
        <f t="shared" si="51"/>
        <v>#VALUE!</v>
      </c>
      <c r="H226" t="e">
        <f t="shared" si="51"/>
        <v>#VALUE!</v>
      </c>
      <c r="I226" t="e">
        <f t="shared" si="51"/>
        <v>#VALUE!</v>
      </c>
      <c r="J226" t="e">
        <f t="shared" si="51"/>
        <v>#VALUE!</v>
      </c>
      <c r="K226">
        <f t="shared" si="64"/>
        <v>96</v>
      </c>
      <c r="L226" t="b">
        <f t="shared" si="52"/>
        <v>1</v>
      </c>
      <c r="M226" t="b">
        <f t="shared" si="53"/>
        <v>0</v>
      </c>
      <c r="N226" t="b">
        <f t="shared" si="54"/>
        <v>1</v>
      </c>
      <c r="O226" t="b">
        <f t="shared" si="55"/>
        <v>1</v>
      </c>
      <c r="P226" t="b">
        <f t="shared" si="56"/>
        <v>1</v>
      </c>
      <c r="Q226" t="b">
        <f t="shared" si="57"/>
        <v>1</v>
      </c>
      <c r="R226" t="b">
        <f t="shared" si="58"/>
        <v>1</v>
      </c>
      <c r="S226" t="b">
        <f t="shared" si="59"/>
        <v>1</v>
      </c>
      <c r="T226" t="b">
        <f t="shared" si="60"/>
        <v>1</v>
      </c>
      <c r="U226" t="b">
        <f t="shared" si="61"/>
        <v>0</v>
      </c>
      <c r="V226" t="b">
        <f t="shared" si="62"/>
        <v>0</v>
      </c>
      <c r="W226" t="str">
        <f t="shared" si="63"/>
        <v/>
      </c>
    </row>
    <row r="227" spans="1:23" x14ac:dyDescent="0.2">
      <c r="A227" t="s">
        <v>224</v>
      </c>
      <c r="B227" t="e">
        <f t="shared" si="51"/>
        <v>#VALUE!</v>
      </c>
      <c r="C227">
        <f t="shared" si="51"/>
        <v>86</v>
      </c>
      <c r="D227" t="e">
        <f t="shared" si="51"/>
        <v>#VALUE!</v>
      </c>
      <c r="E227" t="e">
        <f t="shared" si="51"/>
        <v>#VALUE!</v>
      </c>
      <c r="F227" t="e">
        <f t="shared" si="51"/>
        <v>#VALUE!</v>
      </c>
      <c r="G227" t="e">
        <f t="shared" si="51"/>
        <v>#VALUE!</v>
      </c>
      <c r="H227" t="e">
        <f t="shared" si="51"/>
        <v>#VALUE!</v>
      </c>
      <c r="I227" t="e">
        <f t="shared" si="51"/>
        <v>#VALUE!</v>
      </c>
      <c r="J227" t="e">
        <f t="shared" si="51"/>
        <v>#VALUE!</v>
      </c>
      <c r="K227">
        <f t="shared" si="64"/>
        <v>96</v>
      </c>
      <c r="L227" t="b">
        <f t="shared" si="52"/>
        <v>1</v>
      </c>
      <c r="M227" t="b">
        <f t="shared" si="53"/>
        <v>0</v>
      </c>
      <c r="N227" t="b">
        <f t="shared" si="54"/>
        <v>1</v>
      </c>
      <c r="O227" t="b">
        <f t="shared" si="55"/>
        <v>1</v>
      </c>
      <c r="P227" t="b">
        <f t="shared" si="56"/>
        <v>1</v>
      </c>
      <c r="Q227" t="b">
        <f t="shared" si="57"/>
        <v>1</v>
      </c>
      <c r="R227" t="b">
        <f t="shared" si="58"/>
        <v>1</v>
      </c>
      <c r="S227" t="b">
        <f t="shared" si="59"/>
        <v>1</v>
      </c>
      <c r="T227" t="b">
        <f t="shared" si="60"/>
        <v>1</v>
      </c>
      <c r="U227" t="b">
        <f t="shared" si="61"/>
        <v>0</v>
      </c>
      <c r="V227" t="b">
        <f t="shared" si="62"/>
        <v>0</v>
      </c>
      <c r="W227" t="str">
        <f t="shared" si="63"/>
        <v/>
      </c>
    </row>
    <row r="228" spans="1:23" x14ac:dyDescent="0.2">
      <c r="A228" t="s">
        <v>225</v>
      </c>
      <c r="B228" t="e">
        <f t="shared" si="51"/>
        <v>#VALUE!</v>
      </c>
      <c r="C228">
        <f t="shared" si="51"/>
        <v>86</v>
      </c>
      <c r="D228" t="e">
        <f t="shared" si="51"/>
        <v>#VALUE!</v>
      </c>
      <c r="E228" t="e">
        <f t="shared" si="51"/>
        <v>#VALUE!</v>
      </c>
      <c r="F228" t="e">
        <f t="shared" si="51"/>
        <v>#VALUE!</v>
      </c>
      <c r="G228" t="e">
        <f t="shared" si="51"/>
        <v>#VALUE!</v>
      </c>
      <c r="H228" t="e">
        <f t="shared" si="51"/>
        <v>#VALUE!</v>
      </c>
      <c r="I228" t="e">
        <f t="shared" si="51"/>
        <v>#VALUE!</v>
      </c>
      <c r="J228" t="e">
        <f t="shared" ref="C228:J291" si="65">FIND(J$1,$A228)</f>
        <v>#VALUE!</v>
      </c>
      <c r="K228">
        <f t="shared" si="64"/>
        <v>96</v>
      </c>
      <c r="L228" t="b">
        <f t="shared" si="52"/>
        <v>1</v>
      </c>
      <c r="M228" t="b">
        <f t="shared" si="53"/>
        <v>0</v>
      </c>
      <c r="N228" t="b">
        <f t="shared" si="54"/>
        <v>1</v>
      </c>
      <c r="O228" t="b">
        <f t="shared" si="55"/>
        <v>1</v>
      </c>
      <c r="P228" t="b">
        <f t="shared" si="56"/>
        <v>1</v>
      </c>
      <c r="Q228" t="b">
        <f t="shared" si="57"/>
        <v>1</v>
      </c>
      <c r="R228" t="b">
        <f t="shared" si="58"/>
        <v>1</v>
      </c>
      <c r="S228" t="b">
        <f t="shared" si="59"/>
        <v>1</v>
      </c>
      <c r="T228" t="b">
        <f t="shared" si="60"/>
        <v>1</v>
      </c>
      <c r="U228" t="b">
        <f t="shared" si="61"/>
        <v>0</v>
      </c>
      <c r="V228" t="b">
        <f t="shared" si="62"/>
        <v>0</v>
      </c>
      <c r="W228" t="str">
        <f t="shared" si="63"/>
        <v/>
      </c>
    </row>
    <row r="229" spans="1:23" x14ac:dyDescent="0.2">
      <c r="A229" t="s">
        <v>226</v>
      </c>
      <c r="B229" t="e">
        <f t="shared" ref="B229:B292" si="66">FIND(B$1,$A229)</f>
        <v>#VALUE!</v>
      </c>
      <c r="C229">
        <f t="shared" si="65"/>
        <v>86</v>
      </c>
      <c r="D229" t="e">
        <f t="shared" si="65"/>
        <v>#VALUE!</v>
      </c>
      <c r="E229" t="e">
        <f t="shared" si="65"/>
        <v>#VALUE!</v>
      </c>
      <c r="F229" t="e">
        <f t="shared" si="65"/>
        <v>#VALUE!</v>
      </c>
      <c r="G229" t="e">
        <f t="shared" si="65"/>
        <v>#VALUE!</v>
      </c>
      <c r="H229" t="e">
        <f t="shared" si="65"/>
        <v>#VALUE!</v>
      </c>
      <c r="I229" t="e">
        <f t="shared" si="65"/>
        <v>#VALUE!</v>
      </c>
      <c r="J229" t="e">
        <f t="shared" si="65"/>
        <v>#VALUE!</v>
      </c>
      <c r="K229">
        <f t="shared" si="64"/>
        <v>96</v>
      </c>
      <c r="L229" t="b">
        <f t="shared" si="52"/>
        <v>1</v>
      </c>
      <c r="M229" t="b">
        <f t="shared" si="53"/>
        <v>0</v>
      </c>
      <c r="N229" t="b">
        <f t="shared" si="54"/>
        <v>1</v>
      </c>
      <c r="O229" t="b">
        <f t="shared" si="55"/>
        <v>1</v>
      </c>
      <c r="P229" t="b">
        <f t="shared" si="56"/>
        <v>1</v>
      </c>
      <c r="Q229" t="b">
        <f t="shared" si="57"/>
        <v>1</v>
      </c>
      <c r="R229" t="b">
        <f t="shared" si="58"/>
        <v>1</v>
      </c>
      <c r="S229" t="b">
        <f t="shared" si="59"/>
        <v>1</v>
      </c>
      <c r="T229" t="b">
        <f t="shared" si="60"/>
        <v>1</v>
      </c>
      <c r="U229" t="b">
        <f t="shared" si="61"/>
        <v>0</v>
      </c>
      <c r="V229" t="b">
        <f t="shared" si="62"/>
        <v>0</v>
      </c>
      <c r="W229" t="str">
        <f t="shared" si="63"/>
        <v/>
      </c>
    </row>
    <row r="230" spans="1:23" x14ac:dyDescent="0.2">
      <c r="A230" t="s">
        <v>227</v>
      </c>
      <c r="B230" t="e">
        <f t="shared" si="66"/>
        <v>#VALUE!</v>
      </c>
      <c r="C230" t="e">
        <f t="shared" si="65"/>
        <v>#VALUE!</v>
      </c>
      <c r="D230" t="e">
        <f t="shared" si="65"/>
        <v>#VALUE!</v>
      </c>
      <c r="E230" t="e">
        <f t="shared" si="65"/>
        <v>#VALUE!</v>
      </c>
      <c r="F230" t="e">
        <f t="shared" si="65"/>
        <v>#VALUE!</v>
      </c>
      <c r="G230" t="e">
        <f t="shared" si="65"/>
        <v>#VALUE!</v>
      </c>
      <c r="H230" t="e">
        <f t="shared" si="65"/>
        <v>#VALUE!</v>
      </c>
      <c r="I230" t="e">
        <f t="shared" si="65"/>
        <v>#VALUE!</v>
      </c>
      <c r="J230" t="e">
        <f t="shared" si="65"/>
        <v>#VALUE!</v>
      </c>
      <c r="K230" t="e">
        <f t="shared" si="64"/>
        <v>#VALUE!</v>
      </c>
      <c r="L230" t="b">
        <f t="shared" si="52"/>
        <v>1</v>
      </c>
      <c r="M230" t="b">
        <f t="shared" si="53"/>
        <v>1</v>
      </c>
      <c r="N230" t="b">
        <f t="shared" si="54"/>
        <v>1</v>
      </c>
      <c r="O230" t="b">
        <f t="shared" si="55"/>
        <v>1</v>
      </c>
      <c r="P230" t="b">
        <f t="shared" si="56"/>
        <v>1</v>
      </c>
      <c r="Q230" t="b">
        <f t="shared" si="57"/>
        <v>1</v>
      </c>
      <c r="R230" t="b">
        <f t="shared" si="58"/>
        <v>1</v>
      </c>
      <c r="S230" t="b">
        <f t="shared" si="59"/>
        <v>1</v>
      </c>
      <c r="T230" t="b">
        <f t="shared" si="60"/>
        <v>1</v>
      </c>
      <c r="U230" t="b">
        <f t="shared" si="61"/>
        <v>1</v>
      </c>
      <c r="V230" t="b">
        <f t="shared" si="62"/>
        <v>1</v>
      </c>
      <c r="W230" t="str">
        <f t="shared" si="63"/>
        <v>http://jobs.jpmorganchase.com/ShowJob/Id/124558/Corporate-Functions-Risk-Auditor-Associate/</v>
      </c>
    </row>
    <row r="231" spans="1:23" x14ac:dyDescent="0.2">
      <c r="A231" t="s">
        <v>228</v>
      </c>
      <c r="B231" t="e">
        <f t="shared" si="66"/>
        <v>#VALUE!</v>
      </c>
      <c r="C231" t="e">
        <f t="shared" si="65"/>
        <v>#VALUE!</v>
      </c>
      <c r="D231" t="e">
        <f t="shared" si="65"/>
        <v>#VALUE!</v>
      </c>
      <c r="E231" t="e">
        <f t="shared" si="65"/>
        <v>#VALUE!</v>
      </c>
      <c r="F231" t="e">
        <f t="shared" si="65"/>
        <v>#VALUE!</v>
      </c>
      <c r="G231" t="e">
        <f t="shared" si="65"/>
        <v>#VALUE!</v>
      </c>
      <c r="H231" t="e">
        <f t="shared" si="65"/>
        <v>#VALUE!</v>
      </c>
      <c r="I231" t="e">
        <f t="shared" si="65"/>
        <v>#VALUE!</v>
      </c>
      <c r="J231" t="e">
        <f t="shared" si="65"/>
        <v>#VALUE!</v>
      </c>
      <c r="K231" t="e">
        <f t="shared" si="64"/>
        <v>#VALUE!</v>
      </c>
      <c r="L231" t="b">
        <f t="shared" si="52"/>
        <v>1</v>
      </c>
      <c r="M231" t="b">
        <f t="shared" si="53"/>
        <v>1</v>
      </c>
      <c r="N231" t="b">
        <f t="shared" si="54"/>
        <v>1</v>
      </c>
      <c r="O231" t="b">
        <f t="shared" si="55"/>
        <v>1</v>
      </c>
      <c r="P231" t="b">
        <f t="shared" si="56"/>
        <v>1</v>
      </c>
      <c r="Q231" t="b">
        <f t="shared" si="57"/>
        <v>1</v>
      </c>
      <c r="R231" t="b">
        <f t="shared" si="58"/>
        <v>1</v>
      </c>
      <c r="S231" t="b">
        <f t="shared" si="59"/>
        <v>1</v>
      </c>
      <c r="T231" t="b">
        <f t="shared" si="60"/>
        <v>1</v>
      </c>
      <c r="U231" t="b">
        <f t="shared" si="61"/>
        <v>1</v>
      </c>
      <c r="V231" t="b">
        <f t="shared" si="62"/>
        <v>1</v>
      </c>
      <c r="W231" t="str">
        <f t="shared" si="63"/>
        <v>http://jobs.jpmorganchase.com/ShowJob/Id/125516/CIB-Credit-Risk-Stress-Margin-%E2%80%93-Analyst/</v>
      </c>
    </row>
    <row r="232" spans="1:23" x14ac:dyDescent="0.2">
      <c r="A232" t="s">
        <v>229</v>
      </c>
      <c r="B232" t="e">
        <f t="shared" si="66"/>
        <v>#VALUE!</v>
      </c>
      <c r="C232" t="e">
        <f t="shared" si="65"/>
        <v>#VALUE!</v>
      </c>
      <c r="D232" t="e">
        <f t="shared" si="65"/>
        <v>#VALUE!</v>
      </c>
      <c r="E232" t="e">
        <f t="shared" si="65"/>
        <v>#VALUE!</v>
      </c>
      <c r="F232" t="e">
        <f t="shared" si="65"/>
        <v>#VALUE!</v>
      </c>
      <c r="G232" t="e">
        <f t="shared" si="65"/>
        <v>#VALUE!</v>
      </c>
      <c r="H232" t="e">
        <f t="shared" si="65"/>
        <v>#VALUE!</v>
      </c>
      <c r="I232">
        <f t="shared" si="65"/>
        <v>96</v>
      </c>
      <c r="J232">
        <f t="shared" si="65"/>
        <v>110</v>
      </c>
      <c r="K232" t="e">
        <f t="shared" si="64"/>
        <v>#VALUE!</v>
      </c>
      <c r="L232" t="b">
        <f t="shared" si="52"/>
        <v>1</v>
      </c>
      <c r="M232" t="b">
        <f t="shared" si="53"/>
        <v>1</v>
      </c>
      <c r="N232" t="b">
        <f t="shared" si="54"/>
        <v>1</v>
      </c>
      <c r="O232" t="b">
        <f t="shared" si="55"/>
        <v>1</v>
      </c>
      <c r="P232" t="b">
        <f t="shared" si="56"/>
        <v>1</v>
      </c>
      <c r="Q232" t="b">
        <f t="shared" si="57"/>
        <v>1</v>
      </c>
      <c r="R232" t="b">
        <f t="shared" si="58"/>
        <v>1</v>
      </c>
      <c r="S232" t="b">
        <f t="shared" si="59"/>
        <v>0</v>
      </c>
      <c r="T232" t="b">
        <f t="shared" si="60"/>
        <v>0</v>
      </c>
      <c r="U232" t="b">
        <f t="shared" si="61"/>
        <v>1</v>
      </c>
      <c r="V232" t="b">
        <f t="shared" si="62"/>
        <v>0</v>
      </c>
      <c r="W232" t="str">
        <f t="shared" si="63"/>
        <v/>
      </c>
    </row>
    <row r="233" spans="1:23" x14ac:dyDescent="0.2">
      <c r="A233" t="s">
        <v>230</v>
      </c>
      <c r="B233" t="e">
        <f t="shared" si="66"/>
        <v>#VALUE!</v>
      </c>
      <c r="C233" t="e">
        <f t="shared" si="65"/>
        <v>#VALUE!</v>
      </c>
      <c r="D233" t="e">
        <f t="shared" si="65"/>
        <v>#VALUE!</v>
      </c>
      <c r="E233" t="e">
        <f t="shared" si="65"/>
        <v>#VALUE!</v>
      </c>
      <c r="F233" t="e">
        <f t="shared" si="65"/>
        <v>#VALUE!</v>
      </c>
      <c r="G233" t="e">
        <f t="shared" si="65"/>
        <v>#VALUE!</v>
      </c>
      <c r="H233" t="e">
        <f t="shared" si="65"/>
        <v>#VALUE!</v>
      </c>
      <c r="I233">
        <f t="shared" si="65"/>
        <v>96</v>
      </c>
      <c r="J233">
        <f t="shared" si="65"/>
        <v>110</v>
      </c>
      <c r="K233" t="e">
        <f t="shared" si="64"/>
        <v>#VALUE!</v>
      </c>
      <c r="L233" t="b">
        <f t="shared" si="52"/>
        <v>1</v>
      </c>
      <c r="M233" t="b">
        <f t="shared" si="53"/>
        <v>1</v>
      </c>
      <c r="N233" t="b">
        <f t="shared" si="54"/>
        <v>1</v>
      </c>
      <c r="O233" t="b">
        <f t="shared" si="55"/>
        <v>1</v>
      </c>
      <c r="P233" t="b">
        <f t="shared" si="56"/>
        <v>1</v>
      </c>
      <c r="Q233" t="b">
        <f t="shared" si="57"/>
        <v>1</v>
      </c>
      <c r="R233" t="b">
        <f t="shared" si="58"/>
        <v>1</v>
      </c>
      <c r="S233" t="b">
        <f t="shared" si="59"/>
        <v>0</v>
      </c>
      <c r="T233" t="b">
        <f t="shared" si="60"/>
        <v>0</v>
      </c>
      <c r="U233" t="b">
        <f t="shared" si="61"/>
        <v>1</v>
      </c>
      <c r="V233" t="b">
        <f t="shared" si="62"/>
        <v>0</v>
      </c>
      <c r="W233" t="str">
        <f t="shared" si="63"/>
        <v/>
      </c>
    </row>
    <row r="234" spans="1:23" x14ac:dyDescent="0.2">
      <c r="A234" t="s">
        <v>231</v>
      </c>
      <c r="B234" t="e">
        <f t="shared" si="66"/>
        <v>#VALUE!</v>
      </c>
      <c r="C234" t="e">
        <f t="shared" si="65"/>
        <v>#VALUE!</v>
      </c>
      <c r="D234" t="e">
        <f t="shared" si="65"/>
        <v>#VALUE!</v>
      </c>
      <c r="E234" t="e">
        <f t="shared" si="65"/>
        <v>#VALUE!</v>
      </c>
      <c r="F234" t="e">
        <f t="shared" si="65"/>
        <v>#VALUE!</v>
      </c>
      <c r="G234" t="e">
        <f t="shared" si="65"/>
        <v>#VALUE!</v>
      </c>
      <c r="H234" t="e">
        <f t="shared" si="65"/>
        <v>#VALUE!</v>
      </c>
      <c r="I234" t="e">
        <f t="shared" si="65"/>
        <v>#VALUE!</v>
      </c>
      <c r="J234" t="e">
        <f t="shared" si="65"/>
        <v>#VALUE!</v>
      </c>
      <c r="K234" t="e">
        <f t="shared" si="64"/>
        <v>#VALUE!</v>
      </c>
      <c r="L234" t="b">
        <f t="shared" si="52"/>
        <v>1</v>
      </c>
      <c r="M234" t="b">
        <f t="shared" si="53"/>
        <v>1</v>
      </c>
      <c r="N234" t="b">
        <f t="shared" si="54"/>
        <v>1</v>
      </c>
      <c r="O234" t="b">
        <f t="shared" si="55"/>
        <v>1</v>
      </c>
      <c r="P234" t="b">
        <f t="shared" si="56"/>
        <v>1</v>
      </c>
      <c r="Q234" t="b">
        <f t="shared" si="57"/>
        <v>1</v>
      </c>
      <c r="R234" t="b">
        <f t="shared" si="58"/>
        <v>1</v>
      </c>
      <c r="S234" t="b">
        <f t="shared" si="59"/>
        <v>1</v>
      </c>
      <c r="T234" t="b">
        <f t="shared" si="60"/>
        <v>1</v>
      </c>
      <c r="U234" t="b">
        <f t="shared" si="61"/>
        <v>1</v>
      </c>
      <c r="V234" t="b">
        <f t="shared" si="62"/>
        <v>1</v>
      </c>
      <c r="W234" t="str">
        <f t="shared" si="63"/>
        <v>http://jobs.jpmorganchase.com/ShowJob/Id/124617/Corporate-Capital-Management-Market-Risk-Capital-Reporting-Analysis-Associate/</v>
      </c>
    </row>
    <row r="235" spans="1:23" x14ac:dyDescent="0.2">
      <c r="A235" t="s">
        <v>232</v>
      </c>
      <c r="B235" t="e">
        <f t="shared" si="66"/>
        <v>#VALUE!</v>
      </c>
      <c r="C235" t="e">
        <f t="shared" si="65"/>
        <v>#VALUE!</v>
      </c>
      <c r="D235" t="e">
        <f t="shared" si="65"/>
        <v>#VALUE!</v>
      </c>
      <c r="E235" t="e">
        <f t="shared" si="65"/>
        <v>#VALUE!</v>
      </c>
      <c r="F235" t="e">
        <f t="shared" si="65"/>
        <v>#VALUE!</v>
      </c>
      <c r="G235" t="e">
        <f t="shared" si="65"/>
        <v>#VALUE!</v>
      </c>
      <c r="H235" t="e">
        <f t="shared" si="65"/>
        <v>#VALUE!</v>
      </c>
      <c r="I235" t="e">
        <f t="shared" si="65"/>
        <v>#VALUE!</v>
      </c>
      <c r="J235" t="e">
        <f t="shared" si="65"/>
        <v>#VALUE!</v>
      </c>
      <c r="K235" t="e">
        <f t="shared" si="64"/>
        <v>#VALUE!</v>
      </c>
      <c r="L235" t="b">
        <f t="shared" si="52"/>
        <v>1</v>
      </c>
      <c r="M235" t="b">
        <f t="shared" si="53"/>
        <v>1</v>
      </c>
      <c r="N235" t="b">
        <f t="shared" si="54"/>
        <v>1</v>
      </c>
      <c r="O235" t="b">
        <f t="shared" si="55"/>
        <v>1</v>
      </c>
      <c r="P235" t="b">
        <f t="shared" si="56"/>
        <v>1</v>
      </c>
      <c r="Q235" t="b">
        <f t="shared" si="57"/>
        <v>1</v>
      </c>
      <c r="R235" t="b">
        <f t="shared" si="58"/>
        <v>1</v>
      </c>
      <c r="S235" t="b">
        <f t="shared" si="59"/>
        <v>1</v>
      </c>
      <c r="T235" t="b">
        <f t="shared" si="60"/>
        <v>1</v>
      </c>
      <c r="U235" t="b">
        <f t="shared" si="61"/>
        <v>1</v>
      </c>
      <c r="V235" t="b">
        <f t="shared" si="62"/>
        <v>1</v>
      </c>
      <c r="W235" t="str">
        <f t="shared" si="63"/>
        <v>http://jobs.jpmorganchase.com/ShowJob/Id/123887/CIB-%E2%80%93-Credit-Risk-Securities-Prime-Brokerage-%E2%80%93-Analyst/</v>
      </c>
    </row>
    <row r="236" spans="1:23" x14ac:dyDescent="0.2">
      <c r="A236" t="s">
        <v>233</v>
      </c>
      <c r="B236" t="e">
        <f t="shared" si="66"/>
        <v>#VALUE!</v>
      </c>
      <c r="C236" t="e">
        <f t="shared" si="65"/>
        <v>#VALUE!</v>
      </c>
      <c r="D236" t="e">
        <f t="shared" si="65"/>
        <v>#VALUE!</v>
      </c>
      <c r="E236" t="e">
        <f t="shared" si="65"/>
        <v>#VALUE!</v>
      </c>
      <c r="F236" t="e">
        <f t="shared" si="65"/>
        <v>#VALUE!</v>
      </c>
      <c r="G236" t="e">
        <f t="shared" si="65"/>
        <v>#VALUE!</v>
      </c>
      <c r="H236" t="e">
        <f t="shared" si="65"/>
        <v>#VALUE!</v>
      </c>
      <c r="I236" t="e">
        <f t="shared" si="65"/>
        <v>#VALUE!</v>
      </c>
      <c r="J236" t="e">
        <f t="shared" si="65"/>
        <v>#VALUE!</v>
      </c>
      <c r="K236" t="e">
        <f t="shared" si="64"/>
        <v>#VALUE!</v>
      </c>
      <c r="L236" t="b">
        <f t="shared" si="52"/>
        <v>1</v>
      </c>
      <c r="M236" t="b">
        <f t="shared" si="53"/>
        <v>1</v>
      </c>
      <c r="N236" t="b">
        <f t="shared" si="54"/>
        <v>1</v>
      </c>
      <c r="O236" t="b">
        <f t="shared" si="55"/>
        <v>1</v>
      </c>
      <c r="P236" t="b">
        <f t="shared" si="56"/>
        <v>1</v>
      </c>
      <c r="Q236" t="b">
        <f t="shared" si="57"/>
        <v>1</v>
      </c>
      <c r="R236" t="b">
        <f t="shared" si="58"/>
        <v>1</v>
      </c>
      <c r="S236" t="b">
        <f t="shared" si="59"/>
        <v>1</v>
      </c>
      <c r="T236" t="b">
        <f t="shared" si="60"/>
        <v>1</v>
      </c>
      <c r="U236" t="b">
        <f t="shared" si="61"/>
        <v>1</v>
      </c>
      <c r="V236" t="b">
        <f t="shared" si="62"/>
        <v>1</v>
      </c>
      <c r="W236" t="str">
        <f t="shared" si="63"/>
        <v>http://jobs.jpmorganchase.com/ShowJob/Id/109083/CCB-Risk-Card-Loss-Forecasting-Vice-President/</v>
      </c>
    </row>
    <row r="237" spans="1:23" x14ac:dyDescent="0.2">
      <c r="A237" t="s">
        <v>234</v>
      </c>
      <c r="B237" t="e">
        <f t="shared" si="66"/>
        <v>#VALUE!</v>
      </c>
      <c r="C237" t="e">
        <f t="shared" si="65"/>
        <v>#VALUE!</v>
      </c>
      <c r="D237" t="e">
        <f t="shared" si="65"/>
        <v>#VALUE!</v>
      </c>
      <c r="E237" t="e">
        <f t="shared" si="65"/>
        <v>#VALUE!</v>
      </c>
      <c r="F237" t="e">
        <f t="shared" si="65"/>
        <v>#VALUE!</v>
      </c>
      <c r="G237" t="e">
        <f t="shared" si="65"/>
        <v>#VALUE!</v>
      </c>
      <c r="H237" t="e">
        <f t="shared" si="65"/>
        <v>#VALUE!</v>
      </c>
      <c r="I237" t="e">
        <f t="shared" si="65"/>
        <v>#VALUE!</v>
      </c>
      <c r="J237" t="e">
        <f t="shared" si="65"/>
        <v>#VALUE!</v>
      </c>
      <c r="K237" t="e">
        <f t="shared" si="64"/>
        <v>#VALUE!</v>
      </c>
      <c r="L237" t="b">
        <f t="shared" si="52"/>
        <v>1</v>
      </c>
      <c r="M237" t="b">
        <f t="shared" si="53"/>
        <v>1</v>
      </c>
      <c r="N237" t="b">
        <f t="shared" si="54"/>
        <v>1</v>
      </c>
      <c r="O237" t="b">
        <f t="shared" si="55"/>
        <v>1</v>
      </c>
      <c r="P237" t="b">
        <f t="shared" si="56"/>
        <v>1</v>
      </c>
      <c r="Q237" t="b">
        <f t="shared" si="57"/>
        <v>1</v>
      </c>
      <c r="R237" t="b">
        <f t="shared" si="58"/>
        <v>1</v>
      </c>
      <c r="S237" t="b">
        <f t="shared" si="59"/>
        <v>1</v>
      </c>
      <c r="T237" t="b">
        <f t="shared" si="60"/>
        <v>1</v>
      </c>
      <c r="U237" t="b">
        <f t="shared" si="61"/>
        <v>1</v>
      </c>
      <c r="V237" t="b">
        <f t="shared" si="62"/>
        <v>1</v>
      </c>
      <c r="W237" t="str">
        <f t="shared" si="63"/>
        <v>http://jobs.jpmorganchase.com/ShowJob/Id/97510/Corporate-Model-Risk-Governance-Review-Model-Governance-Group-Associate/</v>
      </c>
    </row>
    <row r="238" spans="1:23" x14ac:dyDescent="0.2">
      <c r="A238" t="s">
        <v>235</v>
      </c>
      <c r="B238" t="e">
        <f t="shared" si="66"/>
        <v>#VALUE!</v>
      </c>
      <c r="C238" t="e">
        <f t="shared" si="65"/>
        <v>#VALUE!</v>
      </c>
      <c r="D238" t="e">
        <f t="shared" si="65"/>
        <v>#VALUE!</v>
      </c>
      <c r="E238">
        <f t="shared" si="65"/>
        <v>102</v>
      </c>
      <c r="F238" t="e">
        <f t="shared" si="65"/>
        <v>#VALUE!</v>
      </c>
      <c r="G238" t="e">
        <f t="shared" si="65"/>
        <v>#VALUE!</v>
      </c>
      <c r="H238" t="e">
        <f t="shared" si="65"/>
        <v>#VALUE!</v>
      </c>
      <c r="I238" t="e">
        <f t="shared" si="65"/>
        <v>#VALUE!</v>
      </c>
      <c r="J238">
        <f t="shared" si="65"/>
        <v>110</v>
      </c>
      <c r="K238" t="e">
        <f t="shared" si="64"/>
        <v>#VALUE!</v>
      </c>
      <c r="L238" t="b">
        <f t="shared" si="52"/>
        <v>1</v>
      </c>
      <c r="M238" t="b">
        <f t="shared" si="53"/>
        <v>1</v>
      </c>
      <c r="N238" t="b">
        <f t="shared" si="54"/>
        <v>1</v>
      </c>
      <c r="O238" t="b">
        <f t="shared" si="55"/>
        <v>0</v>
      </c>
      <c r="P238" t="b">
        <f t="shared" si="56"/>
        <v>1</v>
      </c>
      <c r="Q238" t="b">
        <f t="shared" si="57"/>
        <v>1</v>
      </c>
      <c r="R238" t="b">
        <f t="shared" si="58"/>
        <v>1</v>
      </c>
      <c r="S238" t="b">
        <f t="shared" si="59"/>
        <v>1</v>
      </c>
      <c r="T238" t="b">
        <f t="shared" si="60"/>
        <v>0</v>
      </c>
      <c r="U238" t="b">
        <f t="shared" si="61"/>
        <v>1</v>
      </c>
      <c r="V238" t="b">
        <f t="shared" si="62"/>
        <v>0</v>
      </c>
      <c r="W238" t="str">
        <f t="shared" si="63"/>
        <v/>
      </c>
    </row>
    <row r="239" spans="1:23" x14ac:dyDescent="0.2">
      <c r="A239" t="s">
        <v>236</v>
      </c>
      <c r="B239" t="e">
        <f t="shared" si="66"/>
        <v>#VALUE!</v>
      </c>
      <c r="C239" t="e">
        <f t="shared" si="65"/>
        <v>#VALUE!</v>
      </c>
      <c r="D239" t="e">
        <f t="shared" si="65"/>
        <v>#VALUE!</v>
      </c>
      <c r="E239" t="e">
        <f t="shared" si="65"/>
        <v>#VALUE!</v>
      </c>
      <c r="F239" t="e">
        <f t="shared" si="65"/>
        <v>#VALUE!</v>
      </c>
      <c r="G239" t="e">
        <f t="shared" si="65"/>
        <v>#VALUE!</v>
      </c>
      <c r="H239" t="e">
        <f t="shared" si="65"/>
        <v>#VALUE!</v>
      </c>
      <c r="I239" t="e">
        <f t="shared" si="65"/>
        <v>#VALUE!</v>
      </c>
      <c r="J239" t="e">
        <f t="shared" si="65"/>
        <v>#VALUE!</v>
      </c>
      <c r="K239" t="e">
        <f t="shared" si="64"/>
        <v>#VALUE!</v>
      </c>
      <c r="L239" t="b">
        <f t="shared" si="52"/>
        <v>1</v>
      </c>
      <c r="M239" t="b">
        <f t="shared" si="53"/>
        <v>1</v>
      </c>
      <c r="N239" t="b">
        <f t="shared" si="54"/>
        <v>1</v>
      </c>
      <c r="O239" t="b">
        <f t="shared" si="55"/>
        <v>1</v>
      </c>
      <c r="P239" t="b">
        <f t="shared" si="56"/>
        <v>1</v>
      </c>
      <c r="Q239" t="b">
        <f t="shared" si="57"/>
        <v>1</v>
      </c>
      <c r="R239" t="b">
        <f t="shared" si="58"/>
        <v>1</v>
      </c>
      <c r="S239" t="b">
        <f t="shared" si="59"/>
        <v>1</v>
      </c>
      <c r="T239" t="b">
        <f t="shared" si="60"/>
        <v>1</v>
      </c>
      <c r="U239" t="b">
        <f t="shared" si="61"/>
        <v>1</v>
      </c>
      <c r="V239" t="b">
        <f t="shared" si="62"/>
        <v>1</v>
      </c>
      <c r="W239" t="str">
        <f t="shared" si="63"/>
        <v>http://jobs.jpmorganchase.com/ShowJob/Id/119057/Commercial-Bank-Risk-Underwriting-Associate,-Technology/</v>
      </c>
    </row>
    <row r="240" spans="1:23" x14ac:dyDescent="0.2">
      <c r="A240" t="s">
        <v>237</v>
      </c>
      <c r="B240" t="e">
        <f t="shared" si="66"/>
        <v>#VALUE!</v>
      </c>
      <c r="C240" t="e">
        <f t="shared" si="65"/>
        <v>#VALUE!</v>
      </c>
      <c r="D240" t="e">
        <f t="shared" si="65"/>
        <v>#VALUE!</v>
      </c>
      <c r="E240" t="e">
        <f t="shared" si="65"/>
        <v>#VALUE!</v>
      </c>
      <c r="F240" t="e">
        <f t="shared" si="65"/>
        <v>#VALUE!</v>
      </c>
      <c r="G240" t="e">
        <f t="shared" si="65"/>
        <v>#VALUE!</v>
      </c>
      <c r="H240" t="e">
        <f t="shared" si="65"/>
        <v>#VALUE!</v>
      </c>
      <c r="I240" t="e">
        <f t="shared" si="65"/>
        <v>#VALUE!</v>
      </c>
      <c r="J240">
        <f t="shared" si="65"/>
        <v>117</v>
      </c>
      <c r="K240" t="e">
        <f t="shared" si="64"/>
        <v>#VALUE!</v>
      </c>
      <c r="L240" t="b">
        <f t="shared" si="52"/>
        <v>1</v>
      </c>
      <c r="M240" t="b">
        <f t="shared" si="53"/>
        <v>1</v>
      </c>
      <c r="N240" t="b">
        <f t="shared" si="54"/>
        <v>1</v>
      </c>
      <c r="O240" t="b">
        <f t="shared" si="55"/>
        <v>1</v>
      </c>
      <c r="P240" t="b">
        <f t="shared" si="56"/>
        <v>1</v>
      </c>
      <c r="Q240" t="b">
        <f t="shared" si="57"/>
        <v>1</v>
      </c>
      <c r="R240" t="b">
        <f t="shared" si="58"/>
        <v>1</v>
      </c>
      <c r="S240" t="b">
        <f t="shared" si="59"/>
        <v>1</v>
      </c>
      <c r="T240" t="b">
        <f t="shared" si="60"/>
        <v>0</v>
      </c>
      <c r="U240" t="b">
        <f t="shared" si="61"/>
        <v>1</v>
      </c>
      <c r="V240" t="b">
        <f t="shared" si="62"/>
        <v>0</v>
      </c>
      <c r="W240" t="str">
        <f t="shared" si="63"/>
        <v/>
      </c>
    </row>
    <row r="241" spans="1:23" x14ac:dyDescent="0.2">
      <c r="A241" t="s">
        <v>238</v>
      </c>
      <c r="B241" t="e">
        <f t="shared" si="66"/>
        <v>#VALUE!</v>
      </c>
      <c r="C241" t="e">
        <f t="shared" si="65"/>
        <v>#VALUE!</v>
      </c>
      <c r="D241" t="e">
        <f t="shared" si="65"/>
        <v>#VALUE!</v>
      </c>
      <c r="E241" t="e">
        <f t="shared" si="65"/>
        <v>#VALUE!</v>
      </c>
      <c r="F241" t="e">
        <f t="shared" si="65"/>
        <v>#VALUE!</v>
      </c>
      <c r="G241" t="e">
        <f t="shared" si="65"/>
        <v>#VALUE!</v>
      </c>
      <c r="H241" t="e">
        <f t="shared" si="65"/>
        <v>#VALUE!</v>
      </c>
      <c r="I241" t="e">
        <f t="shared" si="65"/>
        <v>#VALUE!</v>
      </c>
      <c r="J241" t="e">
        <f t="shared" si="65"/>
        <v>#VALUE!</v>
      </c>
      <c r="K241" t="e">
        <f t="shared" si="64"/>
        <v>#VALUE!</v>
      </c>
      <c r="L241" t="b">
        <f t="shared" si="52"/>
        <v>1</v>
      </c>
      <c r="M241" t="b">
        <f t="shared" si="53"/>
        <v>1</v>
      </c>
      <c r="N241" t="b">
        <f t="shared" si="54"/>
        <v>1</v>
      </c>
      <c r="O241" t="b">
        <f t="shared" si="55"/>
        <v>1</v>
      </c>
      <c r="P241" t="b">
        <f t="shared" si="56"/>
        <v>1</v>
      </c>
      <c r="Q241" t="b">
        <f t="shared" si="57"/>
        <v>1</v>
      </c>
      <c r="R241" t="b">
        <f t="shared" si="58"/>
        <v>1</v>
      </c>
      <c r="S241" t="b">
        <f t="shared" si="59"/>
        <v>1</v>
      </c>
      <c r="T241" t="b">
        <f t="shared" si="60"/>
        <v>1</v>
      </c>
      <c r="U241" t="b">
        <f t="shared" si="61"/>
        <v>1</v>
      </c>
      <c r="V241" t="b">
        <f t="shared" si="62"/>
        <v>1</v>
      </c>
      <c r="W241" t="str">
        <f t="shared" si="63"/>
        <v>http://jobs.jpmorganchase.com/ShowJob/Id/117736/Commercial-Bank-%E2%80%93-Risk-Ops-Analyst-%E2%80%93-ABL-Operations-(Chicago,-IL)/</v>
      </c>
    </row>
    <row r="242" spans="1:23" x14ac:dyDescent="0.2">
      <c r="A242" t="s">
        <v>239</v>
      </c>
      <c r="B242" t="e">
        <f t="shared" si="66"/>
        <v>#VALUE!</v>
      </c>
      <c r="C242" t="e">
        <f t="shared" si="65"/>
        <v>#VALUE!</v>
      </c>
      <c r="D242" t="e">
        <f t="shared" si="65"/>
        <v>#VALUE!</v>
      </c>
      <c r="E242" t="e">
        <f t="shared" si="65"/>
        <v>#VALUE!</v>
      </c>
      <c r="F242" t="e">
        <f t="shared" si="65"/>
        <v>#VALUE!</v>
      </c>
      <c r="G242" t="e">
        <f t="shared" si="65"/>
        <v>#VALUE!</v>
      </c>
      <c r="H242" t="e">
        <f t="shared" si="65"/>
        <v>#VALUE!</v>
      </c>
      <c r="I242" t="e">
        <f t="shared" si="65"/>
        <v>#VALUE!</v>
      </c>
      <c r="J242" t="e">
        <f t="shared" si="65"/>
        <v>#VALUE!</v>
      </c>
      <c r="K242" t="e">
        <f t="shared" si="64"/>
        <v>#VALUE!</v>
      </c>
      <c r="L242" t="b">
        <f t="shared" si="52"/>
        <v>1</v>
      </c>
      <c r="M242" t="b">
        <f t="shared" si="53"/>
        <v>1</v>
      </c>
      <c r="N242" t="b">
        <f t="shared" si="54"/>
        <v>1</v>
      </c>
      <c r="O242" t="b">
        <f t="shared" si="55"/>
        <v>1</v>
      </c>
      <c r="P242" t="b">
        <f t="shared" si="56"/>
        <v>1</v>
      </c>
      <c r="Q242" t="b">
        <f t="shared" si="57"/>
        <v>1</v>
      </c>
      <c r="R242" t="b">
        <f t="shared" si="58"/>
        <v>1</v>
      </c>
      <c r="S242" t="b">
        <f t="shared" si="59"/>
        <v>1</v>
      </c>
      <c r="T242" t="b">
        <f t="shared" si="60"/>
        <v>1</v>
      </c>
      <c r="U242" t="b">
        <f t="shared" si="61"/>
        <v>1</v>
      </c>
      <c r="V242" t="b">
        <f t="shared" si="62"/>
        <v>1</v>
      </c>
      <c r="W242" t="str">
        <f t="shared" si="63"/>
        <v>http://jobs.jpmorganchase.com/ShowJob/Id/118919/CCB-Risk-Core-Mortgage-Modeler-Assoc/</v>
      </c>
    </row>
    <row r="243" spans="1:23" x14ac:dyDescent="0.2">
      <c r="A243" t="s">
        <v>240</v>
      </c>
      <c r="B243" t="e">
        <f t="shared" si="66"/>
        <v>#VALUE!</v>
      </c>
      <c r="C243" t="e">
        <f t="shared" si="65"/>
        <v>#VALUE!</v>
      </c>
      <c r="D243" t="e">
        <f t="shared" si="65"/>
        <v>#VALUE!</v>
      </c>
      <c r="E243" t="e">
        <f t="shared" si="65"/>
        <v>#VALUE!</v>
      </c>
      <c r="F243" t="e">
        <f t="shared" si="65"/>
        <v>#VALUE!</v>
      </c>
      <c r="G243" t="e">
        <f t="shared" si="65"/>
        <v>#VALUE!</v>
      </c>
      <c r="H243" t="e">
        <f t="shared" si="65"/>
        <v>#VALUE!</v>
      </c>
      <c r="I243" t="e">
        <f t="shared" si="65"/>
        <v>#VALUE!</v>
      </c>
      <c r="J243" t="e">
        <f t="shared" si="65"/>
        <v>#VALUE!</v>
      </c>
      <c r="K243" t="e">
        <f t="shared" si="64"/>
        <v>#VALUE!</v>
      </c>
      <c r="L243" t="b">
        <f t="shared" si="52"/>
        <v>1</v>
      </c>
      <c r="M243" t="b">
        <f t="shared" si="53"/>
        <v>1</v>
      </c>
      <c r="N243" t="b">
        <f t="shared" si="54"/>
        <v>1</v>
      </c>
      <c r="O243" t="b">
        <f t="shared" si="55"/>
        <v>1</v>
      </c>
      <c r="P243" t="b">
        <f t="shared" si="56"/>
        <v>1</v>
      </c>
      <c r="Q243" t="b">
        <f t="shared" si="57"/>
        <v>1</v>
      </c>
      <c r="R243" t="b">
        <f t="shared" si="58"/>
        <v>1</v>
      </c>
      <c r="S243" t="b">
        <f t="shared" si="59"/>
        <v>1</v>
      </c>
      <c r="T243" t="b">
        <f t="shared" si="60"/>
        <v>1</v>
      </c>
      <c r="U243" t="b">
        <f t="shared" si="61"/>
        <v>1</v>
      </c>
      <c r="V243" t="b">
        <f t="shared" si="62"/>
        <v>1</v>
      </c>
      <c r="W243" t="str">
        <f t="shared" si="63"/>
        <v>http://jobs.jpmorganchase.com/ShowJob/Id/118918/CCB-Risk-Core-Mortgage-Modeler-Assoc/</v>
      </c>
    </row>
    <row r="244" spans="1:23" x14ac:dyDescent="0.2">
      <c r="A244" t="s">
        <v>71</v>
      </c>
      <c r="B244" t="e">
        <f t="shared" si="66"/>
        <v>#VALUE!</v>
      </c>
      <c r="C244" t="e">
        <f t="shared" si="65"/>
        <v>#VALUE!</v>
      </c>
      <c r="D244" t="e">
        <f t="shared" si="65"/>
        <v>#VALUE!</v>
      </c>
      <c r="E244" t="e">
        <f t="shared" si="65"/>
        <v>#VALUE!</v>
      </c>
      <c r="F244">
        <f t="shared" si="65"/>
        <v>58</v>
      </c>
      <c r="G244" t="e">
        <f t="shared" si="65"/>
        <v>#VALUE!</v>
      </c>
      <c r="H244" t="e">
        <f t="shared" si="65"/>
        <v>#VALUE!</v>
      </c>
      <c r="I244" t="e">
        <f t="shared" si="65"/>
        <v>#VALUE!</v>
      </c>
      <c r="J244" t="e">
        <f t="shared" si="65"/>
        <v>#VALUE!</v>
      </c>
      <c r="K244" t="e">
        <f t="shared" si="64"/>
        <v>#VALUE!</v>
      </c>
      <c r="L244" t="b">
        <f t="shared" si="52"/>
        <v>1</v>
      </c>
      <c r="M244" t="b">
        <f t="shared" si="53"/>
        <v>1</v>
      </c>
      <c r="N244" t="b">
        <f t="shared" si="54"/>
        <v>1</v>
      </c>
      <c r="O244" t="b">
        <f t="shared" si="55"/>
        <v>1</v>
      </c>
      <c r="P244" t="b">
        <f t="shared" si="56"/>
        <v>0</v>
      </c>
      <c r="Q244" t="b">
        <f t="shared" si="57"/>
        <v>1</v>
      </c>
      <c r="R244" t="b">
        <f t="shared" si="58"/>
        <v>1</v>
      </c>
      <c r="S244" t="b">
        <f t="shared" si="59"/>
        <v>1</v>
      </c>
      <c r="T244" t="b">
        <f t="shared" si="60"/>
        <v>1</v>
      </c>
      <c r="U244" t="b">
        <f t="shared" si="61"/>
        <v>1</v>
      </c>
      <c r="V244" t="b">
        <f t="shared" si="62"/>
        <v>0</v>
      </c>
      <c r="W244" t="str">
        <f t="shared" si="63"/>
        <v/>
      </c>
    </row>
    <row r="245" spans="1:23" x14ac:dyDescent="0.2">
      <c r="A245" t="s">
        <v>72</v>
      </c>
      <c r="B245" t="e">
        <f t="shared" si="66"/>
        <v>#VALUE!</v>
      </c>
      <c r="C245" t="e">
        <f t="shared" si="65"/>
        <v>#VALUE!</v>
      </c>
      <c r="D245">
        <f t="shared" si="65"/>
        <v>125</v>
      </c>
      <c r="E245" t="e">
        <f t="shared" si="65"/>
        <v>#VALUE!</v>
      </c>
      <c r="F245" t="e">
        <f t="shared" si="65"/>
        <v>#VALUE!</v>
      </c>
      <c r="G245" t="e">
        <f t="shared" si="65"/>
        <v>#VALUE!</v>
      </c>
      <c r="H245" t="e">
        <f t="shared" si="65"/>
        <v>#VALUE!</v>
      </c>
      <c r="I245" t="e">
        <f t="shared" si="65"/>
        <v>#VALUE!</v>
      </c>
      <c r="J245">
        <f t="shared" si="65"/>
        <v>129</v>
      </c>
      <c r="K245" t="e">
        <f t="shared" si="64"/>
        <v>#VALUE!</v>
      </c>
      <c r="L245" t="b">
        <f t="shared" si="52"/>
        <v>1</v>
      </c>
      <c r="M245" t="b">
        <f t="shared" si="53"/>
        <v>1</v>
      </c>
      <c r="N245" t="b">
        <f t="shared" si="54"/>
        <v>0</v>
      </c>
      <c r="O245" t="b">
        <f t="shared" si="55"/>
        <v>1</v>
      </c>
      <c r="P245" t="b">
        <f t="shared" si="56"/>
        <v>1</v>
      </c>
      <c r="Q245" t="b">
        <f t="shared" si="57"/>
        <v>1</v>
      </c>
      <c r="R245" t="b">
        <f t="shared" si="58"/>
        <v>1</v>
      </c>
      <c r="S245" t="b">
        <f t="shared" si="59"/>
        <v>1</v>
      </c>
      <c r="T245" t="b">
        <f t="shared" si="60"/>
        <v>0</v>
      </c>
      <c r="U245" t="b">
        <f t="shared" si="61"/>
        <v>1</v>
      </c>
      <c r="V245" t="b">
        <f t="shared" si="62"/>
        <v>0</v>
      </c>
      <c r="W245" t="str">
        <f t="shared" si="63"/>
        <v/>
      </c>
    </row>
    <row r="246" spans="1:23" x14ac:dyDescent="0.2">
      <c r="A246" t="s">
        <v>241</v>
      </c>
      <c r="B246" t="e">
        <f t="shared" si="66"/>
        <v>#VALUE!</v>
      </c>
      <c r="C246" t="e">
        <f t="shared" si="65"/>
        <v>#VALUE!</v>
      </c>
      <c r="D246" t="e">
        <f t="shared" si="65"/>
        <v>#VALUE!</v>
      </c>
      <c r="E246" t="e">
        <f t="shared" si="65"/>
        <v>#VALUE!</v>
      </c>
      <c r="F246" t="e">
        <f t="shared" si="65"/>
        <v>#VALUE!</v>
      </c>
      <c r="G246" t="e">
        <f t="shared" si="65"/>
        <v>#VALUE!</v>
      </c>
      <c r="H246" t="e">
        <f t="shared" si="65"/>
        <v>#VALUE!</v>
      </c>
      <c r="I246" t="e">
        <f t="shared" si="65"/>
        <v>#VALUE!</v>
      </c>
      <c r="J246" t="e">
        <f t="shared" si="65"/>
        <v>#VALUE!</v>
      </c>
      <c r="K246" t="e">
        <f t="shared" si="64"/>
        <v>#VALUE!</v>
      </c>
      <c r="L246" t="b">
        <f t="shared" si="52"/>
        <v>1</v>
      </c>
      <c r="M246" t="b">
        <f t="shared" si="53"/>
        <v>1</v>
      </c>
      <c r="N246" t="b">
        <f t="shared" si="54"/>
        <v>1</v>
      </c>
      <c r="O246" t="b">
        <f t="shared" si="55"/>
        <v>1</v>
      </c>
      <c r="P246" t="b">
        <f t="shared" si="56"/>
        <v>1</v>
      </c>
      <c r="Q246" t="b">
        <f t="shared" si="57"/>
        <v>1</v>
      </c>
      <c r="R246" t="b">
        <f t="shared" si="58"/>
        <v>1</v>
      </c>
      <c r="S246" t="b">
        <f t="shared" si="59"/>
        <v>1</v>
      </c>
      <c r="T246" t="b">
        <f t="shared" si="60"/>
        <v>1</v>
      </c>
      <c r="U246" t="b">
        <f t="shared" si="61"/>
        <v>1</v>
      </c>
      <c r="V246" t="b">
        <f t="shared" si="62"/>
        <v>1</v>
      </c>
      <c r="W246" t="str">
        <f t="shared" si="63"/>
        <v>http://jobs.jpmorganchase.com/ShowJob/Id/114722/CCB-Risk-Card-Services-Strategic-Analytics-Credit-Authorizations-Associate/</v>
      </c>
    </row>
    <row r="247" spans="1:23" x14ac:dyDescent="0.2">
      <c r="A247" t="s">
        <v>242</v>
      </c>
      <c r="B247" t="e">
        <f t="shared" si="66"/>
        <v>#VALUE!</v>
      </c>
      <c r="C247" t="e">
        <f t="shared" si="65"/>
        <v>#VALUE!</v>
      </c>
      <c r="D247" t="e">
        <f t="shared" si="65"/>
        <v>#VALUE!</v>
      </c>
      <c r="E247" t="e">
        <f t="shared" si="65"/>
        <v>#VALUE!</v>
      </c>
      <c r="F247" t="e">
        <f t="shared" si="65"/>
        <v>#VALUE!</v>
      </c>
      <c r="G247" t="e">
        <f t="shared" si="65"/>
        <v>#VALUE!</v>
      </c>
      <c r="H247" t="e">
        <f t="shared" si="65"/>
        <v>#VALUE!</v>
      </c>
      <c r="I247" t="e">
        <f t="shared" si="65"/>
        <v>#VALUE!</v>
      </c>
      <c r="J247">
        <f t="shared" si="65"/>
        <v>84</v>
      </c>
      <c r="K247" t="e">
        <f t="shared" si="64"/>
        <v>#VALUE!</v>
      </c>
      <c r="L247" t="b">
        <f t="shared" si="52"/>
        <v>1</v>
      </c>
      <c r="M247" t="b">
        <f t="shared" si="53"/>
        <v>1</v>
      </c>
      <c r="N247" t="b">
        <f t="shared" si="54"/>
        <v>1</v>
      </c>
      <c r="O247" t="b">
        <f t="shared" si="55"/>
        <v>1</v>
      </c>
      <c r="P247" t="b">
        <f t="shared" si="56"/>
        <v>1</v>
      </c>
      <c r="Q247" t="b">
        <f t="shared" si="57"/>
        <v>1</v>
      </c>
      <c r="R247" t="b">
        <f t="shared" si="58"/>
        <v>1</v>
      </c>
      <c r="S247" t="b">
        <f t="shared" si="59"/>
        <v>1</v>
      </c>
      <c r="T247" t="b">
        <f t="shared" si="60"/>
        <v>0</v>
      </c>
      <c r="U247" t="b">
        <f t="shared" si="61"/>
        <v>1</v>
      </c>
      <c r="V247" t="b">
        <f t="shared" si="62"/>
        <v>0</v>
      </c>
      <c r="W247" t="str">
        <f t="shared" si="63"/>
        <v/>
      </c>
    </row>
    <row r="248" spans="1:23" x14ac:dyDescent="0.2">
      <c r="A248" t="s">
        <v>243</v>
      </c>
      <c r="B248" t="e">
        <f t="shared" si="66"/>
        <v>#VALUE!</v>
      </c>
      <c r="C248" t="e">
        <f t="shared" si="65"/>
        <v>#VALUE!</v>
      </c>
      <c r="D248" t="e">
        <f t="shared" si="65"/>
        <v>#VALUE!</v>
      </c>
      <c r="E248" t="e">
        <f t="shared" si="65"/>
        <v>#VALUE!</v>
      </c>
      <c r="F248" t="e">
        <f t="shared" si="65"/>
        <v>#VALUE!</v>
      </c>
      <c r="G248" t="e">
        <f t="shared" si="65"/>
        <v>#VALUE!</v>
      </c>
      <c r="H248" t="e">
        <f t="shared" si="65"/>
        <v>#VALUE!</v>
      </c>
      <c r="I248" t="e">
        <f t="shared" si="65"/>
        <v>#VALUE!</v>
      </c>
      <c r="J248">
        <f t="shared" si="65"/>
        <v>84</v>
      </c>
      <c r="K248" t="e">
        <f t="shared" si="64"/>
        <v>#VALUE!</v>
      </c>
      <c r="L248" t="b">
        <f t="shared" si="52"/>
        <v>1</v>
      </c>
      <c r="M248" t="b">
        <f t="shared" si="53"/>
        <v>1</v>
      </c>
      <c r="N248" t="b">
        <f t="shared" si="54"/>
        <v>1</v>
      </c>
      <c r="O248" t="b">
        <f t="shared" si="55"/>
        <v>1</v>
      </c>
      <c r="P248" t="b">
        <f t="shared" si="56"/>
        <v>1</v>
      </c>
      <c r="Q248" t="b">
        <f t="shared" si="57"/>
        <v>1</v>
      </c>
      <c r="R248" t="b">
        <f t="shared" si="58"/>
        <v>1</v>
      </c>
      <c r="S248" t="b">
        <f t="shared" si="59"/>
        <v>1</v>
      </c>
      <c r="T248" t="b">
        <f t="shared" si="60"/>
        <v>0</v>
      </c>
      <c r="U248" t="b">
        <f t="shared" si="61"/>
        <v>1</v>
      </c>
      <c r="V248" t="b">
        <f t="shared" si="62"/>
        <v>0</v>
      </c>
      <c r="W248" t="str">
        <f t="shared" si="63"/>
        <v/>
      </c>
    </row>
    <row r="249" spans="1:23" x14ac:dyDescent="0.2">
      <c r="A249" t="s">
        <v>244</v>
      </c>
      <c r="B249" t="e">
        <f t="shared" si="66"/>
        <v>#VALUE!</v>
      </c>
      <c r="C249" t="e">
        <f t="shared" si="65"/>
        <v>#VALUE!</v>
      </c>
      <c r="D249" t="e">
        <f t="shared" si="65"/>
        <v>#VALUE!</v>
      </c>
      <c r="E249" t="e">
        <f t="shared" si="65"/>
        <v>#VALUE!</v>
      </c>
      <c r="F249" t="e">
        <f t="shared" si="65"/>
        <v>#VALUE!</v>
      </c>
      <c r="G249" t="e">
        <f t="shared" si="65"/>
        <v>#VALUE!</v>
      </c>
      <c r="H249" t="e">
        <f t="shared" si="65"/>
        <v>#VALUE!</v>
      </c>
      <c r="I249" t="e">
        <f t="shared" si="65"/>
        <v>#VALUE!</v>
      </c>
      <c r="J249" t="e">
        <f t="shared" si="65"/>
        <v>#VALUE!</v>
      </c>
      <c r="K249" t="e">
        <f t="shared" si="64"/>
        <v>#VALUE!</v>
      </c>
      <c r="L249" t="b">
        <f t="shared" si="52"/>
        <v>1</v>
      </c>
      <c r="M249" t="b">
        <f t="shared" si="53"/>
        <v>1</v>
      </c>
      <c r="N249" t="b">
        <f t="shared" si="54"/>
        <v>1</v>
      </c>
      <c r="O249" t="b">
        <f t="shared" si="55"/>
        <v>1</v>
      </c>
      <c r="P249" t="b">
        <f t="shared" si="56"/>
        <v>1</v>
      </c>
      <c r="Q249" t="b">
        <f t="shared" si="57"/>
        <v>1</v>
      </c>
      <c r="R249" t="b">
        <f t="shared" si="58"/>
        <v>1</v>
      </c>
      <c r="S249" t="b">
        <f t="shared" si="59"/>
        <v>1</v>
      </c>
      <c r="T249" t="b">
        <f t="shared" si="60"/>
        <v>1</v>
      </c>
      <c r="U249" t="b">
        <f t="shared" si="61"/>
        <v>1</v>
      </c>
      <c r="V249" t="b">
        <f t="shared" si="62"/>
        <v>1</v>
      </c>
      <c r="W249" t="str">
        <f t="shared" si="63"/>
        <v>http://jobs.jpmorganchase.com/ShowJob/Id/110456/Asset-Wealth-Management-Risk-Investment-Risk-Officer-Vice-President/</v>
      </c>
    </row>
    <row r="250" spans="1:23" x14ac:dyDescent="0.2">
      <c r="A250" t="s">
        <v>245</v>
      </c>
      <c r="B250" t="e">
        <f t="shared" si="66"/>
        <v>#VALUE!</v>
      </c>
      <c r="C250" t="e">
        <f t="shared" si="65"/>
        <v>#VALUE!</v>
      </c>
      <c r="D250" t="e">
        <f t="shared" si="65"/>
        <v>#VALUE!</v>
      </c>
      <c r="E250" t="e">
        <f t="shared" si="65"/>
        <v>#VALUE!</v>
      </c>
      <c r="F250" t="e">
        <f t="shared" si="65"/>
        <v>#VALUE!</v>
      </c>
      <c r="G250" t="e">
        <f t="shared" si="65"/>
        <v>#VALUE!</v>
      </c>
      <c r="H250" t="e">
        <f t="shared" si="65"/>
        <v>#VALUE!</v>
      </c>
      <c r="I250" t="e">
        <f t="shared" si="65"/>
        <v>#VALUE!</v>
      </c>
      <c r="J250" t="e">
        <f t="shared" si="65"/>
        <v>#VALUE!</v>
      </c>
      <c r="K250" t="e">
        <f t="shared" si="64"/>
        <v>#VALUE!</v>
      </c>
      <c r="L250" t="b">
        <f t="shared" si="52"/>
        <v>1</v>
      </c>
      <c r="M250" t="b">
        <f t="shared" si="53"/>
        <v>1</v>
      </c>
      <c r="N250" t="b">
        <f t="shared" si="54"/>
        <v>1</v>
      </c>
      <c r="O250" t="b">
        <f t="shared" si="55"/>
        <v>1</v>
      </c>
      <c r="P250" t="b">
        <f t="shared" si="56"/>
        <v>1</v>
      </c>
      <c r="Q250" t="b">
        <f t="shared" si="57"/>
        <v>1</v>
      </c>
      <c r="R250" t="b">
        <f t="shared" si="58"/>
        <v>1</v>
      </c>
      <c r="S250" t="b">
        <f t="shared" si="59"/>
        <v>1</v>
      </c>
      <c r="T250" t="b">
        <f t="shared" si="60"/>
        <v>1</v>
      </c>
      <c r="U250" t="b">
        <f t="shared" si="61"/>
        <v>1</v>
      </c>
      <c r="V250" t="b">
        <f t="shared" si="62"/>
        <v>1</v>
      </c>
      <c r="W250" t="str">
        <f t="shared" si="63"/>
        <v>http://jobs.jpmorganchase.com/ShowJob/Id/109870/Corporate-Risk-Market-Risk-Middle-Office-Associate/</v>
      </c>
    </row>
    <row r="251" spans="1:23" x14ac:dyDescent="0.2">
      <c r="A251" t="s">
        <v>246</v>
      </c>
      <c r="B251" t="e">
        <f t="shared" si="66"/>
        <v>#VALUE!</v>
      </c>
      <c r="C251" t="e">
        <f t="shared" si="65"/>
        <v>#VALUE!</v>
      </c>
      <c r="D251" t="e">
        <f t="shared" si="65"/>
        <v>#VALUE!</v>
      </c>
      <c r="E251" t="e">
        <f t="shared" si="65"/>
        <v>#VALUE!</v>
      </c>
      <c r="F251" t="e">
        <f t="shared" si="65"/>
        <v>#VALUE!</v>
      </c>
      <c r="G251" t="e">
        <f t="shared" si="65"/>
        <v>#VALUE!</v>
      </c>
      <c r="H251" t="e">
        <f t="shared" si="65"/>
        <v>#VALUE!</v>
      </c>
      <c r="I251" t="e">
        <f t="shared" si="65"/>
        <v>#VALUE!</v>
      </c>
      <c r="J251" t="e">
        <f t="shared" si="65"/>
        <v>#VALUE!</v>
      </c>
      <c r="K251" t="e">
        <f t="shared" si="64"/>
        <v>#VALUE!</v>
      </c>
      <c r="L251" t="b">
        <f t="shared" si="52"/>
        <v>1</v>
      </c>
      <c r="M251" t="b">
        <f t="shared" si="53"/>
        <v>1</v>
      </c>
      <c r="N251" t="b">
        <f t="shared" si="54"/>
        <v>1</v>
      </c>
      <c r="O251" t="b">
        <f t="shared" si="55"/>
        <v>1</v>
      </c>
      <c r="P251" t="b">
        <f t="shared" si="56"/>
        <v>1</v>
      </c>
      <c r="Q251" t="b">
        <f t="shared" si="57"/>
        <v>1</v>
      </c>
      <c r="R251" t="b">
        <f t="shared" si="58"/>
        <v>1</v>
      </c>
      <c r="S251" t="b">
        <f t="shared" si="59"/>
        <v>1</v>
      </c>
      <c r="T251" t="b">
        <f t="shared" si="60"/>
        <v>1</v>
      </c>
      <c r="U251" t="b">
        <f t="shared" si="61"/>
        <v>1</v>
      </c>
      <c r="V251" t="b">
        <f t="shared" si="62"/>
        <v>1</v>
      </c>
      <c r="W251" t="str">
        <f t="shared" si="63"/>
        <v>http://jobs.jpmorganchase.com/ShowJob/Id/109103/CCB-Risk-Fraud-Risk-Reporting-and-Analytics-Vice-President/</v>
      </c>
    </row>
    <row r="252" spans="1:23" x14ac:dyDescent="0.2">
      <c r="A252" t="s">
        <v>247</v>
      </c>
      <c r="B252" t="e">
        <f t="shared" si="66"/>
        <v>#VALUE!</v>
      </c>
      <c r="C252" t="e">
        <f t="shared" si="65"/>
        <v>#VALUE!</v>
      </c>
      <c r="D252" t="e">
        <f t="shared" si="65"/>
        <v>#VALUE!</v>
      </c>
      <c r="E252" t="e">
        <f t="shared" si="65"/>
        <v>#VALUE!</v>
      </c>
      <c r="F252" t="e">
        <f t="shared" si="65"/>
        <v>#VALUE!</v>
      </c>
      <c r="G252" t="e">
        <f t="shared" si="65"/>
        <v>#VALUE!</v>
      </c>
      <c r="H252" t="e">
        <f t="shared" si="65"/>
        <v>#VALUE!</v>
      </c>
      <c r="I252" t="e">
        <f t="shared" si="65"/>
        <v>#VALUE!</v>
      </c>
      <c r="J252" t="e">
        <f t="shared" si="65"/>
        <v>#VALUE!</v>
      </c>
      <c r="K252" t="e">
        <f t="shared" si="64"/>
        <v>#VALUE!</v>
      </c>
      <c r="L252" t="b">
        <f t="shared" si="52"/>
        <v>1</v>
      </c>
      <c r="M252" t="b">
        <f t="shared" si="53"/>
        <v>1</v>
      </c>
      <c r="N252" t="b">
        <f t="shared" si="54"/>
        <v>1</v>
      </c>
      <c r="O252" t="b">
        <f t="shared" si="55"/>
        <v>1</v>
      </c>
      <c r="P252" t="b">
        <f t="shared" si="56"/>
        <v>1</v>
      </c>
      <c r="Q252" t="b">
        <f t="shared" si="57"/>
        <v>1</v>
      </c>
      <c r="R252" t="b">
        <f t="shared" si="58"/>
        <v>1</v>
      </c>
      <c r="S252" t="b">
        <f t="shared" si="59"/>
        <v>1</v>
      </c>
      <c r="T252" t="b">
        <f t="shared" si="60"/>
        <v>1</v>
      </c>
      <c r="U252" t="b">
        <f t="shared" si="61"/>
        <v>1</v>
      </c>
      <c r="V252" t="b">
        <f t="shared" si="62"/>
        <v>1</v>
      </c>
      <c r="W252" t="str">
        <f t="shared" si="63"/>
        <v>http://jobs.jpmorganchase.com/ShowJob/Id/109825/Core-Java-Software-Engineer-Front-Office-Equities-Risk/</v>
      </c>
    </row>
    <row r="253" spans="1:23" x14ac:dyDescent="0.2">
      <c r="A253" t="s">
        <v>248</v>
      </c>
      <c r="B253" t="e">
        <f t="shared" si="66"/>
        <v>#VALUE!</v>
      </c>
      <c r="C253" t="e">
        <f t="shared" si="65"/>
        <v>#VALUE!</v>
      </c>
      <c r="D253" t="e">
        <f t="shared" si="65"/>
        <v>#VALUE!</v>
      </c>
      <c r="E253" t="e">
        <f t="shared" si="65"/>
        <v>#VALUE!</v>
      </c>
      <c r="F253" t="e">
        <f t="shared" si="65"/>
        <v>#VALUE!</v>
      </c>
      <c r="G253" t="e">
        <f t="shared" si="65"/>
        <v>#VALUE!</v>
      </c>
      <c r="H253" t="e">
        <f t="shared" si="65"/>
        <v>#VALUE!</v>
      </c>
      <c r="I253" t="e">
        <f t="shared" si="65"/>
        <v>#VALUE!</v>
      </c>
      <c r="J253" t="e">
        <f t="shared" si="65"/>
        <v>#VALUE!</v>
      </c>
      <c r="K253" t="e">
        <f t="shared" si="64"/>
        <v>#VALUE!</v>
      </c>
      <c r="L253" t="b">
        <f t="shared" si="52"/>
        <v>1</v>
      </c>
      <c r="M253" t="b">
        <f t="shared" si="53"/>
        <v>1</v>
      </c>
      <c r="N253" t="b">
        <f t="shared" si="54"/>
        <v>1</v>
      </c>
      <c r="O253" t="b">
        <f t="shared" si="55"/>
        <v>1</v>
      </c>
      <c r="P253" t="b">
        <f t="shared" si="56"/>
        <v>1</v>
      </c>
      <c r="Q253" t="b">
        <f t="shared" si="57"/>
        <v>1</v>
      </c>
      <c r="R253" t="b">
        <f t="shared" si="58"/>
        <v>1</v>
      </c>
      <c r="S253" t="b">
        <f t="shared" si="59"/>
        <v>1</v>
      </c>
      <c r="T253" t="b">
        <f t="shared" si="60"/>
        <v>1</v>
      </c>
      <c r="U253" t="b">
        <f t="shared" si="61"/>
        <v>1</v>
      </c>
      <c r="V253" t="b">
        <f t="shared" si="62"/>
        <v>1</v>
      </c>
      <c r="W253" t="str">
        <f t="shared" si="63"/>
        <v>http://jobs.jpmorganchase.com/ShowJob/Id/110023/Corporate-Risk-Wholesale-Credit-Risk-Reporting-%E2%80%93-Associate/</v>
      </c>
    </row>
    <row r="254" spans="1:23" x14ac:dyDescent="0.2">
      <c r="A254" t="s">
        <v>249</v>
      </c>
      <c r="B254" t="e">
        <f t="shared" si="66"/>
        <v>#VALUE!</v>
      </c>
      <c r="C254">
        <f t="shared" si="65"/>
        <v>98</v>
      </c>
      <c r="D254" t="e">
        <f t="shared" si="65"/>
        <v>#VALUE!</v>
      </c>
      <c r="E254" t="e">
        <f t="shared" si="65"/>
        <v>#VALUE!</v>
      </c>
      <c r="F254" t="e">
        <f t="shared" si="65"/>
        <v>#VALUE!</v>
      </c>
      <c r="G254" t="e">
        <f t="shared" si="65"/>
        <v>#VALUE!</v>
      </c>
      <c r="H254" t="e">
        <f t="shared" si="65"/>
        <v>#VALUE!</v>
      </c>
      <c r="I254" t="e">
        <f t="shared" si="65"/>
        <v>#VALUE!</v>
      </c>
      <c r="J254" t="e">
        <f t="shared" si="65"/>
        <v>#VALUE!</v>
      </c>
      <c r="K254" t="e">
        <f t="shared" si="64"/>
        <v>#VALUE!</v>
      </c>
      <c r="L254" t="b">
        <f t="shared" si="52"/>
        <v>1</v>
      </c>
      <c r="M254" t="b">
        <f t="shared" si="53"/>
        <v>0</v>
      </c>
      <c r="N254" t="b">
        <f t="shared" si="54"/>
        <v>1</v>
      </c>
      <c r="O254" t="b">
        <f t="shared" si="55"/>
        <v>1</v>
      </c>
      <c r="P254" t="b">
        <f t="shared" si="56"/>
        <v>1</v>
      </c>
      <c r="Q254" t="b">
        <f t="shared" si="57"/>
        <v>1</v>
      </c>
      <c r="R254" t="b">
        <f t="shared" si="58"/>
        <v>1</v>
      </c>
      <c r="S254" t="b">
        <f t="shared" si="59"/>
        <v>1</v>
      </c>
      <c r="T254" t="b">
        <f t="shared" si="60"/>
        <v>1</v>
      </c>
      <c r="U254" t="b">
        <f t="shared" si="61"/>
        <v>1</v>
      </c>
      <c r="V254" t="b">
        <f t="shared" si="62"/>
        <v>0</v>
      </c>
      <c r="W254" t="str">
        <f t="shared" si="63"/>
        <v/>
      </c>
    </row>
    <row r="255" spans="1:23" x14ac:dyDescent="0.2">
      <c r="A255" t="s">
        <v>250</v>
      </c>
      <c r="B255" t="e">
        <f t="shared" si="66"/>
        <v>#VALUE!</v>
      </c>
      <c r="C255" t="e">
        <f t="shared" si="65"/>
        <v>#VALUE!</v>
      </c>
      <c r="D255" t="e">
        <f t="shared" si="65"/>
        <v>#VALUE!</v>
      </c>
      <c r="E255" t="e">
        <f t="shared" si="65"/>
        <v>#VALUE!</v>
      </c>
      <c r="F255" t="e">
        <f t="shared" si="65"/>
        <v>#VALUE!</v>
      </c>
      <c r="G255" t="e">
        <f t="shared" si="65"/>
        <v>#VALUE!</v>
      </c>
      <c r="H255" t="e">
        <f t="shared" si="65"/>
        <v>#VALUE!</v>
      </c>
      <c r="I255" t="e">
        <f t="shared" si="65"/>
        <v>#VALUE!</v>
      </c>
      <c r="J255">
        <f t="shared" si="65"/>
        <v>106</v>
      </c>
      <c r="K255" t="e">
        <f t="shared" si="64"/>
        <v>#VALUE!</v>
      </c>
      <c r="L255" t="b">
        <f t="shared" si="52"/>
        <v>1</v>
      </c>
      <c r="M255" t="b">
        <f t="shared" si="53"/>
        <v>1</v>
      </c>
      <c r="N255" t="b">
        <f t="shared" si="54"/>
        <v>1</v>
      </c>
      <c r="O255" t="b">
        <f t="shared" si="55"/>
        <v>1</v>
      </c>
      <c r="P255" t="b">
        <f t="shared" si="56"/>
        <v>1</v>
      </c>
      <c r="Q255" t="b">
        <f t="shared" si="57"/>
        <v>1</v>
      </c>
      <c r="R255" t="b">
        <f t="shared" si="58"/>
        <v>1</v>
      </c>
      <c r="S255" t="b">
        <f t="shared" si="59"/>
        <v>1</v>
      </c>
      <c r="T255" t="b">
        <f t="shared" si="60"/>
        <v>0</v>
      </c>
      <c r="U255" t="b">
        <f t="shared" si="61"/>
        <v>1</v>
      </c>
      <c r="V255" t="b">
        <f t="shared" si="62"/>
        <v>0</v>
      </c>
      <c r="W255" t="str">
        <f t="shared" si="63"/>
        <v/>
      </c>
    </row>
    <row r="256" spans="1:23" x14ac:dyDescent="0.2">
      <c r="A256" t="s">
        <v>251</v>
      </c>
      <c r="B256" t="e">
        <f t="shared" si="66"/>
        <v>#VALUE!</v>
      </c>
      <c r="C256" t="e">
        <f t="shared" si="65"/>
        <v>#VALUE!</v>
      </c>
      <c r="D256" t="e">
        <f t="shared" si="65"/>
        <v>#VALUE!</v>
      </c>
      <c r="E256" t="e">
        <f t="shared" si="65"/>
        <v>#VALUE!</v>
      </c>
      <c r="F256" t="e">
        <f t="shared" si="65"/>
        <v>#VALUE!</v>
      </c>
      <c r="G256" t="e">
        <f t="shared" si="65"/>
        <v>#VALUE!</v>
      </c>
      <c r="H256" t="e">
        <f t="shared" si="65"/>
        <v>#VALUE!</v>
      </c>
      <c r="I256" t="e">
        <f t="shared" si="65"/>
        <v>#VALUE!</v>
      </c>
      <c r="J256" t="e">
        <f t="shared" si="65"/>
        <v>#VALUE!</v>
      </c>
      <c r="K256">
        <f t="shared" si="64"/>
        <v>107</v>
      </c>
      <c r="L256" t="b">
        <f t="shared" si="52"/>
        <v>1</v>
      </c>
      <c r="M256" t="b">
        <f t="shared" si="53"/>
        <v>1</v>
      </c>
      <c r="N256" t="b">
        <f t="shared" si="54"/>
        <v>1</v>
      </c>
      <c r="O256" t="b">
        <f t="shared" si="55"/>
        <v>1</v>
      </c>
      <c r="P256" t="b">
        <f t="shared" si="56"/>
        <v>1</v>
      </c>
      <c r="Q256" t="b">
        <f t="shared" si="57"/>
        <v>1</v>
      </c>
      <c r="R256" t="b">
        <f t="shared" si="58"/>
        <v>1</v>
      </c>
      <c r="S256" t="b">
        <f t="shared" si="59"/>
        <v>1</v>
      </c>
      <c r="T256" t="b">
        <f t="shared" si="60"/>
        <v>1</v>
      </c>
      <c r="U256" t="b">
        <f t="shared" si="61"/>
        <v>0</v>
      </c>
      <c r="V256" t="b">
        <f t="shared" si="62"/>
        <v>0</v>
      </c>
      <c r="W256" t="str">
        <f t="shared" si="63"/>
        <v/>
      </c>
    </row>
    <row r="257" spans="1:23" x14ac:dyDescent="0.2">
      <c r="A257" t="s">
        <v>252</v>
      </c>
      <c r="B257" t="e">
        <f t="shared" si="66"/>
        <v>#VALUE!</v>
      </c>
      <c r="C257" t="e">
        <f t="shared" si="65"/>
        <v>#VALUE!</v>
      </c>
      <c r="D257" t="e">
        <f t="shared" si="65"/>
        <v>#VALUE!</v>
      </c>
      <c r="E257" t="e">
        <f t="shared" si="65"/>
        <v>#VALUE!</v>
      </c>
      <c r="F257" t="e">
        <f t="shared" si="65"/>
        <v>#VALUE!</v>
      </c>
      <c r="G257" t="e">
        <f t="shared" si="65"/>
        <v>#VALUE!</v>
      </c>
      <c r="H257" t="e">
        <f t="shared" si="65"/>
        <v>#VALUE!</v>
      </c>
      <c r="I257" t="e">
        <f t="shared" si="65"/>
        <v>#VALUE!</v>
      </c>
      <c r="J257" t="e">
        <f t="shared" si="65"/>
        <v>#VALUE!</v>
      </c>
      <c r="K257" t="e">
        <f t="shared" si="64"/>
        <v>#VALUE!</v>
      </c>
      <c r="L257" t="b">
        <f t="shared" si="52"/>
        <v>1</v>
      </c>
      <c r="M257" t="b">
        <f t="shared" si="53"/>
        <v>1</v>
      </c>
      <c r="N257" t="b">
        <f t="shared" si="54"/>
        <v>1</v>
      </c>
      <c r="O257" t="b">
        <f t="shared" si="55"/>
        <v>1</v>
      </c>
      <c r="P257" t="b">
        <f t="shared" si="56"/>
        <v>1</v>
      </c>
      <c r="Q257" t="b">
        <f t="shared" si="57"/>
        <v>1</v>
      </c>
      <c r="R257" t="b">
        <f t="shared" si="58"/>
        <v>1</v>
      </c>
      <c r="S257" t="b">
        <f t="shared" si="59"/>
        <v>1</v>
      </c>
      <c r="T257" t="b">
        <f t="shared" si="60"/>
        <v>1</v>
      </c>
      <c r="U257" t="b">
        <f t="shared" si="61"/>
        <v>1</v>
      </c>
      <c r="V257" t="b">
        <f t="shared" si="62"/>
        <v>1</v>
      </c>
      <c r="W257" t="str">
        <f t="shared" si="63"/>
        <v>http://jobs.jpmorganchase.com/ShowJob/Id/133112/Corporate-Model-Risk-Governance-Review-%E2%80%93-Associate/</v>
      </c>
    </row>
    <row r="258" spans="1:23" x14ac:dyDescent="0.2">
      <c r="A258" t="s">
        <v>253</v>
      </c>
      <c r="B258" t="e">
        <f t="shared" si="66"/>
        <v>#VALUE!</v>
      </c>
      <c r="C258" t="e">
        <f t="shared" si="65"/>
        <v>#VALUE!</v>
      </c>
      <c r="D258" t="e">
        <f t="shared" si="65"/>
        <v>#VALUE!</v>
      </c>
      <c r="E258" t="e">
        <f t="shared" si="65"/>
        <v>#VALUE!</v>
      </c>
      <c r="F258" t="e">
        <f t="shared" si="65"/>
        <v>#VALUE!</v>
      </c>
      <c r="G258" t="e">
        <f t="shared" si="65"/>
        <v>#VALUE!</v>
      </c>
      <c r="H258" t="e">
        <f t="shared" si="65"/>
        <v>#VALUE!</v>
      </c>
      <c r="I258" t="e">
        <f t="shared" si="65"/>
        <v>#VALUE!</v>
      </c>
      <c r="J258" t="e">
        <f t="shared" si="65"/>
        <v>#VALUE!</v>
      </c>
      <c r="K258" t="e">
        <f t="shared" si="64"/>
        <v>#VALUE!</v>
      </c>
      <c r="L258" t="b">
        <f t="shared" si="52"/>
        <v>1</v>
      </c>
      <c r="M258" t="b">
        <f t="shared" si="53"/>
        <v>1</v>
      </c>
      <c r="N258" t="b">
        <f t="shared" si="54"/>
        <v>1</v>
      </c>
      <c r="O258" t="b">
        <f t="shared" si="55"/>
        <v>1</v>
      </c>
      <c r="P258" t="b">
        <f t="shared" si="56"/>
        <v>1</v>
      </c>
      <c r="Q258" t="b">
        <f t="shared" si="57"/>
        <v>1</v>
      </c>
      <c r="R258" t="b">
        <f t="shared" si="58"/>
        <v>1</v>
      </c>
      <c r="S258" t="b">
        <f t="shared" si="59"/>
        <v>1</v>
      </c>
      <c r="T258" t="b">
        <f t="shared" si="60"/>
        <v>1</v>
      </c>
      <c r="U258" t="b">
        <f t="shared" si="61"/>
        <v>1</v>
      </c>
      <c r="V258" t="b">
        <f t="shared" si="62"/>
        <v>1</v>
      </c>
      <c r="W258" t="str">
        <f t="shared" si="63"/>
        <v>http://jobs.jpmorganchase.com/ShowJob/Id/132933/Corporate-Tech-Operational-Risk-Communication-Specialist-Associate/</v>
      </c>
    </row>
    <row r="259" spans="1:23" x14ac:dyDescent="0.2">
      <c r="A259" t="s">
        <v>254</v>
      </c>
      <c r="B259" t="e">
        <f t="shared" si="66"/>
        <v>#VALUE!</v>
      </c>
      <c r="C259" t="e">
        <f t="shared" si="65"/>
        <v>#VALUE!</v>
      </c>
      <c r="D259" t="e">
        <f t="shared" si="65"/>
        <v>#VALUE!</v>
      </c>
      <c r="E259" t="e">
        <f t="shared" si="65"/>
        <v>#VALUE!</v>
      </c>
      <c r="F259" t="e">
        <f t="shared" si="65"/>
        <v>#VALUE!</v>
      </c>
      <c r="G259" t="e">
        <f t="shared" si="65"/>
        <v>#VALUE!</v>
      </c>
      <c r="H259" t="e">
        <f t="shared" si="65"/>
        <v>#VALUE!</v>
      </c>
      <c r="I259" t="e">
        <f t="shared" si="65"/>
        <v>#VALUE!</v>
      </c>
      <c r="J259" t="e">
        <f t="shared" si="65"/>
        <v>#VALUE!</v>
      </c>
      <c r="K259" t="e">
        <f t="shared" si="64"/>
        <v>#VALUE!</v>
      </c>
      <c r="L259" t="b">
        <f t="shared" ref="L259:L322" si="67">ISERR(B259)</f>
        <v>1</v>
      </c>
      <c r="M259" t="b">
        <f t="shared" ref="M259:M322" si="68">ISERR(C259)</f>
        <v>1</v>
      </c>
      <c r="N259" t="b">
        <f t="shared" ref="N259:N322" si="69">ISERR(D259)</f>
        <v>1</v>
      </c>
      <c r="O259" t="b">
        <f t="shared" ref="O259:O322" si="70">ISERR(E259)</f>
        <v>1</v>
      </c>
      <c r="P259" t="b">
        <f t="shared" ref="P259:P322" si="71">ISERR(F259)</f>
        <v>1</v>
      </c>
      <c r="Q259" t="b">
        <f t="shared" ref="Q259:Q322" si="72">ISERR(G259)</f>
        <v>1</v>
      </c>
      <c r="R259" t="b">
        <f t="shared" ref="R259:R322" si="73">ISERR(H259)</f>
        <v>1</v>
      </c>
      <c r="S259" t="b">
        <f t="shared" ref="S259:S322" si="74">ISERR(I259)</f>
        <v>1</v>
      </c>
      <c r="T259" t="b">
        <f t="shared" ref="T259:T322" si="75">ISERR(J259)</f>
        <v>1</v>
      </c>
      <c r="U259" t="b">
        <f t="shared" ref="U259:U322" si="76">ISERR(K259)</f>
        <v>1</v>
      </c>
      <c r="V259" t="b">
        <f t="shared" ref="V259:V322" si="77">AND(L259:U259)</f>
        <v>1</v>
      </c>
      <c r="W259" t="str">
        <f t="shared" ref="W259:W322" si="78">IF(V259,A259,"")</f>
        <v>http://jobs.jpmorganchase.com/ShowJob/Id/131379/CIB-Credit-Risk-Stress-Margin-%E2%80%93-Associate/</v>
      </c>
    </row>
    <row r="260" spans="1:23" x14ac:dyDescent="0.2">
      <c r="A260" t="s">
        <v>255</v>
      </c>
      <c r="B260" t="e">
        <f t="shared" si="66"/>
        <v>#VALUE!</v>
      </c>
      <c r="C260" t="e">
        <f t="shared" si="65"/>
        <v>#VALUE!</v>
      </c>
      <c r="D260" t="e">
        <f t="shared" si="65"/>
        <v>#VALUE!</v>
      </c>
      <c r="E260" t="e">
        <f t="shared" si="65"/>
        <v>#VALUE!</v>
      </c>
      <c r="F260" t="e">
        <f t="shared" si="65"/>
        <v>#VALUE!</v>
      </c>
      <c r="G260" t="e">
        <f t="shared" si="65"/>
        <v>#VALUE!</v>
      </c>
      <c r="H260" t="e">
        <f t="shared" si="65"/>
        <v>#VALUE!</v>
      </c>
      <c r="I260" t="e">
        <f t="shared" ref="C260:J323" si="79">FIND(I$1,$A260)</f>
        <v>#VALUE!</v>
      </c>
      <c r="J260">
        <f t="shared" si="79"/>
        <v>110</v>
      </c>
      <c r="K260" t="e">
        <f t="shared" si="64"/>
        <v>#VALUE!</v>
      </c>
      <c r="L260" t="b">
        <f t="shared" si="67"/>
        <v>1</v>
      </c>
      <c r="M260" t="b">
        <f t="shared" si="68"/>
        <v>1</v>
      </c>
      <c r="N260" t="b">
        <f t="shared" si="69"/>
        <v>1</v>
      </c>
      <c r="O260" t="b">
        <f t="shared" si="70"/>
        <v>1</v>
      </c>
      <c r="P260" t="b">
        <f t="shared" si="71"/>
        <v>1</v>
      </c>
      <c r="Q260" t="b">
        <f t="shared" si="72"/>
        <v>1</v>
      </c>
      <c r="R260" t="b">
        <f t="shared" si="73"/>
        <v>1</v>
      </c>
      <c r="S260" t="b">
        <f t="shared" si="74"/>
        <v>1</v>
      </c>
      <c r="T260" t="b">
        <f t="shared" si="75"/>
        <v>0</v>
      </c>
      <c r="U260" t="b">
        <f t="shared" si="76"/>
        <v>1</v>
      </c>
      <c r="V260" t="b">
        <f t="shared" si="77"/>
        <v>0</v>
      </c>
      <c r="W260" t="str">
        <f t="shared" si="78"/>
        <v/>
      </c>
    </row>
    <row r="261" spans="1:23" x14ac:dyDescent="0.2">
      <c r="A261" t="s">
        <v>256</v>
      </c>
      <c r="B261" t="e">
        <f t="shared" si="66"/>
        <v>#VALUE!</v>
      </c>
      <c r="C261" t="e">
        <f t="shared" si="79"/>
        <v>#VALUE!</v>
      </c>
      <c r="D261" t="e">
        <f t="shared" si="79"/>
        <v>#VALUE!</v>
      </c>
      <c r="E261" t="e">
        <f t="shared" si="79"/>
        <v>#VALUE!</v>
      </c>
      <c r="F261" t="e">
        <f t="shared" si="79"/>
        <v>#VALUE!</v>
      </c>
      <c r="G261" t="e">
        <f t="shared" si="79"/>
        <v>#VALUE!</v>
      </c>
      <c r="H261" t="e">
        <f t="shared" si="79"/>
        <v>#VALUE!</v>
      </c>
      <c r="I261" t="e">
        <f t="shared" si="79"/>
        <v>#VALUE!</v>
      </c>
      <c r="J261">
        <f t="shared" si="79"/>
        <v>110</v>
      </c>
      <c r="K261" t="e">
        <f t="shared" si="64"/>
        <v>#VALUE!</v>
      </c>
      <c r="L261" t="b">
        <f t="shared" si="67"/>
        <v>1</v>
      </c>
      <c r="M261" t="b">
        <f t="shared" si="68"/>
        <v>1</v>
      </c>
      <c r="N261" t="b">
        <f t="shared" si="69"/>
        <v>1</v>
      </c>
      <c r="O261" t="b">
        <f t="shared" si="70"/>
        <v>1</v>
      </c>
      <c r="P261" t="b">
        <f t="shared" si="71"/>
        <v>1</v>
      </c>
      <c r="Q261" t="b">
        <f t="shared" si="72"/>
        <v>1</v>
      </c>
      <c r="R261" t="b">
        <f t="shared" si="73"/>
        <v>1</v>
      </c>
      <c r="S261" t="b">
        <f t="shared" si="74"/>
        <v>1</v>
      </c>
      <c r="T261" t="b">
        <f t="shared" si="75"/>
        <v>0</v>
      </c>
      <c r="U261" t="b">
        <f t="shared" si="76"/>
        <v>1</v>
      </c>
      <c r="V261" t="b">
        <f t="shared" si="77"/>
        <v>0</v>
      </c>
      <c r="W261" t="str">
        <f t="shared" si="78"/>
        <v/>
      </c>
    </row>
    <row r="262" spans="1:23" x14ac:dyDescent="0.2">
      <c r="A262" t="s">
        <v>257</v>
      </c>
      <c r="B262" t="e">
        <f t="shared" si="66"/>
        <v>#VALUE!</v>
      </c>
      <c r="C262" t="e">
        <f t="shared" si="79"/>
        <v>#VALUE!</v>
      </c>
      <c r="D262">
        <f t="shared" si="79"/>
        <v>116</v>
      </c>
      <c r="E262">
        <f t="shared" si="79"/>
        <v>102</v>
      </c>
      <c r="F262" t="e">
        <f t="shared" si="79"/>
        <v>#VALUE!</v>
      </c>
      <c r="G262" t="e">
        <f t="shared" si="79"/>
        <v>#VALUE!</v>
      </c>
      <c r="H262" t="e">
        <f t="shared" si="79"/>
        <v>#VALUE!</v>
      </c>
      <c r="I262" t="e">
        <f t="shared" si="79"/>
        <v>#VALUE!</v>
      </c>
      <c r="J262">
        <f t="shared" si="79"/>
        <v>122</v>
      </c>
      <c r="K262" t="e">
        <f t="shared" si="64"/>
        <v>#VALUE!</v>
      </c>
      <c r="L262" t="b">
        <f t="shared" si="67"/>
        <v>1</v>
      </c>
      <c r="M262" t="b">
        <f t="shared" si="68"/>
        <v>1</v>
      </c>
      <c r="N262" t="b">
        <f t="shared" si="69"/>
        <v>0</v>
      </c>
      <c r="O262" t="b">
        <f t="shared" si="70"/>
        <v>0</v>
      </c>
      <c r="P262" t="b">
        <f t="shared" si="71"/>
        <v>1</v>
      </c>
      <c r="Q262" t="b">
        <f t="shared" si="72"/>
        <v>1</v>
      </c>
      <c r="R262" t="b">
        <f t="shared" si="73"/>
        <v>1</v>
      </c>
      <c r="S262" t="b">
        <f t="shared" si="74"/>
        <v>1</v>
      </c>
      <c r="T262" t="b">
        <f t="shared" si="75"/>
        <v>0</v>
      </c>
      <c r="U262" t="b">
        <f t="shared" si="76"/>
        <v>1</v>
      </c>
      <c r="V262" t="b">
        <f t="shared" si="77"/>
        <v>0</v>
      </c>
      <c r="W262" t="str">
        <f t="shared" si="78"/>
        <v/>
      </c>
    </row>
    <row r="263" spans="1:23" x14ac:dyDescent="0.2">
      <c r="A263" t="s">
        <v>258</v>
      </c>
      <c r="B263" t="e">
        <f t="shared" si="66"/>
        <v>#VALUE!</v>
      </c>
      <c r="C263" t="e">
        <f t="shared" si="79"/>
        <v>#VALUE!</v>
      </c>
      <c r="D263" t="e">
        <f t="shared" si="79"/>
        <v>#VALUE!</v>
      </c>
      <c r="E263" t="e">
        <f t="shared" si="79"/>
        <v>#VALUE!</v>
      </c>
      <c r="F263" t="e">
        <f t="shared" si="79"/>
        <v>#VALUE!</v>
      </c>
      <c r="G263" t="e">
        <f t="shared" si="79"/>
        <v>#VALUE!</v>
      </c>
      <c r="H263" t="e">
        <f t="shared" si="79"/>
        <v>#VALUE!</v>
      </c>
      <c r="I263" t="e">
        <f t="shared" si="79"/>
        <v>#VALUE!</v>
      </c>
      <c r="J263" t="e">
        <f t="shared" si="79"/>
        <v>#VALUE!</v>
      </c>
      <c r="K263" t="e">
        <f t="shared" si="64"/>
        <v>#VALUE!</v>
      </c>
      <c r="L263" t="b">
        <f t="shared" si="67"/>
        <v>1</v>
      </c>
      <c r="M263" t="b">
        <f t="shared" si="68"/>
        <v>1</v>
      </c>
      <c r="N263" t="b">
        <f t="shared" si="69"/>
        <v>1</v>
      </c>
      <c r="O263" t="b">
        <f t="shared" si="70"/>
        <v>1</v>
      </c>
      <c r="P263" t="b">
        <f t="shared" si="71"/>
        <v>1</v>
      </c>
      <c r="Q263" t="b">
        <f t="shared" si="72"/>
        <v>1</v>
      </c>
      <c r="R263" t="b">
        <f t="shared" si="73"/>
        <v>1</v>
      </c>
      <c r="S263" t="b">
        <f t="shared" si="74"/>
        <v>1</v>
      </c>
      <c r="T263" t="b">
        <f t="shared" si="75"/>
        <v>1</v>
      </c>
      <c r="U263" t="b">
        <f t="shared" si="76"/>
        <v>1</v>
      </c>
      <c r="V263" t="b">
        <f t="shared" si="77"/>
        <v>1</v>
      </c>
      <c r="W263" t="str">
        <f t="shared" si="78"/>
        <v>http://jobs.jpmorganchase.com/ShowJob/Id/127412/CCB-Risk-Merchant-Services-Strategic-Analytics-Associate/</v>
      </c>
    </row>
    <row r="264" spans="1:23" x14ac:dyDescent="0.2">
      <c r="A264" t="s">
        <v>259</v>
      </c>
      <c r="B264" t="e">
        <f t="shared" si="66"/>
        <v>#VALUE!</v>
      </c>
      <c r="C264" t="e">
        <f t="shared" si="79"/>
        <v>#VALUE!</v>
      </c>
      <c r="D264" t="e">
        <f t="shared" si="79"/>
        <v>#VALUE!</v>
      </c>
      <c r="E264" t="e">
        <f t="shared" si="79"/>
        <v>#VALUE!</v>
      </c>
      <c r="F264" t="e">
        <f t="shared" si="79"/>
        <v>#VALUE!</v>
      </c>
      <c r="G264" t="e">
        <f t="shared" si="79"/>
        <v>#VALUE!</v>
      </c>
      <c r="H264" t="e">
        <f t="shared" si="79"/>
        <v>#VALUE!</v>
      </c>
      <c r="I264" t="e">
        <f t="shared" si="79"/>
        <v>#VALUE!</v>
      </c>
      <c r="J264" t="e">
        <f t="shared" si="79"/>
        <v>#VALUE!</v>
      </c>
      <c r="K264" t="e">
        <f t="shared" si="64"/>
        <v>#VALUE!</v>
      </c>
      <c r="L264" t="b">
        <f t="shared" si="67"/>
        <v>1</v>
      </c>
      <c r="M264" t="b">
        <f t="shared" si="68"/>
        <v>1</v>
      </c>
      <c r="N264" t="b">
        <f t="shared" si="69"/>
        <v>1</v>
      </c>
      <c r="O264" t="b">
        <f t="shared" si="70"/>
        <v>1</v>
      </c>
      <c r="P264" t="b">
        <f t="shared" si="71"/>
        <v>1</v>
      </c>
      <c r="Q264" t="b">
        <f t="shared" si="72"/>
        <v>1</v>
      </c>
      <c r="R264" t="b">
        <f t="shared" si="73"/>
        <v>1</v>
      </c>
      <c r="S264" t="b">
        <f t="shared" si="74"/>
        <v>1</v>
      </c>
      <c r="T264" t="b">
        <f t="shared" si="75"/>
        <v>1</v>
      </c>
      <c r="U264" t="b">
        <f t="shared" si="76"/>
        <v>1</v>
      </c>
      <c r="V264" t="b">
        <f t="shared" si="77"/>
        <v>1</v>
      </c>
      <c r="W264" t="str">
        <f t="shared" si="78"/>
        <v>http://jobs.jpmorganchase.com/ShowJob/Id/128684/Corporate-Risk-%E2%80%93-Market-Risk-Controller-%E2%80%93-Associate/</v>
      </c>
    </row>
    <row r="265" spans="1:23" x14ac:dyDescent="0.2">
      <c r="A265" t="s">
        <v>260</v>
      </c>
      <c r="B265" t="e">
        <f t="shared" si="66"/>
        <v>#VALUE!</v>
      </c>
      <c r="C265" t="e">
        <f t="shared" si="79"/>
        <v>#VALUE!</v>
      </c>
      <c r="D265" t="e">
        <f t="shared" si="79"/>
        <v>#VALUE!</v>
      </c>
      <c r="E265" t="e">
        <f t="shared" si="79"/>
        <v>#VALUE!</v>
      </c>
      <c r="F265" t="e">
        <f t="shared" si="79"/>
        <v>#VALUE!</v>
      </c>
      <c r="G265" t="e">
        <f t="shared" si="79"/>
        <v>#VALUE!</v>
      </c>
      <c r="H265" t="e">
        <f t="shared" si="79"/>
        <v>#VALUE!</v>
      </c>
      <c r="I265" t="e">
        <f t="shared" si="79"/>
        <v>#VALUE!</v>
      </c>
      <c r="J265">
        <f t="shared" si="79"/>
        <v>106</v>
      </c>
      <c r="K265">
        <f t="shared" si="64"/>
        <v>110</v>
      </c>
      <c r="L265" t="b">
        <f t="shared" si="67"/>
        <v>1</v>
      </c>
      <c r="M265" t="b">
        <f t="shared" si="68"/>
        <v>1</v>
      </c>
      <c r="N265" t="b">
        <f t="shared" si="69"/>
        <v>1</v>
      </c>
      <c r="O265" t="b">
        <f t="shared" si="70"/>
        <v>1</v>
      </c>
      <c r="P265" t="b">
        <f t="shared" si="71"/>
        <v>1</v>
      </c>
      <c r="Q265" t="b">
        <f t="shared" si="72"/>
        <v>1</v>
      </c>
      <c r="R265" t="b">
        <f t="shared" si="73"/>
        <v>1</v>
      </c>
      <c r="S265" t="b">
        <f t="shared" si="74"/>
        <v>1</v>
      </c>
      <c r="T265" t="b">
        <f t="shared" si="75"/>
        <v>0</v>
      </c>
      <c r="U265" t="b">
        <f t="shared" si="76"/>
        <v>0</v>
      </c>
      <c r="V265" t="b">
        <f t="shared" si="77"/>
        <v>0</v>
      </c>
      <c r="W265" t="str">
        <f t="shared" si="78"/>
        <v/>
      </c>
    </row>
    <row r="266" spans="1:23" x14ac:dyDescent="0.2">
      <c r="A266" t="s">
        <v>261</v>
      </c>
      <c r="B266" t="e">
        <f t="shared" si="66"/>
        <v>#VALUE!</v>
      </c>
      <c r="C266" t="e">
        <f t="shared" si="79"/>
        <v>#VALUE!</v>
      </c>
      <c r="D266" t="e">
        <f t="shared" si="79"/>
        <v>#VALUE!</v>
      </c>
      <c r="E266" t="e">
        <f t="shared" si="79"/>
        <v>#VALUE!</v>
      </c>
      <c r="F266" t="e">
        <f t="shared" si="79"/>
        <v>#VALUE!</v>
      </c>
      <c r="G266" t="e">
        <f t="shared" si="79"/>
        <v>#VALUE!</v>
      </c>
      <c r="H266" t="e">
        <f t="shared" si="79"/>
        <v>#VALUE!</v>
      </c>
      <c r="I266" t="e">
        <f t="shared" si="79"/>
        <v>#VALUE!</v>
      </c>
      <c r="J266">
        <f t="shared" si="79"/>
        <v>106</v>
      </c>
      <c r="K266">
        <f t="shared" si="64"/>
        <v>110</v>
      </c>
      <c r="L266" t="b">
        <f t="shared" si="67"/>
        <v>1</v>
      </c>
      <c r="M266" t="b">
        <f t="shared" si="68"/>
        <v>1</v>
      </c>
      <c r="N266" t="b">
        <f t="shared" si="69"/>
        <v>1</v>
      </c>
      <c r="O266" t="b">
        <f t="shared" si="70"/>
        <v>1</v>
      </c>
      <c r="P266" t="b">
        <f t="shared" si="71"/>
        <v>1</v>
      </c>
      <c r="Q266" t="b">
        <f t="shared" si="72"/>
        <v>1</v>
      </c>
      <c r="R266" t="b">
        <f t="shared" si="73"/>
        <v>1</v>
      </c>
      <c r="S266" t="b">
        <f t="shared" si="74"/>
        <v>1</v>
      </c>
      <c r="T266" t="b">
        <f t="shared" si="75"/>
        <v>0</v>
      </c>
      <c r="U266" t="b">
        <f t="shared" si="76"/>
        <v>0</v>
      </c>
      <c r="V266" t="b">
        <f t="shared" si="77"/>
        <v>0</v>
      </c>
      <c r="W266" t="str">
        <f t="shared" si="78"/>
        <v/>
      </c>
    </row>
    <row r="267" spans="1:23" x14ac:dyDescent="0.2">
      <c r="A267" t="s">
        <v>262</v>
      </c>
      <c r="B267" t="e">
        <f t="shared" si="66"/>
        <v>#VALUE!</v>
      </c>
      <c r="C267" t="e">
        <f t="shared" si="79"/>
        <v>#VALUE!</v>
      </c>
      <c r="D267" t="e">
        <f t="shared" si="79"/>
        <v>#VALUE!</v>
      </c>
      <c r="E267" t="e">
        <f t="shared" si="79"/>
        <v>#VALUE!</v>
      </c>
      <c r="F267" t="e">
        <f t="shared" si="79"/>
        <v>#VALUE!</v>
      </c>
      <c r="G267" t="e">
        <f t="shared" si="79"/>
        <v>#VALUE!</v>
      </c>
      <c r="H267" t="e">
        <f t="shared" si="79"/>
        <v>#VALUE!</v>
      </c>
      <c r="I267" t="e">
        <f t="shared" si="79"/>
        <v>#VALUE!</v>
      </c>
      <c r="J267">
        <f t="shared" si="79"/>
        <v>106</v>
      </c>
      <c r="K267">
        <f t="shared" si="64"/>
        <v>110</v>
      </c>
      <c r="L267" t="b">
        <f t="shared" si="67"/>
        <v>1</v>
      </c>
      <c r="M267" t="b">
        <f t="shared" si="68"/>
        <v>1</v>
      </c>
      <c r="N267" t="b">
        <f t="shared" si="69"/>
        <v>1</v>
      </c>
      <c r="O267" t="b">
        <f t="shared" si="70"/>
        <v>1</v>
      </c>
      <c r="P267" t="b">
        <f t="shared" si="71"/>
        <v>1</v>
      </c>
      <c r="Q267" t="b">
        <f t="shared" si="72"/>
        <v>1</v>
      </c>
      <c r="R267" t="b">
        <f t="shared" si="73"/>
        <v>1</v>
      </c>
      <c r="S267" t="b">
        <f t="shared" si="74"/>
        <v>1</v>
      </c>
      <c r="T267" t="b">
        <f t="shared" si="75"/>
        <v>0</v>
      </c>
      <c r="U267" t="b">
        <f t="shared" si="76"/>
        <v>0</v>
      </c>
      <c r="V267" t="b">
        <f t="shared" si="77"/>
        <v>0</v>
      </c>
      <c r="W267" t="str">
        <f t="shared" si="78"/>
        <v/>
      </c>
    </row>
    <row r="268" spans="1:23" x14ac:dyDescent="0.2">
      <c r="A268" t="s">
        <v>263</v>
      </c>
      <c r="B268" t="e">
        <f t="shared" si="66"/>
        <v>#VALUE!</v>
      </c>
      <c r="C268" t="e">
        <f t="shared" si="79"/>
        <v>#VALUE!</v>
      </c>
      <c r="D268" t="e">
        <f t="shared" si="79"/>
        <v>#VALUE!</v>
      </c>
      <c r="E268">
        <f t="shared" si="79"/>
        <v>57</v>
      </c>
      <c r="F268" t="e">
        <f t="shared" si="79"/>
        <v>#VALUE!</v>
      </c>
      <c r="G268" t="e">
        <f t="shared" si="79"/>
        <v>#VALUE!</v>
      </c>
      <c r="H268" t="e">
        <f t="shared" si="79"/>
        <v>#VALUE!</v>
      </c>
      <c r="I268" t="e">
        <f t="shared" si="79"/>
        <v>#VALUE!</v>
      </c>
      <c r="J268" t="e">
        <f t="shared" si="79"/>
        <v>#VALUE!</v>
      </c>
      <c r="K268" t="e">
        <f t="shared" si="64"/>
        <v>#VALUE!</v>
      </c>
      <c r="L268" t="b">
        <f t="shared" si="67"/>
        <v>1</v>
      </c>
      <c r="M268" t="b">
        <f t="shared" si="68"/>
        <v>1</v>
      </c>
      <c r="N268" t="b">
        <f t="shared" si="69"/>
        <v>1</v>
      </c>
      <c r="O268" t="b">
        <f t="shared" si="70"/>
        <v>0</v>
      </c>
      <c r="P268" t="b">
        <f t="shared" si="71"/>
        <v>1</v>
      </c>
      <c r="Q268" t="b">
        <f t="shared" si="72"/>
        <v>1</v>
      </c>
      <c r="R268" t="b">
        <f t="shared" si="73"/>
        <v>1</v>
      </c>
      <c r="S268" t="b">
        <f t="shared" si="74"/>
        <v>1</v>
      </c>
      <c r="T268" t="b">
        <f t="shared" si="75"/>
        <v>1</v>
      </c>
      <c r="U268" t="b">
        <f t="shared" si="76"/>
        <v>1</v>
      </c>
      <c r="V268" t="b">
        <f t="shared" si="77"/>
        <v>0</v>
      </c>
      <c r="W268" t="str">
        <f t="shared" si="78"/>
        <v/>
      </c>
    </row>
    <row r="269" spans="1:23" x14ac:dyDescent="0.2">
      <c r="A269" t="s">
        <v>264</v>
      </c>
      <c r="B269" t="e">
        <f t="shared" si="66"/>
        <v>#VALUE!</v>
      </c>
      <c r="C269" t="e">
        <f t="shared" si="79"/>
        <v>#VALUE!</v>
      </c>
      <c r="D269" t="e">
        <f t="shared" si="79"/>
        <v>#VALUE!</v>
      </c>
      <c r="E269">
        <f t="shared" si="79"/>
        <v>69</v>
      </c>
      <c r="F269" t="e">
        <f t="shared" si="79"/>
        <v>#VALUE!</v>
      </c>
      <c r="G269" t="e">
        <f t="shared" si="79"/>
        <v>#VALUE!</v>
      </c>
      <c r="H269" t="e">
        <f t="shared" si="79"/>
        <v>#VALUE!</v>
      </c>
      <c r="I269" t="e">
        <f t="shared" si="79"/>
        <v>#VALUE!</v>
      </c>
      <c r="J269">
        <f t="shared" si="79"/>
        <v>86</v>
      </c>
      <c r="K269" t="e">
        <f t="shared" si="64"/>
        <v>#VALUE!</v>
      </c>
      <c r="L269" t="b">
        <f t="shared" si="67"/>
        <v>1</v>
      </c>
      <c r="M269" t="b">
        <f t="shared" si="68"/>
        <v>1</v>
      </c>
      <c r="N269" t="b">
        <f t="shared" si="69"/>
        <v>1</v>
      </c>
      <c r="O269" t="b">
        <f t="shared" si="70"/>
        <v>0</v>
      </c>
      <c r="P269" t="b">
        <f t="shared" si="71"/>
        <v>1</v>
      </c>
      <c r="Q269" t="b">
        <f t="shared" si="72"/>
        <v>1</v>
      </c>
      <c r="R269" t="b">
        <f t="shared" si="73"/>
        <v>1</v>
      </c>
      <c r="S269" t="b">
        <f t="shared" si="74"/>
        <v>1</v>
      </c>
      <c r="T269" t="b">
        <f t="shared" si="75"/>
        <v>0</v>
      </c>
      <c r="U269" t="b">
        <f t="shared" si="76"/>
        <v>1</v>
      </c>
      <c r="V269" t="b">
        <f t="shared" si="77"/>
        <v>0</v>
      </c>
      <c r="W269" t="str">
        <f t="shared" si="78"/>
        <v/>
      </c>
    </row>
    <row r="270" spans="1:23" x14ac:dyDescent="0.2">
      <c r="A270" t="s">
        <v>265</v>
      </c>
      <c r="B270" t="e">
        <f t="shared" si="66"/>
        <v>#VALUE!</v>
      </c>
      <c r="C270" t="e">
        <f t="shared" si="79"/>
        <v>#VALUE!</v>
      </c>
      <c r="D270" t="e">
        <f t="shared" si="79"/>
        <v>#VALUE!</v>
      </c>
      <c r="E270" t="e">
        <f t="shared" si="79"/>
        <v>#VALUE!</v>
      </c>
      <c r="F270">
        <f t="shared" si="79"/>
        <v>81</v>
      </c>
      <c r="G270" t="e">
        <f t="shared" si="79"/>
        <v>#VALUE!</v>
      </c>
      <c r="H270" t="e">
        <f t="shared" si="79"/>
        <v>#VALUE!</v>
      </c>
      <c r="I270" t="e">
        <f t="shared" si="79"/>
        <v>#VALUE!</v>
      </c>
      <c r="J270" t="e">
        <f t="shared" si="79"/>
        <v>#VALUE!</v>
      </c>
      <c r="K270" t="e">
        <f t="shared" si="64"/>
        <v>#VALUE!</v>
      </c>
      <c r="L270" t="b">
        <f t="shared" si="67"/>
        <v>1</v>
      </c>
      <c r="M270" t="b">
        <f t="shared" si="68"/>
        <v>1</v>
      </c>
      <c r="N270" t="b">
        <f t="shared" si="69"/>
        <v>1</v>
      </c>
      <c r="O270" t="b">
        <f t="shared" si="70"/>
        <v>1</v>
      </c>
      <c r="P270" t="b">
        <f t="shared" si="71"/>
        <v>0</v>
      </c>
      <c r="Q270" t="b">
        <f t="shared" si="72"/>
        <v>1</v>
      </c>
      <c r="R270" t="b">
        <f t="shared" si="73"/>
        <v>1</v>
      </c>
      <c r="S270" t="b">
        <f t="shared" si="74"/>
        <v>1</v>
      </c>
      <c r="T270" t="b">
        <f t="shared" si="75"/>
        <v>1</v>
      </c>
      <c r="U270" t="b">
        <f t="shared" si="76"/>
        <v>1</v>
      </c>
      <c r="V270" t="b">
        <f t="shared" si="77"/>
        <v>0</v>
      </c>
      <c r="W270" t="str">
        <f t="shared" si="78"/>
        <v/>
      </c>
    </row>
    <row r="271" spans="1:23" x14ac:dyDescent="0.2">
      <c r="A271" t="s">
        <v>266</v>
      </c>
      <c r="B271" t="e">
        <f t="shared" si="66"/>
        <v>#VALUE!</v>
      </c>
      <c r="C271" t="e">
        <f t="shared" si="79"/>
        <v>#VALUE!</v>
      </c>
      <c r="D271" t="e">
        <f t="shared" si="79"/>
        <v>#VALUE!</v>
      </c>
      <c r="E271" t="e">
        <f t="shared" si="79"/>
        <v>#VALUE!</v>
      </c>
      <c r="F271" t="e">
        <f t="shared" si="79"/>
        <v>#VALUE!</v>
      </c>
      <c r="G271" t="e">
        <f t="shared" si="79"/>
        <v>#VALUE!</v>
      </c>
      <c r="H271" t="e">
        <f t="shared" si="79"/>
        <v>#VALUE!</v>
      </c>
      <c r="I271">
        <f t="shared" si="79"/>
        <v>87</v>
      </c>
      <c r="J271">
        <f t="shared" si="79"/>
        <v>102</v>
      </c>
      <c r="K271" t="e">
        <f t="shared" si="64"/>
        <v>#VALUE!</v>
      </c>
      <c r="L271" t="b">
        <f t="shared" si="67"/>
        <v>1</v>
      </c>
      <c r="M271" t="b">
        <f t="shared" si="68"/>
        <v>1</v>
      </c>
      <c r="N271" t="b">
        <f t="shared" si="69"/>
        <v>1</v>
      </c>
      <c r="O271" t="b">
        <f t="shared" si="70"/>
        <v>1</v>
      </c>
      <c r="P271" t="b">
        <f t="shared" si="71"/>
        <v>1</v>
      </c>
      <c r="Q271" t="b">
        <f t="shared" si="72"/>
        <v>1</v>
      </c>
      <c r="R271" t="b">
        <f t="shared" si="73"/>
        <v>1</v>
      </c>
      <c r="S271" t="b">
        <f t="shared" si="74"/>
        <v>0</v>
      </c>
      <c r="T271" t="b">
        <f t="shared" si="75"/>
        <v>0</v>
      </c>
      <c r="U271" t="b">
        <f t="shared" si="76"/>
        <v>1</v>
      </c>
      <c r="V271" t="b">
        <f t="shared" si="77"/>
        <v>0</v>
      </c>
      <c r="W271" t="str">
        <f t="shared" si="78"/>
        <v/>
      </c>
    </row>
    <row r="272" spans="1:23" x14ac:dyDescent="0.2">
      <c r="A272" t="s">
        <v>267</v>
      </c>
      <c r="B272" t="e">
        <f t="shared" si="66"/>
        <v>#VALUE!</v>
      </c>
      <c r="C272" t="e">
        <f t="shared" si="79"/>
        <v>#VALUE!</v>
      </c>
      <c r="D272" t="e">
        <f t="shared" si="79"/>
        <v>#VALUE!</v>
      </c>
      <c r="E272" t="e">
        <f t="shared" si="79"/>
        <v>#VALUE!</v>
      </c>
      <c r="F272">
        <f t="shared" si="79"/>
        <v>63</v>
      </c>
      <c r="G272" t="e">
        <f t="shared" si="79"/>
        <v>#VALUE!</v>
      </c>
      <c r="H272" t="e">
        <f t="shared" si="79"/>
        <v>#VALUE!</v>
      </c>
      <c r="I272" t="e">
        <f t="shared" si="79"/>
        <v>#VALUE!</v>
      </c>
      <c r="J272" t="e">
        <f t="shared" si="79"/>
        <v>#VALUE!</v>
      </c>
      <c r="K272" t="e">
        <f t="shared" si="64"/>
        <v>#VALUE!</v>
      </c>
      <c r="L272" t="b">
        <f t="shared" si="67"/>
        <v>1</v>
      </c>
      <c r="M272" t="b">
        <f t="shared" si="68"/>
        <v>1</v>
      </c>
      <c r="N272" t="b">
        <f t="shared" si="69"/>
        <v>1</v>
      </c>
      <c r="O272" t="b">
        <f t="shared" si="70"/>
        <v>1</v>
      </c>
      <c r="P272" t="b">
        <f t="shared" si="71"/>
        <v>0</v>
      </c>
      <c r="Q272" t="b">
        <f t="shared" si="72"/>
        <v>1</v>
      </c>
      <c r="R272" t="b">
        <f t="shared" si="73"/>
        <v>1</v>
      </c>
      <c r="S272" t="b">
        <f t="shared" si="74"/>
        <v>1</v>
      </c>
      <c r="T272" t="b">
        <f t="shared" si="75"/>
        <v>1</v>
      </c>
      <c r="U272" t="b">
        <f t="shared" si="76"/>
        <v>1</v>
      </c>
      <c r="V272" t="b">
        <f t="shared" si="77"/>
        <v>0</v>
      </c>
      <c r="W272" t="str">
        <f t="shared" si="78"/>
        <v/>
      </c>
    </row>
    <row r="273" spans="1:23" x14ac:dyDescent="0.2">
      <c r="A273" t="s">
        <v>268</v>
      </c>
      <c r="B273" t="e">
        <f t="shared" si="66"/>
        <v>#VALUE!</v>
      </c>
      <c r="C273" t="e">
        <f t="shared" si="79"/>
        <v>#VALUE!</v>
      </c>
      <c r="D273" t="e">
        <f t="shared" si="79"/>
        <v>#VALUE!</v>
      </c>
      <c r="E273" t="e">
        <f t="shared" si="79"/>
        <v>#VALUE!</v>
      </c>
      <c r="F273" t="e">
        <f t="shared" si="79"/>
        <v>#VALUE!</v>
      </c>
      <c r="G273" t="e">
        <f t="shared" si="79"/>
        <v>#VALUE!</v>
      </c>
      <c r="H273" t="e">
        <f t="shared" si="79"/>
        <v>#VALUE!</v>
      </c>
      <c r="I273" t="e">
        <f t="shared" si="79"/>
        <v>#VALUE!</v>
      </c>
      <c r="J273">
        <f t="shared" si="79"/>
        <v>86</v>
      </c>
      <c r="K273" t="e">
        <f t="shared" si="64"/>
        <v>#VALUE!</v>
      </c>
      <c r="L273" t="b">
        <f t="shared" si="67"/>
        <v>1</v>
      </c>
      <c r="M273" t="b">
        <f t="shared" si="68"/>
        <v>1</v>
      </c>
      <c r="N273" t="b">
        <f t="shared" si="69"/>
        <v>1</v>
      </c>
      <c r="O273" t="b">
        <f t="shared" si="70"/>
        <v>1</v>
      </c>
      <c r="P273" t="b">
        <f t="shared" si="71"/>
        <v>1</v>
      </c>
      <c r="Q273" t="b">
        <f t="shared" si="72"/>
        <v>1</v>
      </c>
      <c r="R273" t="b">
        <f t="shared" si="73"/>
        <v>1</v>
      </c>
      <c r="S273" t="b">
        <f t="shared" si="74"/>
        <v>1</v>
      </c>
      <c r="T273" t="b">
        <f t="shared" si="75"/>
        <v>0</v>
      </c>
      <c r="U273" t="b">
        <f t="shared" si="76"/>
        <v>1</v>
      </c>
      <c r="V273" t="b">
        <f t="shared" si="77"/>
        <v>0</v>
      </c>
      <c r="W273" t="str">
        <f t="shared" si="78"/>
        <v/>
      </c>
    </row>
    <row r="274" spans="1:23" x14ac:dyDescent="0.2">
      <c r="A274" t="s">
        <v>269</v>
      </c>
      <c r="B274" t="e">
        <f t="shared" si="66"/>
        <v>#VALUE!</v>
      </c>
      <c r="C274" t="e">
        <f t="shared" si="79"/>
        <v>#VALUE!</v>
      </c>
      <c r="D274" t="e">
        <f t="shared" si="79"/>
        <v>#VALUE!</v>
      </c>
      <c r="E274" t="e">
        <f t="shared" si="79"/>
        <v>#VALUE!</v>
      </c>
      <c r="F274" t="e">
        <f t="shared" si="79"/>
        <v>#VALUE!</v>
      </c>
      <c r="G274" t="e">
        <f t="shared" si="79"/>
        <v>#VALUE!</v>
      </c>
      <c r="H274" t="e">
        <f t="shared" si="79"/>
        <v>#VALUE!</v>
      </c>
      <c r="I274" t="e">
        <f t="shared" si="79"/>
        <v>#VALUE!</v>
      </c>
      <c r="J274">
        <f t="shared" si="79"/>
        <v>86</v>
      </c>
      <c r="K274" t="e">
        <f t="shared" ref="K274:K337" si="80">FIND(K$1,$A274)</f>
        <v>#VALUE!</v>
      </c>
      <c r="L274" t="b">
        <f t="shared" si="67"/>
        <v>1</v>
      </c>
      <c r="M274" t="b">
        <f t="shared" si="68"/>
        <v>1</v>
      </c>
      <c r="N274" t="b">
        <f t="shared" si="69"/>
        <v>1</v>
      </c>
      <c r="O274" t="b">
        <f t="shared" si="70"/>
        <v>1</v>
      </c>
      <c r="P274" t="b">
        <f t="shared" si="71"/>
        <v>1</v>
      </c>
      <c r="Q274" t="b">
        <f t="shared" si="72"/>
        <v>1</v>
      </c>
      <c r="R274" t="b">
        <f t="shared" si="73"/>
        <v>1</v>
      </c>
      <c r="S274" t="b">
        <f t="shared" si="74"/>
        <v>1</v>
      </c>
      <c r="T274" t="b">
        <f t="shared" si="75"/>
        <v>0</v>
      </c>
      <c r="U274" t="b">
        <f t="shared" si="76"/>
        <v>1</v>
      </c>
      <c r="V274" t="b">
        <f t="shared" si="77"/>
        <v>0</v>
      </c>
      <c r="W274" t="str">
        <f t="shared" si="78"/>
        <v/>
      </c>
    </row>
    <row r="275" spans="1:23" x14ac:dyDescent="0.2">
      <c r="A275" t="s">
        <v>270</v>
      </c>
      <c r="B275" t="e">
        <f t="shared" si="66"/>
        <v>#VALUE!</v>
      </c>
      <c r="C275" t="e">
        <f t="shared" si="79"/>
        <v>#VALUE!</v>
      </c>
      <c r="D275" t="e">
        <f t="shared" si="79"/>
        <v>#VALUE!</v>
      </c>
      <c r="E275" t="e">
        <f t="shared" si="79"/>
        <v>#VALUE!</v>
      </c>
      <c r="F275" t="e">
        <f t="shared" si="79"/>
        <v>#VALUE!</v>
      </c>
      <c r="G275" t="e">
        <f t="shared" si="79"/>
        <v>#VALUE!</v>
      </c>
      <c r="H275" t="e">
        <f t="shared" si="79"/>
        <v>#VALUE!</v>
      </c>
      <c r="I275" t="e">
        <f t="shared" si="79"/>
        <v>#VALUE!</v>
      </c>
      <c r="J275">
        <f t="shared" si="79"/>
        <v>82</v>
      </c>
      <c r="K275" t="e">
        <f t="shared" si="80"/>
        <v>#VALUE!</v>
      </c>
      <c r="L275" t="b">
        <f t="shared" si="67"/>
        <v>1</v>
      </c>
      <c r="M275" t="b">
        <f t="shared" si="68"/>
        <v>1</v>
      </c>
      <c r="N275" t="b">
        <f t="shared" si="69"/>
        <v>1</v>
      </c>
      <c r="O275" t="b">
        <f t="shared" si="70"/>
        <v>1</v>
      </c>
      <c r="P275" t="b">
        <f t="shared" si="71"/>
        <v>1</v>
      </c>
      <c r="Q275" t="b">
        <f t="shared" si="72"/>
        <v>1</v>
      </c>
      <c r="R275" t="b">
        <f t="shared" si="73"/>
        <v>1</v>
      </c>
      <c r="S275" t="b">
        <f t="shared" si="74"/>
        <v>1</v>
      </c>
      <c r="T275" t="b">
        <f t="shared" si="75"/>
        <v>0</v>
      </c>
      <c r="U275" t="b">
        <f t="shared" si="76"/>
        <v>1</v>
      </c>
      <c r="V275" t="b">
        <f t="shared" si="77"/>
        <v>0</v>
      </c>
      <c r="W275" t="str">
        <f t="shared" si="78"/>
        <v/>
      </c>
    </row>
    <row r="276" spans="1:23" x14ac:dyDescent="0.2">
      <c r="A276" t="s">
        <v>271</v>
      </c>
      <c r="B276" t="e">
        <f t="shared" si="66"/>
        <v>#VALUE!</v>
      </c>
      <c r="C276" t="e">
        <f t="shared" si="79"/>
        <v>#VALUE!</v>
      </c>
      <c r="D276" t="e">
        <f t="shared" si="79"/>
        <v>#VALUE!</v>
      </c>
      <c r="E276" t="e">
        <f t="shared" si="79"/>
        <v>#VALUE!</v>
      </c>
      <c r="F276" t="e">
        <f t="shared" si="79"/>
        <v>#VALUE!</v>
      </c>
      <c r="G276" t="e">
        <f t="shared" si="79"/>
        <v>#VALUE!</v>
      </c>
      <c r="H276" t="e">
        <f t="shared" si="79"/>
        <v>#VALUE!</v>
      </c>
      <c r="I276" t="e">
        <f t="shared" si="79"/>
        <v>#VALUE!</v>
      </c>
      <c r="J276" t="e">
        <f t="shared" si="79"/>
        <v>#VALUE!</v>
      </c>
      <c r="K276" t="e">
        <f t="shared" si="80"/>
        <v>#VALUE!</v>
      </c>
      <c r="L276" t="b">
        <f t="shared" si="67"/>
        <v>1</v>
      </c>
      <c r="M276" t="b">
        <f t="shared" si="68"/>
        <v>1</v>
      </c>
      <c r="N276" t="b">
        <f t="shared" si="69"/>
        <v>1</v>
      </c>
      <c r="O276" t="b">
        <f t="shared" si="70"/>
        <v>1</v>
      </c>
      <c r="P276" t="b">
        <f t="shared" si="71"/>
        <v>1</v>
      </c>
      <c r="Q276" t="b">
        <f t="shared" si="72"/>
        <v>1</v>
      </c>
      <c r="R276" t="b">
        <f t="shared" si="73"/>
        <v>1</v>
      </c>
      <c r="S276" t="b">
        <f t="shared" si="74"/>
        <v>1</v>
      </c>
      <c r="T276" t="b">
        <f t="shared" si="75"/>
        <v>1</v>
      </c>
      <c r="U276" t="b">
        <f t="shared" si="76"/>
        <v>1</v>
      </c>
      <c r="V276" t="b">
        <f t="shared" si="77"/>
        <v>1</v>
      </c>
      <c r="W276" t="str">
        <f t="shared" si="78"/>
        <v>http://jobs.jpmorganchase.com/ShowJob/Id/128304/Software-Engineer-Risk-Analytics/</v>
      </c>
    </row>
    <row r="277" spans="1:23" x14ac:dyDescent="0.2">
      <c r="A277" t="s">
        <v>272</v>
      </c>
      <c r="B277" t="e">
        <f t="shared" si="66"/>
        <v>#VALUE!</v>
      </c>
      <c r="C277" t="e">
        <f t="shared" si="79"/>
        <v>#VALUE!</v>
      </c>
      <c r="D277" t="e">
        <f t="shared" si="79"/>
        <v>#VALUE!</v>
      </c>
      <c r="E277" t="e">
        <f t="shared" si="79"/>
        <v>#VALUE!</v>
      </c>
      <c r="F277" t="e">
        <f t="shared" si="79"/>
        <v>#VALUE!</v>
      </c>
      <c r="G277" t="e">
        <f t="shared" si="79"/>
        <v>#VALUE!</v>
      </c>
      <c r="H277" t="e">
        <f t="shared" si="79"/>
        <v>#VALUE!</v>
      </c>
      <c r="I277" t="e">
        <f t="shared" si="79"/>
        <v>#VALUE!</v>
      </c>
      <c r="J277" t="e">
        <f t="shared" si="79"/>
        <v>#VALUE!</v>
      </c>
      <c r="K277" t="e">
        <f t="shared" si="80"/>
        <v>#VALUE!</v>
      </c>
      <c r="L277" t="b">
        <f t="shared" si="67"/>
        <v>1</v>
      </c>
      <c r="M277" t="b">
        <f t="shared" si="68"/>
        <v>1</v>
      </c>
      <c r="N277" t="b">
        <f t="shared" si="69"/>
        <v>1</v>
      </c>
      <c r="O277" t="b">
        <f t="shared" si="70"/>
        <v>1</v>
      </c>
      <c r="P277" t="b">
        <f t="shared" si="71"/>
        <v>1</v>
      </c>
      <c r="Q277" t="b">
        <f t="shared" si="72"/>
        <v>1</v>
      </c>
      <c r="R277" t="b">
        <f t="shared" si="73"/>
        <v>1</v>
      </c>
      <c r="S277" t="b">
        <f t="shared" si="74"/>
        <v>1</v>
      </c>
      <c r="T277" t="b">
        <f t="shared" si="75"/>
        <v>1</v>
      </c>
      <c r="U277" t="b">
        <f t="shared" si="76"/>
        <v>1</v>
      </c>
      <c r="V277" t="b">
        <f t="shared" si="77"/>
        <v>1</v>
      </c>
      <c r="W277" t="str">
        <f t="shared" si="78"/>
        <v>http://jobs.jpmorganchase.com/ShowJob/Id/128057/CIB-%E2%80%93-Credit-Risk-Management-Diversified-Industries-Analyst/</v>
      </c>
    </row>
    <row r="278" spans="1:23" x14ac:dyDescent="0.2">
      <c r="A278" t="s">
        <v>273</v>
      </c>
      <c r="B278" t="e">
        <f t="shared" si="66"/>
        <v>#VALUE!</v>
      </c>
      <c r="C278" t="e">
        <f t="shared" si="79"/>
        <v>#VALUE!</v>
      </c>
      <c r="D278" t="e">
        <f t="shared" si="79"/>
        <v>#VALUE!</v>
      </c>
      <c r="E278" t="e">
        <f t="shared" si="79"/>
        <v>#VALUE!</v>
      </c>
      <c r="F278" t="e">
        <f t="shared" si="79"/>
        <v>#VALUE!</v>
      </c>
      <c r="G278" t="e">
        <f t="shared" si="79"/>
        <v>#VALUE!</v>
      </c>
      <c r="H278" t="e">
        <f t="shared" si="79"/>
        <v>#VALUE!</v>
      </c>
      <c r="I278" t="e">
        <f t="shared" si="79"/>
        <v>#VALUE!</v>
      </c>
      <c r="J278">
        <f t="shared" si="79"/>
        <v>82</v>
      </c>
      <c r="K278" t="e">
        <f t="shared" si="80"/>
        <v>#VALUE!</v>
      </c>
      <c r="L278" t="b">
        <f t="shared" si="67"/>
        <v>1</v>
      </c>
      <c r="M278" t="b">
        <f t="shared" si="68"/>
        <v>1</v>
      </c>
      <c r="N278" t="b">
        <f t="shared" si="69"/>
        <v>1</v>
      </c>
      <c r="O278" t="b">
        <f t="shared" si="70"/>
        <v>1</v>
      </c>
      <c r="P278" t="b">
        <f t="shared" si="71"/>
        <v>1</v>
      </c>
      <c r="Q278" t="b">
        <f t="shared" si="72"/>
        <v>1</v>
      </c>
      <c r="R278" t="b">
        <f t="shared" si="73"/>
        <v>1</v>
      </c>
      <c r="S278" t="b">
        <f t="shared" si="74"/>
        <v>1</v>
      </c>
      <c r="T278" t="b">
        <f t="shared" si="75"/>
        <v>0</v>
      </c>
      <c r="U278" t="b">
        <f t="shared" si="76"/>
        <v>1</v>
      </c>
      <c r="V278" t="b">
        <f t="shared" si="77"/>
        <v>0</v>
      </c>
      <c r="W278" t="str">
        <f t="shared" si="78"/>
        <v/>
      </c>
    </row>
    <row r="279" spans="1:23" x14ac:dyDescent="0.2">
      <c r="A279" t="s">
        <v>274</v>
      </c>
      <c r="B279" t="e">
        <f t="shared" si="66"/>
        <v>#VALUE!</v>
      </c>
      <c r="C279" t="e">
        <f t="shared" si="79"/>
        <v>#VALUE!</v>
      </c>
      <c r="D279" t="e">
        <f t="shared" si="79"/>
        <v>#VALUE!</v>
      </c>
      <c r="E279" t="e">
        <f t="shared" si="79"/>
        <v>#VALUE!</v>
      </c>
      <c r="F279" t="e">
        <f t="shared" si="79"/>
        <v>#VALUE!</v>
      </c>
      <c r="G279" t="e">
        <f t="shared" si="79"/>
        <v>#VALUE!</v>
      </c>
      <c r="H279" t="e">
        <f t="shared" si="79"/>
        <v>#VALUE!</v>
      </c>
      <c r="I279" t="e">
        <f t="shared" si="79"/>
        <v>#VALUE!</v>
      </c>
      <c r="J279" t="e">
        <f t="shared" si="79"/>
        <v>#VALUE!</v>
      </c>
      <c r="K279" t="e">
        <f t="shared" si="80"/>
        <v>#VALUE!</v>
      </c>
      <c r="L279" t="b">
        <f t="shared" si="67"/>
        <v>1</v>
      </c>
      <c r="M279" t="b">
        <f t="shared" si="68"/>
        <v>1</v>
      </c>
      <c r="N279" t="b">
        <f t="shared" si="69"/>
        <v>1</v>
      </c>
      <c r="O279" t="b">
        <f t="shared" si="70"/>
        <v>1</v>
      </c>
      <c r="P279" t="b">
        <f t="shared" si="71"/>
        <v>1</v>
      </c>
      <c r="Q279" t="b">
        <f t="shared" si="72"/>
        <v>1</v>
      </c>
      <c r="R279" t="b">
        <f t="shared" si="73"/>
        <v>1</v>
      </c>
      <c r="S279" t="b">
        <f t="shared" si="74"/>
        <v>1</v>
      </c>
      <c r="T279" t="b">
        <f t="shared" si="75"/>
        <v>1</v>
      </c>
      <c r="U279" t="b">
        <f t="shared" si="76"/>
        <v>1</v>
      </c>
      <c r="V279" t="b">
        <f t="shared" si="77"/>
        <v>1</v>
      </c>
      <c r="W279" t="str">
        <f t="shared" si="78"/>
        <v>http://jobs.jpmorganchase.com/ShowJob/Id/123112/CCB-Risk-Collections-Strategies,-Card-Risk-Management-Vice-President/</v>
      </c>
    </row>
    <row r="280" spans="1:23" x14ac:dyDescent="0.2">
      <c r="A280" t="s">
        <v>275</v>
      </c>
      <c r="B280" t="e">
        <f t="shared" si="66"/>
        <v>#VALUE!</v>
      </c>
      <c r="C280" t="e">
        <f t="shared" si="79"/>
        <v>#VALUE!</v>
      </c>
      <c r="D280" t="e">
        <f t="shared" si="79"/>
        <v>#VALUE!</v>
      </c>
      <c r="E280" t="e">
        <f t="shared" si="79"/>
        <v>#VALUE!</v>
      </c>
      <c r="F280" t="e">
        <f t="shared" si="79"/>
        <v>#VALUE!</v>
      </c>
      <c r="G280" t="e">
        <f t="shared" si="79"/>
        <v>#VALUE!</v>
      </c>
      <c r="H280" t="e">
        <f t="shared" si="79"/>
        <v>#VALUE!</v>
      </c>
      <c r="I280" t="e">
        <f t="shared" si="79"/>
        <v>#VALUE!</v>
      </c>
      <c r="J280" t="e">
        <f t="shared" si="79"/>
        <v>#VALUE!</v>
      </c>
      <c r="K280" t="e">
        <f t="shared" si="80"/>
        <v>#VALUE!</v>
      </c>
      <c r="L280" t="b">
        <f t="shared" si="67"/>
        <v>1</v>
      </c>
      <c r="M280" t="b">
        <f t="shared" si="68"/>
        <v>1</v>
      </c>
      <c r="N280" t="b">
        <f t="shared" si="69"/>
        <v>1</v>
      </c>
      <c r="O280" t="b">
        <f t="shared" si="70"/>
        <v>1</v>
      </c>
      <c r="P280" t="b">
        <f t="shared" si="71"/>
        <v>1</v>
      </c>
      <c r="Q280" t="b">
        <f t="shared" si="72"/>
        <v>1</v>
      </c>
      <c r="R280" t="b">
        <f t="shared" si="73"/>
        <v>1</v>
      </c>
      <c r="S280" t="b">
        <f t="shared" si="74"/>
        <v>1</v>
      </c>
      <c r="T280" t="b">
        <f t="shared" si="75"/>
        <v>1</v>
      </c>
      <c r="U280" t="b">
        <f t="shared" si="76"/>
        <v>1</v>
      </c>
      <c r="V280" t="b">
        <f t="shared" si="77"/>
        <v>1</v>
      </c>
      <c r="W280" t="str">
        <f t="shared" si="78"/>
        <v>http://jobs.jpmorganchase.com/ShowJob/Id/127104/Corporate-Wholesale-Credit-Risk-Regulatory-and-Strategy-Problem-Credit-Management-Analyst/</v>
      </c>
    </row>
    <row r="281" spans="1:23" x14ac:dyDescent="0.2">
      <c r="A281" t="s">
        <v>276</v>
      </c>
      <c r="B281" t="e">
        <f t="shared" si="66"/>
        <v>#VALUE!</v>
      </c>
      <c r="C281" t="e">
        <f t="shared" si="79"/>
        <v>#VALUE!</v>
      </c>
      <c r="D281" t="e">
        <f t="shared" si="79"/>
        <v>#VALUE!</v>
      </c>
      <c r="E281" t="e">
        <f t="shared" si="79"/>
        <v>#VALUE!</v>
      </c>
      <c r="F281" t="e">
        <f t="shared" si="79"/>
        <v>#VALUE!</v>
      </c>
      <c r="G281" t="e">
        <f t="shared" si="79"/>
        <v>#VALUE!</v>
      </c>
      <c r="H281" t="e">
        <f t="shared" si="79"/>
        <v>#VALUE!</v>
      </c>
      <c r="I281">
        <f t="shared" si="79"/>
        <v>103</v>
      </c>
      <c r="J281" t="e">
        <f t="shared" si="79"/>
        <v>#VALUE!</v>
      </c>
      <c r="K281" t="e">
        <f t="shared" si="80"/>
        <v>#VALUE!</v>
      </c>
      <c r="L281" t="b">
        <f t="shared" si="67"/>
        <v>1</v>
      </c>
      <c r="M281" t="b">
        <f t="shared" si="68"/>
        <v>1</v>
      </c>
      <c r="N281" t="b">
        <f t="shared" si="69"/>
        <v>1</v>
      </c>
      <c r="O281" t="b">
        <f t="shared" si="70"/>
        <v>1</v>
      </c>
      <c r="P281" t="b">
        <f t="shared" si="71"/>
        <v>1</v>
      </c>
      <c r="Q281" t="b">
        <f t="shared" si="72"/>
        <v>1</v>
      </c>
      <c r="R281" t="b">
        <f t="shared" si="73"/>
        <v>1</v>
      </c>
      <c r="S281" t="b">
        <f t="shared" si="74"/>
        <v>0</v>
      </c>
      <c r="T281" t="b">
        <f t="shared" si="75"/>
        <v>1</v>
      </c>
      <c r="U281" t="b">
        <f t="shared" si="76"/>
        <v>1</v>
      </c>
      <c r="V281" t="b">
        <f t="shared" si="77"/>
        <v>0</v>
      </c>
      <c r="W281" t="str">
        <f t="shared" si="78"/>
        <v/>
      </c>
    </row>
    <row r="282" spans="1:23" x14ac:dyDescent="0.2">
      <c r="A282" t="s">
        <v>277</v>
      </c>
      <c r="B282" t="e">
        <f t="shared" si="66"/>
        <v>#VALUE!</v>
      </c>
      <c r="C282">
        <f t="shared" si="79"/>
        <v>96</v>
      </c>
      <c r="D282" t="e">
        <f t="shared" si="79"/>
        <v>#VALUE!</v>
      </c>
      <c r="E282" t="e">
        <f t="shared" si="79"/>
        <v>#VALUE!</v>
      </c>
      <c r="F282" t="e">
        <f t="shared" si="79"/>
        <v>#VALUE!</v>
      </c>
      <c r="G282" t="e">
        <f t="shared" si="79"/>
        <v>#VALUE!</v>
      </c>
      <c r="H282" t="e">
        <f t="shared" si="79"/>
        <v>#VALUE!</v>
      </c>
      <c r="I282" t="e">
        <f t="shared" si="79"/>
        <v>#VALUE!</v>
      </c>
      <c r="J282" t="e">
        <f t="shared" si="79"/>
        <v>#VALUE!</v>
      </c>
      <c r="K282">
        <f t="shared" si="80"/>
        <v>106</v>
      </c>
      <c r="L282" t="b">
        <f t="shared" si="67"/>
        <v>1</v>
      </c>
      <c r="M282" t="b">
        <f t="shared" si="68"/>
        <v>0</v>
      </c>
      <c r="N282" t="b">
        <f t="shared" si="69"/>
        <v>1</v>
      </c>
      <c r="O282" t="b">
        <f t="shared" si="70"/>
        <v>1</v>
      </c>
      <c r="P282" t="b">
        <f t="shared" si="71"/>
        <v>1</v>
      </c>
      <c r="Q282" t="b">
        <f t="shared" si="72"/>
        <v>1</v>
      </c>
      <c r="R282" t="b">
        <f t="shared" si="73"/>
        <v>1</v>
      </c>
      <c r="S282" t="b">
        <f t="shared" si="74"/>
        <v>1</v>
      </c>
      <c r="T282" t="b">
        <f t="shared" si="75"/>
        <v>1</v>
      </c>
      <c r="U282" t="b">
        <f t="shared" si="76"/>
        <v>0</v>
      </c>
      <c r="V282" t="b">
        <f t="shared" si="77"/>
        <v>0</v>
      </c>
      <c r="W282" t="str">
        <f t="shared" si="78"/>
        <v/>
      </c>
    </row>
    <row r="283" spans="1:23" x14ac:dyDescent="0.2">
      <c r="A283" t="s">
        <v>30</v>
      </c>
      <c r="B283" t="e">
        <f t="shared" si="66"/>
        <v>#VALUE!</v>
      </c>
      <c r="C283" t="e">
        <f t="shared" si="79"/>
        <v>#VALUE!</v>
      </c>
      <c r="D283" t="e">
        <f t="shared" si="79"/>
        <v>#VALUE!</v>
      </c>
      <c r="E283" t="e">
        <f t="shared" si="79"/>
        <v>#VALUE!</v>
      </c>
      <c r="F283" t="e">
        <f t="shared" si="79"/>
        <v>#VALUE!</v>
      </c>
      <c r="G283" t="e">
        <f t="shared" si="79"/>
        <v>#VALUE!</v>
      </c>
      <c r="H283" t="e">
        <f t="shared" si="79"/>
        <v>#VALUE!</v>
      </c>
      <c r="I283" t="e">
        <f t="shared" si="79"/>
        <v>#VALUE!</v>
      </c>
      <c r="J283">
        <f t="shared" si="79"/>
        <v>117</v>
      </c>
      <c r="K283" t="e">
        <f t="shared" si="80"/>
        <v>#VALUE!</v>
      </c>
      <c r="L283" t="b">
        <f t="shared" si="67"/>
        <v>1</v>
      </c>
      <c r="M283" t="b">
        <f t="shared" si="68"/>
        <v>1</v>
      </c>
      <c r="N283" t="b">
        <f t="shared" si="69"/>
        <v>1</v>
      </c>
      <c r="O283" t="b">
        <f t="shared" si="70"/>
        <v>1</v>
      </c>
      <c r="P283" t="b">
        <f t="shared" si="71"/>
        <v>1</v>
      </c>
      <c r="Q283" t="b">
        <f t="shared" si="72"/>
        <v>1</v>
      </c>
      <c r="R283" t="b">
        <f t="shared" si="73"/>
        <v>1</v>
      </c>
      <c r="S283" t="b">
        <f t="shared" si="74"/>
        <v>1</v>
      </c>
      <c r="T283" t="b">
        <f t="shared" si="75"/>
        <v>0</v>
      </c>
      <c r="U283" t="b">
        <f t="shared" si="76"/>
        <v>1</v>
      </c>
      <c r="V283" t="b">
        <f t="shared" si="77"/>
        <v>0</v>
      </c>
      <c r="W283" t="str">
        <f t="shared" si="78"/>
        <v/>
      </c>
    </row>
    <row r="284" spans="1:23" x14ac:dyDescent="0.2">
      <c r="A284" t="s">
        <v>278</v>
      </c>
      <c r="B284" t="e">
        <f t="shared" si="66"/>
        <v>#VALUE!</v>
      </c>
      <c r="C284" t="e">
        <f t="shared" si="79"/>
        <v>#VALUE!</v>
      </c>
      <c r="D284" t="e">
        <f t="shared" si="79"/>
        <v>#VALUE!</v>
      </c>
      <c r="E284" t="e">
        <f t="shared" si="79"/>
        <v>#VALUE!</v>
      </c>
      <c r="F284" t="e">
        <f t="shared" si="79"/>
        <v>#VALUE!</v>
      </c>
      <c r="G284" t="e">
        <f t="shared" si="79"/>
        <v>#VALUE!</v>
      </c>
      <c r="H284" t="e">
        <f t="shared" si="79"/>
        <v>#VALUE!</v>
      </c>
      <c r="I284" t="e">
        <f t="shared" si="79"/>
        <v>#VALUE!</v>
      </c>
      <c r="J284">
        <f t="shared" si="79"/>
        <v>91</v>
      </c>
      <c r="K284" t="e">
        <f t="shared" si="80"/>
        <v>#VALUE!</v>
      </c>
      <c r="L284" t="b">
        <f t="shared" si="67"/>
        <v>1</v>
      </c>
      <c r="M284" t="b">
        <f t="shared" si="68"/>
        <v>1</v>
      </c>
      <c r="N284" t="b">
        <f t="shared" si="69"/>
        <v>1</v>
      </c>
      <c r="O284" t="b">
        <f t="shared" si="70"/>
        <v>1</v>
      </c>
      <c r="P284" t="b">
        <f t="shared" si="71"/>
        <v>1</v>
      </c>
      <c r="Q284" t="b">
        <f t="shared" si="72"/>
        <v>1</v>
      </c>
      <c r="R284" t="b">
        <f t="shared" si="73"/>
        <v>1</v>
      </c>
      <c r="S284" t="b">
        <f t="shared" si="74"/>
        <v>1</v>
      </c>
      <c r="T284" t="b">
        <f t="shared" si="75"/>
        <v>0</v>
      </c>
      <c r="U284" t="b">
        <f t="shared" si="76"/>
        <v>1</v>
      </c>
      <c r="V284" t="b">
        <f t="shared" si="77"/>
        <v>0</v>
      </c>
      <c r="W284" t="str">
        <f t="shared" si="78"/>
        <v/>
      </c>
    </row>
    <row r="285" spans="1:23" x14ac:dyDescent="0.2">
      <c r="A285" t="s">
        <v>279</v>
      </c>
      <c r="B285" t="e">
        <f t="shared" si="66"/>
        <v>#VALUE!</v>
      </c>
      <c r="C285" t="e">
        <f t="shared" si="79"/>
        <v>#VALUE!</v>
      </c>
      <c r="D285" t="e">
        <f t="shared" si="79"/>
        <v>#VALUE!</v>
      </c>
      <c r="E285" t="e">
        <f t="shared" si="79"/>
        <v>#VALUE!</v>
      </c>
      <c r="F285" t="e">
        <f t="shared" si="79"/>
        <v>#VALUE!</v>
      </c>
      <c r="G285" t="e">
        <f t="shared" si="79"/>
        <v>#VALUE!</v>
      </c>
      <c r="H285" t="e">
        <f t="shared" si="79"/>
        <v>#VALUE!</v>
      </c>
      <c r="I285" t="e">
        <f t="shared" si="79"/>
        <v>#VALUE!</v>
      </c>
      <c r="J285">
        <f t="shared" si="79"/>
        <v>91</v>
      </c>
      <c r="K285" t="e">
        <f t="shared" si="80"/>
        <v>#VALUE!</v>
      </c>
      <c r="L285" t="b">
        <f t="shared" si="67"/>
        <v>1</v>
      </c>
      <c r="M285" t="b">
        <f t="shared" si="68"/>
        <v>1</v>
      </c>
      <c r="N285" t="b">
        <f t="shared" si="69"/>
        <v>1</v>
      </c>
      <c r="O285" t="b">
        <f t="shared" si="70"/>
        <v>1</v>
      </c>
      <c r="P285" t="b">
        <f t="shared" si="71"/>
        <v>1</v>
      </c>
      <c r="Q285" t="b">
        <f t="shared" si="72"/>
        <v>1</v>
      </c>
      <c r="R285" t="b">
        <f t="shared" si="73"/>
        <v>1</v>
      </c>
      <c r="S285" t="b">
        <f t="shared" si="74"/>
        <v>1</v>
      </c>
      <c r="T285" t="b">
        <f t="shared" si="75"/>
        <v>0</v>
      </c>
      <c r="U285" t="b">
        <f t="shared" si="76"/>
        <v>1</v>
      </c>
      <c r="V285" t="b">
        <f t="shared" si="77"/>
        <v>0</v>
      </c>
      <c r="W285" t="str">
        <f t="shared" si="78"/>
        <v/>
      </c>
    </row>
    <row r="286" spans="1:23" x14ac:dyDescent="0.2">
      <c r="A286" t="s">
        <v>280</v>
      </c>
      <c r="B286" t="e">
        <f t="shared" si="66"/>
        <v>#VALUE!</v>
      </c>
      <c r="C286" t="e">
        <f t="shared" si="79"/>
        <v>#VALUE!</v>
      </c>
      <c r="D286" t="e">
        <f t="shared" si="79"/>
        <v>#VALUE!</v>
      </c>
      <c r="E286" t="e">
        <f t="shared" si="79"/>
        <v>#VALUE!</v>
      </c>
      <c r="F286" t="e">
        <f t="shared" si="79"/>
        <v>#VALUE!</v>
      </c>
      <c r="G286" t="e">
        <f t="shared" si="79"/>
        <v>#VALUE!</v>
      </c>
      <c r="H286" t="e">
        <f t="shared" si="79"/>
        <v>#VALUE!</v>
      </c>
      <c r="I286" t="e">
        <f t="shared" si="79"/>
        <v>#VALUE!</v>
      </c>
      <c r="J286" t="e">
        <f t="shared" si="79"/>
        <v>#VALUE!</v>
      </c>
      <c r="K286" t="e">
        <f t="shared" si="80"/>
        <v>#VALUE!</v>
      </c>
      <c r="L286" t="b">
        <f t="shared" si="67"/>
        <v>1</v>
      </c>
      <c r="M286" t="b">
        <f t="shared" si="68"/>
        <v>1</v>
      </c>
      <c r="N286" t="b">
        <f t="shared" si="69"/>
        <v>1</v>
      </c>
      <c r="O286" t="b">
        <f t="shared" si="70"/>
        <v>1</v>
      </c>
      <c r="P286" t="b">
        <f t="shared" si="71"/>
        <v>1</v>
      </c>
      <c r="Q286" t="b">
        <f t="shared" si="72"/>
        <v>1</v>
      </c>
      <c r="R286" t="b">
        <f t="shared" si="73"/>
        <v>1</v>
      </c>
      <c r="S286" t="b">
        <f t="shared" si="74"/>
        <v>1</v>
      </c>
      <c r="T286" t="b">
        <f t="shared" si="75"/>
        <v>1</v>
      </c>
      <c r="U286" t="b">
        <f t="shared" si="76"/>
        <v>1</v>
      </c>
      <c r="V286" t="b">
        <f t="shared" si="77"/>
        <v>1</v>
      </c>
      <c r="W286" t="str">
        <f t="shared" si="78"/>
        <v>http://jobs.jpmorganchase.com/ShowJob/Id/136634/Credit-Risk-%E2%80%93-Wholesale-Credit-Transformation-Associate/</v>
      </c>
    </row>
    <row r="287" spans="1:23" x14ac:dyDescent="0.2">
      <c r="A287" t="s">
        <v>281</v>
      </c>
      <c r="B287" t="e">
        <f t="shared" si="66"/>
        <v>#VALUE!</v>
      </c>
      <c r="C287" t="e">
        <f t="shared" si="79"/>
        <v>#VALUE!</v>
      </c>
      <c r="D287" t="e">
        <f t="shared" si="79"/>
        <v>#VALUE!</v>
      </c>
      <c r="E287" t="e">
        <f t="shared" si="79"/>
        <v>#VALUE!</v>
      </c>
      <c r="F287" t="e">
        <f t="shared" si="79"/>
        <v>#VALUE!</v>
      </c>
      <c r="G287" t="e">
        <f t="shared" si="79"/>
        <v>#VALUE!</v>
      </c>
      <c r="H287" t="e">
        <f t="shared" si="79"/>
        <v>#VALUE!</v>
      </c>
      <c r="I287" t="e">
        <f t="shared" si="79"/>
        <v>#VALUE!</v>
      </c>
      <c r="J287" t="e">
        <f t="shared" si="79"/>
        <v>#VALUE!</v>
      </c>
      <c r="K287" t="e">
        <f t="shared" si="80"/>
        <v>#VALUE!</v>
      </c>
      <c r="L287" t="b">
        <f t="shared" si="67"/>
        <v>1</v>
      </c>
      <c r="M287" t="b">
        <f t="shared" si="68"/>
        <v>1</v>
      </c>
      <c r="N287" t="b">
        <f t="shared" si="69"/>
        <v>1</v>
      </c>
      <c r="O287" t="b">
        <f t="shared" si="70"/>
        <v>1</v>
      </c>
      <c r="P287" t="b">
        <f t="shared" si="71"/>
        <v>1</v>
      </c>
      <c r="Q287" t="b">
        <f t="shared" si="72"/>
        <v>1</v>
      </c>
      <c r="R287" t="b">
        <f t="shared" si="73"/>
        <v>1</v>
      </c>
      <c r="S287" t="b">
        <f t="shared" si="74"/>
        <v>1</v>
      </c>
      <c r="T287" t="b">
        <f t="shared" si="75"/>
        <v>1</v>
      </c>
      <c r="U287" t="b">
        <f t="shared" si="76"/>
        <v>1</v>
      </c>
      <c r="V287" t="b">
        <f t="shared" si="77"/>
        <v>1</v>
      </c>
      <c r="W287" t="str">
        <f t="shared" si="78"/>
        <v>http://jobs.jpmorganchase.com/ShowJob/Id/136640/CIB-Credit-Risk-%E2%80%93-Counterparty-Credit-Infrastructure-Capital-%E2%80%93-Associate/</v>
      </c>
    </row>
    <row r="288" spans="1:23" x14ac:dyDescent="0.2">
      <c r="A288" t="s">
        <v>282</v>
      </c>
      <c r="B288" t="e">
        <f t="shared" si="66"/>
        <v>#VALUE!</v>
      </c>
      <c r="C288" t="e">
        <f t="shared" si="79"/>
        <v>#VALUE!</v>
      </c>
      <c r="D288" t="e">
        <f t="shared" si="79"/>
        <v>#VALUE!</v>
      </c>
      <c r="E288" t="e">
        <f t="shared" si="79"/>
        <v>#VALUE!</v>
      </c>
      <c r="F288" t="e">
        <f t="shared" si="79"/>
        <v>#VALUE!</v>
      </c>
      <c r="G288" t="e">
        <f t="shared" si="79"/>
        <v>#VALUE!</v>
      </c>
      <c r="H288" t="e">
        <f t="shared" si="79"/>
        <v>#VALUE!</v>
      </c>
      <c r="I288" t="e">
        <f t="shared" si="79"/>
        <v>#VALUE!</v>
      </c>
      <c r="J288">
        <f t="shared" si="79"/>
        <v>98</v>
      </c>
      <c r="K288" t="e">
        <f t="shared" si="80"/>
        <v>#VALUE!</v>
      </c>
      <c r="L288" t="b">
        <f t="shared" si="67"/>
        <v>1</v>
      </c>
      <c r="M288" t="b">
        <f t="shared" si="68"/>
        <v>1</v>
      </c>
      <c r="N288" t="b">
        <f t="shared" si="69"/>
        <v>1</v>
      </c>
      <c r="O288" t="b">
        <f t="shared" si="70"/>
        <v>1</v>
      </c>
      <c r="P288" t="b">
        <f t="shared" si="71"/>
        <v>1</v>
      </c>
      <c r="Q288" t="b">
        <f t="shared" si="72"/>
        <v>1</v>
      </c>
      <c r="R288" t="b">
        <f t="shared" si="73"/>
        <v>1</v>
      </c>
      <c r="S288" t="b">
        <f t="shared" si="74"/>
        <v>1</v>
      </c>
      <c r="T288" t="b">
        <f t="shared" si="75"/>
        <v>0</v>
      </c>
      <c r="U288" t="b">
        <f t="shared" si="76"/>
        <v>1</v>
      </c>
      <c r="V288" t="b">
        <f t="shared" si="77"/>
        <v>0</v>
      </c>
      <c r="W288" t="str">
        <f t="shared" si="78"/>
        <v/>
      </c>
    </row>
    <row r="289" spans="1:23" x14ac:dyDescent="0.2">
      <c r="A289" t="s">
        <v>283</v>
      </c>
      <c r="B289" t="e">
        <f t="shared" si="66"/>
        <v>#VALUE!</v>
      </c>
      <c r="C289" t="e">
        <f t="shared" si="79"/>
        <v>#VALUE!</v>
      </c>
      <c r="D289" t="e">
        <f t="shared" si="79"/>
        <v>#VALUE!</v>
      </c>
      <c r="E289" t="e">
        <f t="shared" si="79"/>
        <v>#VALUE!</v>
      </c>
      <c r="F289" t="e">
        <f t="shared" si="79"/>
        <v>#VALUE!</v>
      </c>
      <c r="G289" t="e">
        <f t="shared" si="79"/>
        <v>#VALUE!</v>
      </c>
      <c r="H289" t="e">
        <f t="shared" si="79"/>
        <v>#VALUE!</v>
      </c>
      <c r="I289" t="e">
        <f t="shared" si="79"/>
        <v>#VALUE!</v>
      </c>
      <c r="J289" t="e">
        <f t="shared" si="79"/>
        <v>#VALUE!</v>
      </c>
      <c r="K289" t="e">
        <f t="shared" si="80"/>
        <v>#VALUE!</v>
      </c>
      <c r="L289" t="b">
        <f t="shared" si="67"/>
        <v>1</v>
      </c>
      <c r="M289" t="b">
        <f t="shared" si="68"/>
        <v>1</v>
      </c>
      <c r="N289" t="b">
        <f t="shared" si="69"/>
        <v>1</v>
      </c>
      <c r="O289" t="b">
        <f t="shared" si="70"/>
        <v>1</v>
      </c>
      <c r="P289" t="b">
        <f t="shared" si="71"/>
        <v>1</v>
      </c>
      <c r="Q289" t="b">
        <f t="shared" si="72"/>
        <v>1</v>
      </c>
      <c r="R289" t="b">
        <f t="shared" si="73"/>
        <v>1</v>
      </c>
      <c r="S289" t="b">
        <f t="shared" si="74"/>
        <v>1</v>
      </c>
      <c r="T289" t="b">
        <f t="shared" si="75"/>
        <v>1</v>
      </c>
      <c r="U289" t="b">
        <f t="shared" si="76"/>
        <v>1</v>
      </c>
      <c r="V289" t="b">
        <f t="shared" si="77"/>
        <v>1</v>
      </c>
      <c r="W289" t="str">
        <f t="shared" si="78"/>
        <v>http://jobs.jpmorganchase.com/ShowJob/Id/133276/Asset-Management-Risk-Counterparty-Risk-Vice-President/</v>
      </c>
    </row>
    <row r="290" spans="1:23" x14ac:dyDescent="0.2">
      <c r="A290" t="s">
        <v>284</v>
      </c>
      <c r="B290" t="e">
        <f t="shared" si="66"/>
        <v>#VALUE!</v>
      </c>
      <c r="C290" t="e">
        <f t="shared" si="79"/>
        <v>#VALUE!</v>
      </c>
      <c r="D290" t="e">
        <f t="shared" si="79"/>
        <v>#VALUE!</v>
      </c>
      <c r="E290" t="e">
        <f t="shared" si="79"/>
        <v>#VALUE!</v>
      </c>
      <c r="F290" t="e">
        <f t="shared" si="79"/>
        <v>#VALUE!</v>
      </c>
      <c r="G290" t="e">
        <f t="shared" si="79"/>
        <v>#VALUE!</v>
      </c>
      <c r="H290" t="e">
        <f t="shared" si="79"/>
        <v>#VALUE!</v>
      </c>
      <c r="I290" t="e">
        <f t="shared" si="79"/>
        <v>#VALUE!</v>
      </c>
      <c r="J290" t="e">
        <f t="shared" si="79"/>
        <v>#VALUE!</v>
      </c>
      <c r="K290" t="e">
        <f t="shared" si="80"/>
        <v>#VALUE!</v>
      </c>
      <c r="L290" t="b">
        <f t="shared" si="67"/>
        <v>1</v>
      </c>
      <c r="M290" t="b">
        <f t="shared" si="68"/>
        <v>1</v>
      </c>
      <c r="N290" t="b">
        <f t="shared" si="69"/>
        <v>1</v>
      </c>
      <c r="O290" t="b">
        <f t="shared" si="70"/>
        <v>1</v>
      </c>
      <c r="P290" t="b">
        <f t="shared" si="71"/>
        <v>1</v>
      </c>
      <c r="Q290" t="b">
        <f t="shared" si="72"/>
        <v>1</v>
      </c>
      <c r="R290" t="b">
        <f t="shared" si="73"/>
        <v>1</v>
      </c>
      <c r="S290" t="b">
        <f t="shared" si="74"/>
        <v>1</v>
      </c>
      <c r="T290" t="b">
        <f t="shared" si="75"/>
        <v>1</v>
      </c>
      <c r="U290" t="b">
        <f t="shared" si="76"/>
        <v>1</v>
      </c>
      <c r="V290" t="b">
        <f t="shared" si="77"/>
        <v>1</v>
      </c>
      <c r="W290" t="str">
        <f t="shared" si="78"/>
        <v>http://jobs.jpmorganchase.com/ShowJob/Id/102950/CIO-Treasury-%E2%80%93-Liquidity-Risk-Infrastructure-Asset-Class-PMO-Associate/</v>
      </c>
    </row>
    <row r="291" spans="1:23" x14ac:dyDescent="0.2">
      <c r="A291" t="s">
        <v>285</v>
      </c>
      <c r="B291" t="e">
        <f t="shared" si="66"/>
        <v>#VALUE!</v>
      </c>
      <c r="C291" t="e">
        <f t="shared" si="79"/>
        <v>#VALUE!</v>
      </c>
      <c r="D291" t="e">
        <f t="shared" si="79"/>
        <v>#VALUE!</v>
      </c>
      <c r="E291">
        <f t="shared" si="79"/>
        <v>89</v>
      </c>
      <c r="F291" t="e">
        <f t="shared" si="79"/>
        <v>#VALUE!</v>
      </c>
      <c r="G291" t="e">
        <f t="shared" si="79"/>
        <v>#VALUE!</v>
      </c>
      <c r="H291" t="e">
        <f t="shared" si="79"/>
        <v>#VALUE!</v>
      </c>
      <c r="I291" t="e">
        <f t="shared" si="79"/>
        <v>#VALUE!</v>
      </c>
      <c r="J291" t="e">
        <f t="shared" si="79"/>
        <v>#VALUE!</v>
      </c>
      <c r="K291" t="e">
        <f t="shared" si="80"/>
        <v>#VALUE!</v>
      </c>
      <c r="L291" t="b">
        <f t="shared" si="67"/>
        <v>1</v>
      </c>
      <c r="M291" t="b">
        <f t="shared" si="68"/>
        <v>1</v>
      </c>
      <c r="N291" t="b">
        <f t="shared" si="69"/>
        <v>1</v>
      </c>
      <c r="O291" t="b">
        <f t="shared" si="70"/>
        <v>0</v>
      </c>
      <c r="P291" t="b">
        <f t="shared" si="71"/>
        <v>1</v>
      </c>
      <c r="Q291" t="b">
        <f t="shared" si="72"/>
        <v>1</v>
      </c>
      <c r="R291" t="b">
        <f t="shared" si="73"/>
        <v>1</v>
      </c>
      <c r="S291" t="b">
        <f t="shared" si="74"/>
        <v>1</v>
      </c>
      <c r="T291" t="b">
        <f t="shared" si="75"/>
        <v>1</v>
      </c>
      <c r="U291" t="b">
        <f t="shared" si="76"/>
        <v>1</v>
      </c>
      <c r="V291" t="b">
        <f t="shared" si="77"/>
        <v>0</v>
      </c>
      <c r="W291" t="str">
        <f t="shared" si="78"/>
        <v/>
      </c>
    </row>
    <row r="292" spans="1:23" x14ac:dyDescent="0.2">
      <c r="A292" t="s">
        <v>286</v>
      </c>
      <c r="B292" t="e">
        <f t="shared" si="66"/>
        <v>#VALUE!</v>
      </c>
      <c r="C292">
        <f t="shared" si="79"/>
        <v>143</v>
      </c>
      <c r="D292" t="e">
        <f t="shared" si="79"/>
        <v>#VALUE!</v>
      </c>
      <c r="E292" t="e">
        <f t="shared" si="79"/>
        <v>#VALUE!</v>
      </c>
      <c r="F292">
        <f t="shared" si="79"/>
        <v>79</v>
      </c>
      <c r="G292" t="e">
        <f t="shared" si="79"/>
        <v>#VALUE!</v>
      </c>
      <c r="H292" t="e">
        <f t="shared" ref="C292:J355" si="81">FIND(H$1,$A292)</f>
        <v>#VALUE!</v>
      </c>
      <c r="I292" t="e">
        <f t="shared" si="81"/>
        <v>#VALUE!</v>
      </c>
      <c r="J292" t="e">
        <f t="shared" si="81"/>
        <v>#VALUE!</v>
      </c>
      <c r="K292" t="e">
        <f t="shared" si="80"/>
        <v>#VALUE!</v>
      </c>
      <c r="L292" t="b">
        <f t="shared" si="67"/>
        <v>1</v>
      </c>
      <c r="M292" t="b">
        <f t="shared" si="68"/>
        <v>0</v>
      </c>
      <c r="N292" t="b">
        <f t="shared" si="69"/>
        <v>1</v>
      </c>
      <c r="O292" t="b">
        <f t="shared" si="70"/>
        <v>1</v>
      </c>
      <c r="P292" t="b">
        <f t="shared" si="71"/>
        <v>0</v>
      </c>
      <c r="Q292" t="b">
        <f t="shared" si="72"/>
        <v>1</v>
      </c>
      <c r="R292" t="b">
        <f t="shared" si="73"/>
        <v>1</v>
      </c>
      <c r="S292" t="b">
        <f t="shared" si="74"/>
        <v>1</v>
      </c>
      <c r="T292" t="b">
        <f t="shared" si="75"/>
        <v>1</v>
      </c>
      <c r="U292" t="b">
        <f t="shared" si="76"/>
        <v>1</v>
      </c>
      <c r="V292" t="b">
        <f t="shared" si="77"/>
        <v>0</v>
      </c>
      <c r="W292" t="str">
        <f t="shared" si="78"/>
        <v/>
      </c>
    </row>
    <row r="293" spans="1:23" x14ac:dyDescent="0.2">
      <c r="A293" t="s">
        <v>287</v>
      </c>
      <c r="B293" t="e">
        <f t="shared" ref="B293:B356" si="82">FIND(B$1,$A293)</f>
        <v>#VALUE!</v>
      </c>
      <c r="C293" t="e">
        <f t="shared" si="81"/>
        <v>#VALUE!</v>
      </c>
      <c r="D293" t="e">
        <f t="shared" si="81"/>
        <v>#VALUE!</v>
      </c>
      <c r="E293" t="e">
        <f t="shared" si="81"/>
        <v>#VALUE!</v>
      </c>
      <c r="F293" t="e">
        <f t="shared" si="81"/>
        <v>#VALUE!</v>
      </c>
      <c r="G293" t="e">
        <f t="shared" si="81"/>
        <v>#VALUE!</v>
      </c>
      <c r="H293" t="e">
        <f t="shared" si="81"/>
        <v>#VALUE!</v>
      </c>
      <c r="I293">
        <f t="shared" si="81"/>
        <v>81</v>
      </c>
      <c r="J293" t="e">
        <f t="shared" si="81"/>
        <v>#VALUE!</v>
      </c>
      <c r="K293" t="e">
        <f t="shared" si="80"/>
        <v>#VALUE!</v>
      </c>
      <c r="L293" t="b">
        <f t="shared" si="67"/>
        <v>1</v>
      </c>
      <c r="M293" t="b">
        <f t="shared" si="68"/>
        <v>1</v>
      </c>
      <c r="N293" t="b">
        <f t="shared" si="69"/>
        <v>1</v>
      </c>
      <c r="O293" t="b">
        <f t="shared" si="70"/>
        <v>1</v>
      </c>
      <c r="P293" t="b">
        <f t="shared" si="71"/>
        <v>1</v>
      </c>
      <c r="Q293" t="b">
        <f t="shared" si="72"/>
        <v>1</v>
      </c>
      <c r="R293" t="b">
        <f t="shared" si="73"/>
        <v>1</v>
      </c>
      <c r="S293" t="b">
        <f t="shared" si="74"/>
        <v>0</v>
      </c>
      <c r="T293" t="b">
        <f t="shared" si="75"/>
        <v>1</v>
      </c>
      <c r="U293" t="b">
        <f t="shared" si="76"/>
        <v>1</v>
      </c>
      <c r="V293" t="b">
        <f t="shared" si="77"/>
        <v>0</v>
      </c>
      <c r="W293" t="str">
        <f t="shared" si="78"/>
        <v/>
      </c>
    </row>
    <row r="294" spans="1:23" x14ac:dyDescent="0.2">
      <c r="A294" t="s">
        <v>288</v>
      </c>
      <c r="B294" t="e">
        <f t="shared" si="82"/>
        <v>#VALUE!</v>
      </c>
      <c r="C294" t="e">
        <f t="shared" si="81"/>
        <v>#VALUE!</v>
      </c>
      <c r="D294" t="e">
        <f t="shared" si="81"/>
        <v>#VALUE!</v>
      </c>
      <c r="E294" t="e">
        <f t="shared" si="81"/>
        <v>#VALUE!</v>
      </c>
      <c r="F294" t="e">
        <f t="shared" si="81"/>
        <v>#VALUE!</v>
      </c>
      <c r="G294" t="e">
        <f t="shared" si="81"/>
        <v>#VALUE!</v>
      </c>
      <c r="H294" t="e">
        <f t="shared" si="81"/>
        <v>#VALUE!</v>
      </c>
      <c r="I294">
        <f t="shared" si="81"/>
        <v>81</v>
      </c>
      <c r="J294" t="e">
        <f t="shared" si="81"/>
        <v>#VALUE!</v>
      </c>
      <c r="K294" t="e">
        <f t="shared" si="80"/>
        <v>#VALUE!</v>
      </c>
      <c r="L294" t="b">
        <f t="shared" si="67"/>
        <v>1</v>
      </c>
      <c r="M294" t="b">
        <f t="shared" si="68"/>
        <v>1</v>
      </c>
      <c r="N294" t="b">
        <f t="shared" si="69"/>
        <v>1</v>
      </c>
      <c r="O294" t="b">
        <f t="shared" si="70"/>
        <v>1</v>
      </c>
      <c r="P294" t="b">
        <f t="shared" si="71"/>
        <v>1</v>
      </c>
      <c r="Q294" t="b">
        <f t="shared" si="72"/>
        <v>1</v>
      </c>
      <c r="R294" t="b">
        <f t="shared" si="73"/>
        <v>1</v>
      </c>
      <c r="S294" t="b">
        <f t="shared" si="74"/>
        <v>0</v>
      </c>
      <c r="T294" t="b">
        <f t="shared" si="75"/>
        <v>1</v>
      </c>
      <c r="U294" t="b">
        <f t="shared" si="76"/>
        <v>1</v>
      </c>
      <c r="V294" t="b">
        <f t="shared" si="77"/>
        <v>0</v>
      </c>
      <c r="W294" t="str">
        <f t="shared" si="78"/>
        <v/>
      </c>
    </row>
    <row r="295" spans="1:23" x14ac:dyDescent="0.2">
      <c r="A295" t="s">
        <v>289</v>
      </c>
      <c r="B295" t="e">
        <f t="shared" si="82"/>
        <v>#VALUE!</v>
      </c>
      <c r="C295" t="e">
        <f t="shared" si="81"/>
        <v>#VALUE!</v>
      </c>
      <c r="D295" t="e">
        <f t="shared" si="81"/>
        <v>#VALUE!</v>
      </c>
      <c r="E295" t="e">
        <f t="shared" si="81"/>
        <v>#VALUE!</v>
      </c>
      <c r="F295" t="e">
        <f t="shared" si="81"/>
        <v>#VALUE!</v>
      </c>
      <c r="G295" t="e">
        <f t="shared" si="81"/>
        <v>#VALUE!</v>
      </c>
      <c r="H295" t="e">
        <f t="shared" si="81"/>
        <v>#VALUE!</v>
      </c>
      <c r="I295" t="e">
        <f t="shared" si="81"/>
        <v>#VALUE!</v>
      </c>
      <c r="J295" t="e">
        <f t="shared" si="81"/>
        <v>#VALUE!</v>
      </c>
      <c r="K295" t="e">
        <f t="shared" si="80"/>
        <v>#VALUE!</v>
      </c>
      <c r="L295" t="b">
        <f t="shared" si="67"/>
        <v>1</v>
      </c>
      <c r="M295" t="b">
        <f t="shared" si="68"/>
        <v>1</v>
      </c>
      <c r="N295" t="b">
        <f t="shared" si="69"/>
        <v>1</v>
      </c>
      <c r="O295" t="b">
        <f t="shared" si="70"/>
        <v>1</v>
      </c>
      <c r="P295" t="b">
        <f t="shared" si="71"/>
        <v>1</v>
      </c>
      <c r="Q295" t="b">
        <f t="shared" si="72"/>
        <v>1</v>
      </c>
      <c r="R295" t="b">
        <f t="shared" si="73"/>
        <v>1</v>
      </c>
      <c r="S295" t="b">
        <f t="shared" si="74"/>
        <v>1</v>
      </c>
      <c r="T295" t="b">
        <f t="shared" si="75"/>
        <v>1</v>
      </c>
      <c r="U295" t="b">
        <f t="shared" si="76"/>
        <v>1</v>
      </c>
      <c r="V295" t="b">
        <f t="shared" si="77"/>
        <v>1</v>
      </c>
      <c r="W295" t="str">
        <f t="shared" si="78"/>
        <v>http://jobs.jpmorganchase.com/ShowJob/Id/134638/Application-Risk-Controls-Analyst/</v>
      </c>
    </row>
    <row r="296" spans="1:23" x14ac:dyDescent="0.2">
      <c r="A296" t="s">
        <v>90</v>
      </c>
      <c r="B296" t="e">
        <f t="shared" si="82"/>
        <v>#VALUE!</v>
      </c>
      <c r="C296">
        <f t="shared" si="81"/>
        <v>131</v>
      </c>
      <c r="D296">
        <f t="shared" si="81"/>
        <v>106</v>
      </c>
      <c r="E296" t="e">
        <f t="shared" si="81"/>
        <v>#VALUE!</v>
      </c>
      <c r="F296" t="e">
        <f t="shared" si="81"/>
        <v>#VALUE!</v>
      </c>
      <c r="G296" t="e">
        <f t="shared" si="81"/>
        <v>#VALUE!</v>
      </c>
      <c r="H296" t="e">
        <f t="shared" si="81"/>
        <v>#VALUE!</v>
      </c>
      <c r="I296" t="e">
        <f t="shared" si="81"/>
        <v>#VALUE!</v>
      </c>
      <c r="J296" t="e">
        <f t="shared" si="81"/>
        <v>#VALUE!</v>
      </c>
      <c r="K296" t="e">
        <f t="shared" si="80"/>
        <v>#VALUE!</v>
      </c>
      <c r="L296" t="b">
        <f t="shared" si="67"/>
        <v>1</v>
      </c>
      <c r="M296" t="b">
        <f t="shared" si="68"/>
        <v>0</v>
      </c>
      <c r="N296" t="b">
        <f t="shared" si="69"/>
        <v>0</v>
      </c>
      <c r="O296" t="b">
        <f t="shared" si="70"/>
        <v>1</v>
      </c>
      <c r="P296" t="b">
        <f t="shared" si="71"/>
        <v>1</v>
      </c>
      <c r="Q296" t="b">
        <f t="shared" si="72"/>
        <v>1</v>
      </c>
      <c r="R296" t="b">
        <f t="shared" si="73"/>
        <v>1</v>
      </c>
      <c r="S296" t="b">
        <f t="shared" si="74"/>
        <v>1</v>
      </c>
      <c r="T296" t="b">
        <f t="shared" si="75"/>
        <v>1</v>
      </c>
      <c r="U296" t="b">
        <f t="shared" si="76"/>
        <v>1</v>
      </c>
      <c r="V296" t="b">
        <f t="shared" si="77"/>
        <v>0</v>
      </c>
      <c r="W296" t="str">
        <f t="shared" si="78"/>
        <v/>
      </c>
    </row>
    <row r="297" spans="1:23" x14ac:dyDescent="0.2">
      <c r="A297" t="s">
        <v>91</v>
      </c>
      <c r="B297" t="e">
        <f t="shared" si="82"/>
        <v>#VALUE!</v>
      </c>
      <c r="C297">
        <f t="shared" si="81"/>
        <v>131</v>
      </c>
      <c r="D297">
        <f t="shared" si="81"/>
        <v>106</v>
      </c>
      <c r="E297" t="e">
        <f t="shared" si="81"/>
        <v>#VALUE!</v>
      </c>
      <c r="F297" t="e">
        <f t="shared" si="81"/>
        <v>#VALUE!</v>
      </c>
      <c r="G297" t="e">
        <f t="shared" si="81"/>
        <v>#VALUE!</v>
      </c>
      <c r="H297" t="e">
        <f t="shared" si="81"/>
        <v>#VALUE!</v>
      </c>
      <c r="I297" t="e">
        <f t="shared" si="81"/>
        <v>#VALUE!</v>
      </c>
      <c r="J297" t="e">
        <f t="shared" si="81"/>
        <v>#VALUE!</v>
      </c>
      <c r="K297" t="e">
        <f t="shared" si="80"/>
        <v>#VALUE!</v>
      </c>
      <c r="L297" t="b">
        <f t="shared" si="67"/>
        <v>1</v>
      </c>
      <c r="M297" t="b">
        <f t="shared" si="68"/>
        <v>0</v>
      </c>
      <c r="N297" t="b">
        <f t="shared" si="69"/>
        <v>0</v>
      </c>
      <c r="O297" t="b">
        <f t="shared" si="70"/>
        <v>1</v>
      </c>
      <c r="P297" t="b">
        <f t="shared" si="71"/>
        <v>1</v>
      </c>
      <c r="Q297" t="b">
        <f t="shared" si="72"/>
        <v>1</v>
      </c>
      <c r="R297" t="b">
        <f t="shared" si="73"/>
        <v>1</v>
      </c>
      <c r="S297" t="b">
        <f t="shared" si="74"/>
        <v>1</v>
      </c>
      <c r="T297" t="b">
        <f t="shared" si="75"/>
        <v>1</v>
      </c>
      <c r="U297" t="b">
        <f t="shared" si="76"/>
        <v>1</v>
      </c>
      <c r="V297" t="b">
        <f t="shared" si="77"/>
        <v>0</v>
      </c>
      <c r="W297" t="str">
        <f t="shared" si="78"/>
        <v/>
      </c>
    </row>
    <row r="298" spans="1:23" x14ac:dyDescent="0.2">
      <c r="A298" t="s">
        <v>290</v>
      </c>
      <c r="B298" t="e">
        <f t="shared" si="82"/>
        <v>#VALUE!</v>
      </c>
      <c r="C298" t="e">
        <f t="shared" si="81"/>
        <v>#VALUE!</v>
      </c>
      <c r="D298" t="e">
        <f t="shared" si="81"/>
        <v>#VALUE!</v>
      </c>
      <c r="E298" t="e">
        <f t="shared" si="81"/>
        <v>#VALUE!</v>
      </c>
      <c r="F298" t="e">
        <f t="shared" si="81"/>
        <v>#VALUE!</v>
      </c>
      <c r="G298" t="e">
        <f t="shared" si="81"/>
        <v>#VALUE!</v>
      </c>
      <c r="H298" t="e">
        <f t="shared" si="81"/>
        <v>#VALUE!</v>
      </c>
      <c r="I298" t="e">
        <f t="shared" si="81"/>
        <v>#VALUE!</v>
      </c>
      <c r="J298" t="e">
        <f t="shared" si="81"/>
        <v>#VALUE!</v>
      </c>
      <c r="K298" t="e">
        <f t="shared" si="80"/>
        <v>#VALUE!</v>
      </c>
      <c r="L298" t="b">
        <f t="shared" si="67"/>
        <v>1</v>
      </c>
      <c r="M298" t="b">
        <f t="shared" si="68"/>
        <v>1</v>
      </c>
      <c r="N298" t="b">
        <f t="shared" si="69"/>
        <v>1</v>
      </c>
      <c r="O298" t="b">
        <f t="shared" si="70"/>
        <v>1</v>
      </c>
      <c r="P298" t="b">
        <f t="shared" si="71"/>
        <v>1</v>
      </c>
      <c r="Q298" t="b">
        <f t="shared" si="72"/>
        <v>1</v>
      </c>
      <c r="R298" t="b">
        <f t="shared" si="73"/>
        <v>1</v>
      </c>
      <c r="S298" t="b">
        <f t="shared" si="74"/>
        <v>1</v>
      </c>
      <c r="T298" t="b">
        <f t="shared" si="75"/>
        <v>1</v>
      </c>
      <c r="U298" t="b">
        <f t="shared" si="76"/>
        <v>1</v>
      </c>
      <c r="V298" t="b">
        <f t="shared" si="77"/>
        <v>1</v>
      </c>
      <c r="W298" t="str">
        <f t="shared" si="78"/>
        <v>http://jobs.jpmorganchase.com/ShowJob/Id/132618/Asset-Wealth-Management-Risk-Global-Wealth-Management-Credit-Risk-Associate/</v>
      </c>
    </row>
    <row r="299" spans="1:23" x14ac:dyDescent="0.2">
      <c r="A299" t="s">
        <v>291</v>
      </c>
      <c r="B299" t="e">
        <f t="shared" si="82"/>
        <v>#VALUE!</v>
      </c>
      <c r="C299" t="e">
        <f t="shared" si="81"/>
        <v>#VALUE!</v>
      </c>
      <c r="D299" t="e">
        <f t="shared" si="81"/>
        <v>#VALUE!</v>
      </c>
      <c r="E299" t="e">
        <f t="shared" si="81"/>
        <v>#VALUE!</v>
      </c>
      <c r="F299" t="e">
        <f t="shared" si="81"/>
        <v>#VALUE!</v>
      </c>
      <c r="G299" t="e">
        <f t="shared" si="81"/>
        <v>#VALUE!</v>
      </c>
      <c r="H299" t="e">
        <f t="shared" si="81"/>
        <v>#VALUE!</v>
      </c>
      <c r="I299" t="e">
        <f t="shared" si="81"/>
        <v>#VALUE!</v>
      </c>
      <c r="J299" t="e">
        <f t="shared" si="81"/>
        <v>#VALUE!</v>
      </c>
      <c r="K299" t="e">
        <f t="shared" si="80"/>
        <v>#VALUE!</v>
      </c>
      <c r="L299" t="b">
        <f t="shared" si="67"/>
        <v>1</v>
      </c>
      <c r="M299" t="b">
        <f t="shared" si="68"/>
        <v>1</v>
      </c>
      <c r="N299" t="b">
        <f t="shared" si="69"/>
        <v>1</v>
      </c>
      <c r="O299" t="b">
        <f t="shared" si="70"/>
        <v>1</v>
      </c>
      <c r="P299" t="b">
        <f t="shared" si="71"/>
        <v>1</v>
      </c>
      <c r="Q299" t="b">
        <f t="shared" si="72"/>
        <v>1</v>
      </c>
      <c r="R299" t="b">
        <f t="shared" si="73"/>
        <v>1</v>
      </c>
      <c r="S299" t="b">
        <f t="shared" si="74"/>
        <v>1</v>
      </c>
      <c r="T299" t="b">
        <f t="shared" si="75"/>
        <v>1</v>
      </c>
      <c r="U299" t="b">
        <f t="shared" si="76"/>
        <v>1</v>
      </c>
      <c r="V299" t="b">
        <f t="shared" si="77"/>
        <v>1</v>
      </c>
      <c r="W299" t="str">
        <f t="shared" si="78"/>
        <v>http://jobs.jpmorganchase.com/ShowJob/Id/131872/Corporate-Risk-%E2%80%93-Credit-Risk-Middle-Office-%E2%80%93-Treasury-Services-Associate/</v>
      </c>
    </row>
    <row r="300" spans="1:23" x14ac:dyDescent="0.2">
      <c r="A300" t="s">
        <v>292</v>
      </c>
      <c r="B300" t="e">
        <f t="shared" si="82"/>
        <v>#VALUE!</v>
      </c>
      <c r="C300" t="e">
        <f t="shared" si="81"/>
        <v>#VALUE!</v>
      </c>
      <c r="D300" t="e">
        <f t="shared" si="81"/>
        <v>#VALUE!</v>
      </c>
      <c r="E300" t="e">
        <f t="shared" si="81"/>
        <v>#VALUE!</v>
      </c>
      <c r="F300" t="e">
        <f t="shared" si="81"/>
        <v>#VALUE!</v>
      </c>
      <c r="G300" t="e">
        <f t="shared" si="81"/>
        <v>#VALUE!</v>
      </c>
      <c r="H300" t="e">
        <f t="shared" si="81"/>
        <v>#VALUE!</v>
      </c>
      <c r="I300">
        <f t="shared" si="81"/>
        <v>89</v>
      </c>
      <c r="J300" t="e">
        <f t="shared" si="81"/>
        <v>#VALUE!</v>
      </c>
      <c r="K300" t="e">
        <f t="shared" si="80"/>
        <v>#VALUE!</v>
      </c>
      <c r="L300" t="b">
        <f t="shared" si="67"/>
        <v>1</v>
      </c>
      <c r="M300" t="b">
        <f t="shared" si="68"/>
        <v>1</v>
      </c>
      <c r="N300" t="b">
        <f t="shared" si="69"/>
        <v>1</v>
      </c>
      <c r="O300" t="b">
        <f t="shared" si="70"/>
        <v>1</v>
      </c>
      <c r="P300" t="b">
        <f t="shared" si="71"/>
        <v>1</v>
      </c>
      <c r="Q300" t="b">
        <f t="shared" si="72"/>
        <v>1</v>
      </c>
      <c r="R300" t="b">
        <f t="shared" si="73"/>
        <v>1</v>
      </c>
      <c r="S300" t="b">
        <f t="shared" si="74"/>
        <v>0</v>
      </c>
      <c r="T300" t="b">
        <f t="shared" si="75"/>
        <v>1</v>
      </c>
      <c r="U300" t="b">
        <f t="shared" si="76"/>
        <v>1</v>
      </c>
      <c r="V300" t="b">
        <f t="shared" si="77"/>
        <v>0</v>
      </c>
      <c r="W300" t="str">
        <f t="shared" si="78"/>
        <v/>
      </c>
    </row>
    <row r="301" spans="1:23" x14ac:dyDescent="0.2">
      <c r="A301" t="s">
        <v>293</v>
      </c>
      <c r="B301" t="e">
        <f t="shared" si="82"/>
        <v>#VALUE!</v>
      </c>
      <c r="C301" t="e">
        <f t="shared" si="81"/>
        <v>#VALUE!</v>
      </c>
      <c r="D301" t="e">
        <f t="shared" si="81"/>
        <v>#VALUE!</v>
      </c>
      <c r="E301" t="e">
        <f t="shared" si="81"/>
        <v>#VALUE!</v>
      </c>
      <c r="F301" t="e">
        <f t="shared" si="81"/>
        <v>#VALUE!</v>
      </c>
      <c r="G301" t="e">
        <f t="shared" si="81"/>
        <v>#VALUE!</v>
      </c>
      <c r="H301" t="e">
        <f t="shared" si="81"/>
        <v>#VALUE!</v>
      </c>
      <c r="I301" t="e">
        <f t="shared" si="81"/>
        <v>#VALUE!</v>
      </c>
      <c r="J301" t="e">
        <f t="shared" si="81"/>
        <v>#VALUE!</v>
      </c>
      <c r="K301" t="e">
        <f t="shared" si="80"/>
        <v>#VALUE!</v>
      </c>
      <c r="L301" t="b">
        <f t="shared" si="67"/>
        <v>1</v>
      </c>
      <c r="M301" t="b">
        <f t="shared" si="68"/>
        <v>1</v>
      </c>
      <c r="N301" t="b">
        <f t="shared" si="69"/>
        <v>1</v>
      </c>
      <c r="O301" t="b">
        <f t="shared" si="70"/>
        <v>1</v>
      </c>
      <c r="P301" t="b">
        <f t="shared" si="71"/>
        <v>1</v>
      </c>
      <c r="Q301" t="b">
        <f t="shared" si="72"/>
        <v>1</v>
      </c>
      <c r="R301" t="b">
        <f t="shared" si="73"/>
        <v>1</v>
      </c>
      <c r="S301" t="b">
        <f t="shared" si="74"/>
        <v>1</v>
      </c>
      <c r="T301" t="b">
        <f t="shared" si="75"/>
        <v>1</v>
      </c>
      <c r="U301" t="b">
        <f t="shared" si="76"/>
        <v>1</v>
      </c>
      <c r="V301" t="b">
        <f t="shared" si="77"/>
        <v>1</v>
      </c>
      <c r="W301" t="str">
        <f t="shared" si="78"/>
        <v>http://jobs.jpmorganchase.com/ShowJob/Id/135456/Commercial-Bank-Risk-Community-Development-Banking-Underwriting-Associate/</v>
      </c>
    </row>
    <row r="302" spans="1:23" x14ac:dyDescent="0.2">
      <c r="A302" t="s">
        <v>294</v>
      </c>
      <c r="B302" t="e">
        <f t="shared" si="82"/>
        <v>#VALUE!</v>
      </c>
      <c r="C302" t="e">
        <f t="shared" si="81"/>
        <v>#VALUE!</v>
      </c>
      <c r="D302" t="e">
        <f t="shared" si="81"/>
        <v>#VALUE!</v>
      </c>
      <c r="E302" t="e">
        <f t="shared" si="81"/>
        <v>#VALUE!</v>
      </c>
      <c r="F302" t="e">
        <f t="shared" si="81"/>
        <v>#VALUE!</v>
      </c>
      <c r="G302" t="e">
        <f t="shared" si="81"/>
        <v>#VALUE!</v>
      </c>
      <c r="H302" t="e">
        <f t="shared" si="81"/>
        <v>#VALUE!</v>
      </c>
      <c r="I302" t="e">
        <f t="shared" si="81"/>
        <v>#VALUE!</v>
      </c>
      <c r="J302" t="e">
        <f t="shared" si="81"/>
        <v>#VALUE!</v>
      </c>
      <c r="K302" t="e">
        <f t="shared" si="80"/>
        <v>#VALUE!</v>
      </c>
      <c r="L302" t="b">
        <f t="shared" si="67"/>
        <v>1</v>
      </c>
      <c r="M302" t="b">
        <f t="shared" si="68"/>
        <v>1</v>
      </c>
      <c r="N302" t="b">
        <f t="shared" si="69"/>
        <v>1</v>
      </c>
      <c r="O302" t="b">
        <f t="shared" si="70"/>
        <v>1</v>
      </c>
      <c r="P302" t="b">
        <f t="shared" si="71"/>
        <v>1</v>
      </c>
      <c r="Q302" t="b">
        <f t="shared" si="72"/>
        <v>1</v>
      </c>
      <c r="R302" t="b">
        <f t="shared" si="73"/>
        <v>1</v>
      </c>
      <c r="S302" t="b">
        <f t="shared" si="74"/>
        <v>1</v>
      </c>
      <c r="T302" t="b">
        <f t="shared" si="75"/>
        <v>1</v>
      </c>
      <c r="U302" t="b">
        <f t="shared" si="76"/>
        <v>1</v>
      </c>
      <c r="V302" t="b">
        <f t="shared" si="77"/>
        <v>1</v>
      </c>
      <c r="W302" t="str">
        <f t="shared" si="78"/>
        <v>http://jobs.jpmorganchase.com/ShowJob/Id/118801/Corporate-Risk-Wholesale-Credit-Risk-Regulatory-and-Strategy-Financial-Spreading-Application-Analyst/</v>
      </c>
    </row>
    <row r="303" spans="1:23" x14ac:dyDescent="0.2">
      <c r="A303" t="s">
        <v>295</v>
      </c>
      <c r="B303" t="e">
        <f t="shared" si="82"/>
        <v>#VALUE!</v>
      </c>
      <c r="C303" t="e">
        <f t="shared" si="81"/>
        <v>#VALUE!</v>
      </c>
      <c r="D303" t="e">
        <f t="shared" si="81"/>
        <v>#VALUE!</v>
      </c>
      <c r="E303" t="e">
        <f t="shared" si="81"/>
        <v>#VALUE!</v>
      </c>
      <c r="F303">
        <f t="shared" si="81"/>
        <v>84</v>
      </c>
      <c r="G303" t="e">
        <f t="shared" si="81"/>
        <v>#VALUE!</v>
      </c>
      <c r="H303" t="e">
        <f t="shared" si="81"/>
        <v>#VALUE!</v>
      </c>
      <c r="I303" t="e">
        <f t="shared" si="81"/>
        <v>#VALUE!</v>
      </c>
      <c r="J303">
        <f t="shared" si="81"/>
        <v>103</v>
      </c>
      <c r="K303" t="e">
        <f t="shared" si="80"/>
        <v>#VALUE!</v>
      </c>
      <c r="L303" t="b">
        <f t="shared" si="67"/>
        <v>1</v>
      </c>
      <c r="M303" t="b">
        <f t="shared" si="68"/>
        <v>1</v>
      </c>
      <c r="N303" t="b">
        <f t="shared" si="69"/>
        <v>1</v>
      </c>
      <c r="O303" t="b">
        <f t="shared" si="70"/>
        <v>1</v>
      </c>
      <c r="P303" t="b">
        <f t="shared" si="71"/>
        <v>0</v>
      </c>
      <c r="Q303" t="b">
        <f t="shared" si="72"/>
        <v>1</v>
      </c>
      <c r="R303" t="b">
        <f t="shared" si="73"/>
        <v>1</v>
      </c>
      <c r="S303" t="b">
        <f t="shared" si="74"/>
        <v>1</v>
      </c>
      <c r="T303" t="b">
        <f t="shared" si="75"/>
        <v>0</v>
      </c>
      <c r="U303" t="b">
        <f t="shared" si="76"/>
        <v>1</v>
      </c>
      <c r="V303" t="b">
        <f t="shared" si="77"/>
        <v>0</v>
      </c>
      <c r="W303" t="str">
        <f t="shared" si="78"/>
        <v/>
      </c>
    </row>
    <row r="304" spans="1:23" x14ac:dyDescent="0.2">
      <c r="A304" t="s">
        <v>296</v>
      </c>
      <c r="B304" t="e">
        <f t="shared" si="82"/>
        <v>#VALUE!</v>
      </c>
      <c r="C304" t="e">
        <f t="shared" si="81"/>
        <v>#VALUE!</v>
      </c>
      <c r="D304" t="e">
        <f t="shared" si="81"/>
        <v>#VALUE!</v>
      </c>
      <c r="E304" t="e">
        <f t="shared" si="81"/>
        <v>#VALUE!</v>
      </c>
      <c r="F304" t="e">
        <f t="shared" si="81"/>
        <v>#VALUE!</v>
      </c>
      <c r="G304" t="e">
        <f t="shared" si="81"/>
        <v>#VALUE!</v>
      </c>
      <c r="H304" t="e">
        <f t="shared" si="81"/>
        <v>#VALUE!</v>
      </c>
      <c r="I304">
        <f t="shared" si="81"/>
        <v>84</v>
      </c>
      <c r="J304" t="e">
        <f t="shared" si="81"/>
        <v>#VALUE!</v>
      </c>
      <c r="K304" t="e">
        <f t="shared" si="80"/>
        <v>#VALUE!</v>
      </c>
      <c r="L304" t="b">
        <f t="shared" si="67"/>
        <v>1</v>
      </c>
      <c r="M304" t="b">
        <f t="shared" si="68"/>
        <v>1</v>
      </c>
      <c r="N304" t="b">
        <f t="shared" si="69"/>
        <v>1</v>
      </c>
      <c r="O304" t="b">
        <f t="shared" si="70"/>
        <v>1</v>
      </c>
      <c r="P304" t="b">
        <f t="shared" si="71"/>
        <v>1</v>
      </c>
      <c r="Q304" t="b">
        <f t="shared" si="72"/>
        <v>1</v>
      </c>
      <c r="R304" t="b">
        <f t="shared" si="73"/>
        <v>1</v>
      </c>
      <c r="S304" t="b">
        <f t="shared" si="74"/>
        <v>0</v>
      </c>
      <c r="T304" t="b">
        <f t="shared" si="75"/>
        <v>1</v>
      </c>
      <c r="U304" t="b">
        <f t="shared" si="76"/>
        <v>1</v>
      </c>
      <c r="V304" t="b">
        <f t="shared" si="77"/>
        <v>0</v>
      </c>
      <c r="W304" t="str">
        <f t="shared" si="78"/>
        <v/>
      </c>
    </row>
    <row r="305" spans="1:23" x14ac:dyDescent="0.2">
      <c r="A305" t="s">
        <v>297</v>
      </c>
      <c r="B305" t="e">
        <f t="shared" si="82"/>
        <v>#VALUE!</v>
      </c>
      <c r="C305" t="e">
        <f t="shared" si="81"/>
        <v>#VALUE!</v>
      </c>
      <c r="D305" t="e">
        <f t="shared" si="81"/>
        <v>#VALUE!</v>
      </c>
      <c r="E305" t="e">
        <f t="shared" si="81"/>
        <v>#VALUE!</v>
      </c>
      <c r="F305" t="e">
        <f t="shared" si="81"/>
        <v>#VALUE!</v>
      </c>
      <c r="G305" t="e">
        <f t="shared" si="81"/>
        <v>#VALUE!</v>
      </c>
      <c r="H305" t="e">
        <f t="shared" si="81"/>
        <v>#VALUE!</v>
      </c>
      <c r="I305" t="e">
        <f t="shared" si="81"/>
        <v>#VALUE!</v>
      </c>
      <c r="J305" t="e">
        <f t="shared" si="81"/>
        <v>#VALUE!</v>
      </c>
      <c r="K305" t="e">
        <f t="shared" si="80"/>
        <v>#VALUE!</v>
      </c>
      <c r="L305" t="b">
        <f t="shared" si="67"/>
        <v>1</v>
      </c>
      <c r="M305" t="b">
        <f t="shared" si="68"/>
        <v>1</v>
      </c>
      <c r="N305" t="b">
        <f t="shared" si="69"/>
        <v>1</v>
      </c>
      <c r="O305" t="b">
        <f t="shared" si="70"/>
        <v>1</v>
      </c>
      <c r="P305" t="b">
        <f t="shared" si="71"/>
        <v>1</v>
      </c>
      <c r="Q305" t="b">
        <f t="shared" si="72"/>
        <v>1</v>
      </c>
      <c r="R305" t="b">
        <f t="shared" si="73"/>
        <v>1</v>
      </c>
      <c r="S305" t="b">
        <f t="shared" si="74"/>
        <v>1</v>
      </c>
      <c r="T305" t="b">
        <f t="shared" si="75"/>
        <v>1</v>
      </c>
      <c r="U305" t="b">
        <f t="shared" si="76"/>
        <v>1</v>
      </c>
      <c r="V305" t="b">
        <f t="shared" si="77"/>
        <v>1</v>
      </c>
      <c r="W305" t="str">
        <f t="shared" si="78"/>
        <v>http://jobs.jpmorganchase.com/ShowJob/Id/134957/Corporate-Risk-Firmwide-Risk-Reporting-Analyst/</v>
      </c>
    </row>
    <row r="306" spans="1:23" x14ac:dyDescent="0.2">
      <c r="A306" t="s">
        <v>298</v>
      </c>
      <c r="B306" t="e">
        <f t="shared" si="82"/>
        <v>#VALUE!</v>
      </c>
      <c r="C306" t="e">
        <f t="shared" si="81"/>
        <v>#VALUE!</v>
      </c>
      <c r="D306" t="e">
        <f t="shared" si="81"/>
        <v>#VALUE!</v>
      </c>
      <c r="E306">
        <f t="shared" si="81"/>
        <v>135</v>
      </c>
      <c r="F306" t="e">
        <f t="shared" si="81"/>
        <v>#VALUE!</v>
      </c>
      <c r="G306" t="e">
        <f t="shared" si="81"/>
        <v>#VALUE!</v>
      </c>
      <c r="H306" t="e">
        <f t="shared" si="81"/>
        <v>#VALUE!</v>
      </c>
      <c r="I306" t="e">
        <f t="shared" si="81"/>
        <v>#VALUE!</v>
      </c>
      <c r="J306" t="e">
        <f t="shared" si="81"/>
        <v>#VALUE!</v>
      </c>
      <c r="K306" t="e">
        <f t="shared" si="80"/>
        <v>#VALUE!</v>
      </c>
      <c r="L306" t="b">
        <f t="shared" si="67"/>
        <v>1</v>
      </c>
      <c r="M306" t="b">
        <f t="shared" si="68"/>
        <v>1</v>
      </c>
      <c r="N306" t="b">
        <f t="shared" si="69"/>
        <v>1</v>
      </c>
      <c r="O306" t="b">
        <f t="shared" si="70"/>
        <v>0</v>
      </c>
      <c r="P306" t="b">
        <f t="shared" si="71"/>
        <v>1</v>
      </c>
      <c r="Q306" t="b">
        <f t="shared" si="72"/>
        <v>1</v>
      </c>
      <c r="R306" t="b">
        <f t="shared" si="73"/>
        <v>1</v>
      </c>
      <c r="S306" t="b">
        <f t="shared" si="74"/>
        <v>1</v>
      </c>
      <c r="T306" t="b">
        <f t="shared" si="75"/>
        <v>1</v>
      </c>
      <c r="U306" t="b">
        <f t="shared" si="76"/>
        <v>1</v>
      </c>
      <c r="V306" t="b">
        <f t="shared" si="77"/>
        <v>0</v>
      </c>
      <c r="W306" t="str">
        <f t="shared" si="78"/>
        <v/>
      </c>
    </row>
    <row r="307" spans="1:23" x14ac:dyDescent="0.2">
      <c r="A307" t="s">
        <v>299</v>
      </c>
      <c r="B307" t="e">
        <f t="shared" si="82"/>
        <v>#VALUE!</v>
      </c>
      <c r="C307" t="e">
        <f t="shared" si="81"/>
        <v>#VALUE!</v>
      </c>
      <c r="D307" t="e">
        <f t="shared" si="81"/>
        <v>#VALUE!</v>
      </c>
      <c r="E307" t="e">
        <f t="shared" si="81"/>
        <v>#VALUE!</v>
      </c>
      <c r="F307" t="e">
        <f t="shared" si="81"/>
        <v>#VALUE!</v>
      </c>
      <c r="G307" t="e">
        <f t="shared" si="81"/>
        <v>#VALUE!</v>
      </c>
      <c r="H307" t="e">
        <f t="shared" si="81"/>
        <v>#VALUE!</v>
      </c>
      <c r="I307" t="e">
        <f t="shared" si="81"/>
        <v>#VALUE!</v>
      </c>
      <c r="J307" t="e">
        <f t="shared" si="81"/>
        <v>#VALUE!</v>
      </c>
      <c r="K307" t="e">
        <f t="shared" si="80"/>
        <v>#VALUE!</v>
      </c>
      <c r="L307" t="b">
        <f t="shared" si="67"/>
        <v>1</v>
      </c>
      <c r="M307" t="b">
        <f t="shared" si="68"/>
        <v>1</v>
      </c>
      <c r="N307" t="b">
        <f t="shared" si="69"/>
        <v>1</v>
      </c>
      <c r="O307" t="b">
        <f t="shared" si="70"/>
        <v>1</v>
      </c>
      <c r="P307" t="b">
        <f t="shared" si="71"/>
        <v>1</v>
      </c>
      <c r="Q307" t="b">
        <f t="shared" si="72"/>
        <v>1</v>
      </c>
      <c r="R307" t="b">
        <f t="shared" si="73"/>
        <v>1</v>
      </c>
      <c r="S307" t="b">
        <f t="shared" si="74"/>
        <v>1</v>
      </c>
      <c r="T307" t="b">
        <f t="shared" si="75"/>
        <v>1</v>
      </c>
      <c r="U307" t="b">
        <f t="shared" si="76"/>
        <v>1</v>
      </c>
      <c r="V307" t="b">
        <f t="shared" si="77"/>
        <v>1</v>
      </c>
      <c r="W307" t="str">
        <f t="shared" si="78"/>
        <v>http://jobs.jpmorganchase.com/ShowJob/Id/132841/Commercial-Bank-Risk-Credit-Risk-Analyst/</v>
      </c>
    </row>
    <row r="308" spans="1:23" x14ac:dyDescent="0.2">
      <c r="A308" t="s">
        <v>300</v>
      </c>
      <c r="B308" t="e">
        <f t="shared" si="82"/>
        <v>#VALUE!</v>
      </c>
      <c r="C308" t="e">
        <f t="shared" si="81"/>
        <v>#VALUE!</v>
      </c>
      <c r="D308" t="e">
        <f t="shared" si="81"/>
        <v>#VALUE!</v>
      </c>
      <c r="E308" t="e">
        <f t="shared" si="81"/>
        <v>#VALUE!</v>
      </c>
      <c r="F308" t="e">
        <f t="shared" si="81"/>
        <v>#VALUE!</v>
      </c>
      <c r="G308" t="e">
        <f t="shared" si="81"/>
        <v>#VALUE!</v>
      </c>
      <c r="H308" t="e">
        <f t="shared" si="81"/>
        <v>#VALUE!</v>
      </c>
      <c r="I308" t="e">
        <f t="shared" si="81"/>
        <v>#VALUE!</v>
      </c>
      <c r="J308" t="e">
        <f t="shared" si="81"/>
        <v>#VALUE!</v>
      </c>
      <c r="K308" t="e">
        <f t="shared" si="80"/>
        <v>#VALUE!</v>
      </c>
      <c r="L308" t="b">
        <f t="shared" si="67"/>
        <v>1</v>
      </c>
      <c r="M308" t="b">
        <f t="shared" si="68"/>
        <v>1</v>
      </c>
      <c r="N308" t="b">
        <f t="shared" si="69"/>
        <v>1</v>
      </c>
      <c r="O308" t="b">
        <f t="shared" si="70"/>
        <v>1</v>
      </c>
      <c r="P308" t="b">
        <f t="shared" si="71"/>
        <v>1</v>
      </c>
      <c r="Q308" t="b">
        <f t="shared" si="72"/>
        <v>1</v>
      </c>
      <c r="R308" t="b">
        <f t="shared" si="73"/>
        <v>1</v>
      </c>
      <c r="S308" t="b">
        <f t="shared" si="74"/>
        <v>1</v>
      </c>
      <c r="T308" t="b">
        <f t="shared" si="75"/>
        <v>1</v>
      </c>
      <c r="U308" t="b">
        <f t="shared" si="76"/>
        <v>1</v>
      </c>
      <c r="V308" t="b">
        <f t="shared" si="77"/>
        <v>1</v>
      </c>
      <c r="W308" t="str">
        <f t="shared" si="78"/>
        <v>http://jobs.jpmorganchase.com/ShowJob/Id/127340/Python-Software-Engineer-Electronic-Trading-Central-Risk-Book/</v>
      </c>
    </row>
    <row r="309" spans="1:23" x14ac:dyDescent="0.2">
      <c r="A309" t="s">
        <v>301</v>
      </c>
      <c r="B309" t="e">
        <f t="shared" si="82"/>
        <v>#VALUE!</v>
      </c>
      <c r="C309" t="e">
        <f t="shared" si="81"/>
        <v>#VALUE!</v>
      </c>
      <c r="D309" t="e">
        <f t="shared" si="81"/>
        <v>#VALUE!</v>
      </c>
      <c r="E309" t="e">
        <f t="shared" si="81"/>
        <v>#VALUE!</v>
      </c>
      <c r="F309" t="e">
        <f t="shared" si="81"/>
        <v>#VALUE!</v>
      </c>
      <c r="G309" t="e">
        <f t="shared" si="81"/>
        <v>#VALUE!</v>
      </c>
      <c r="H309" t="e">
        <f t="shared" si="81"/>
        <v>#VALUE!</v>
      </c>
      <c r="I309" t="e">
        <f t="shared" si="81"/>
        <v>#VALUE!</v>
      </c>
      <c r="J309">
        <f t="shared" si="81"/>
        <v>98</v>
      </c>
      <c r="K309" t="e">
        <f t="shared" si="80"/>
        <v>#VALUE!</v>
      </c>
      <c r="L309" t="b">
        <f t="shared" si="67"/>
        <v>1</v>
      </c>
      <c r="M309" t="b">
        <f t="shared" si="68"/>
        <v>1</v>
      </c>
      <c r="N309" t="b">
        <f t="shared" si="69"/>
        <v>1</v>
      </c>
      <c r="O309" t="b">
        <f t="shared" si="70"/>
        <v>1</v>
      </c>
      <c r="P309" t="b">
        <f t="shared" si="71"/>
        <v>1</v>
      </c>
      <c r="Q309" t="b">
        <f t="shared" si="72"/>
        <v>1</v>
      </c>
      <c r="R309" t="b">
        <f t="shared" si="73"/>
        <v>1</v>
      </c>
      <c r="S309" t="b">
        <f t="shared" si="74"/>
        <v>1</v>
      </c>
      <c r="T309" t="b">
        <f t="shared" si="75"/>
        <v>0</v>
      </c>
      <c r="U309" t="b">
        <f t="shared" si="76"/>
        <v>1</v>
      </c>
      <c r="V309" t="b">
        <f t="shared" si="77"/>
        <v>0</v>
      </c>
      <c r="W309" t="str">
        <f t="shared" si="78"/>
        <v/>
      </c>
    </row>
    <row r="310" spans="1:23" x14ac:dyDescent="0.2">
      <c r="A310" t="s">
        <v>302</v>
      </c>
      <c r="B310" t="e">
        <f t="shared" si="82"/>
        <v>#VALUE!</v>
      </c>
      <c r="C310" t="e">
        <f t="shared" si="81"/>
        <v>#VALUE!</v>
      </c>
      <c r="D310" t="e">
        <f t="shared" si="81"/>
        <v>#VALUE!</v>
      </c>
      <c r="E310" t="e">
        <f t="shared" si="81"/>
        <v>#VALUE!</v>
      </c>
      <c r="F310" t="e">
        <f t="shared" si="81"/>
        <v>#VALUE!</v>
      </c>
      <c r="G310" t="e">
        <f t="shared" si="81"/>
        <v>#VALUE!</v>
      </c>
      <c r="H310" t="e">
        <f t="shared" si="81"/>
        <v>#VALUE!</v>
      </c>
      <c r="I310" t="e">
        <f t="shared" si="81"/>
        <v>#VALUE!</v>
      </c>
      <c r="J310" t="e">
        <f t="shared" si="81"/>
        <v>#VALUE!</v>
      </c>
      <c r="K310" t="e">
        <f t="shared" si="80"/>
        <v>#VALUE!</v>
      </c>
      <c r="L310" t="b">
        <f t="shared" si="67"/>
        <v>1</v>
      </c>
      <c r="M310" t="b">
        <f t="shared" si="68"/>
        <v>1</v>
      </c>
      <c r="N310" t="b">
        <f t="shared" si="69"/>
        <v>1</v>
      </c>
      <c r="O310" t="b">
        <f t="shared" si="70"/>
        <v>1</v>
      </c>
      <c r="P310" t="b">
        <f t="shared" si="71"/>
        <v>1</v>
      </c>
      <c r="Q310" t="b">
        <f t="shared" si="72"/>
        <v>1</v>
      </c>
      <c r="R310" t="b">
        <f t="shared" si="73"/>
        <v>1</v>
      </c>
      <c r="S310" t="b">
        <f t="shared" si="74"/>
        <v>1</v>
      </c>
      <c r="T310" t="b">
        <f t="shared" si="75"/>
        <v>1</v>
      </c>
      <c r="U310" t="b">
        <f t="shared" si="76"/>
        <v>1</v>
      </c>
      <c r="V310" t="b">
        <f t="shared" si="77"/>
        <v>1</v>
      </c>
      <c r="W310" t="str">
        <f t="shared" si="78"/>
        <v>http://jobs.jpmorganchase.com/ShowJob/Id/133435/Asset-Wealth-Management-Risk-Investment-Risk-Analyst-OR-Associate/</v>
      </c>
    </row>
    <row r="311" spans="1:23" x14ac:dyDescent="0.2">
      <c r="A311" t="s">
        <v>303</v>
      </c>
      <c r="B311" t="e">
        <f t="shared" si="82"/>
        <v>#VALUE!</v>
      </c>
      <c r="C311" t="e">
        <f t="shared" si="81"/>
        <v>#VALUE!</v>
      </c>
      <c r="D311" t="e">
        <f t="shared" si="81"/>
        <v>#VALUE!</v>
      </c>
      <c r="E311" t="e">
        <f t="shared" si="81"/>
        <v>#VALUE!</v>
      </c>
      <c r="F311" t="e">
        <f t="shared" si="81"/>
        <v>#VALUE!</v>
      </c>
      <c r="G311" t="e">
        <f t="shared" si="81"/>
        <v>#VALUE!</v>
      </c>
      <c r="H311" t="e">
        <f t="shared" si="81"/>
        <v>#VALUE!</v>
      </c>
      <c r="I311" t="e">
        <f t="shared" si="81"/>
        <v>#VALUE!</v>
      </c>
      <c r="J311" t="e">
        <f t="shared" si="81"/>
        <v>#VALUE!</v>
      </c>
      <c r="K311" t="e">
        <f t="shared" si="80"/>
        <v>#VALUE!</v>
      </c>
      <c r="L311" t="b">
        <f t="shared" si="67"/>
        <v>1</v>
      </c>
      <c r="M311" t="b">
        <f t="shared" si="68"/>
        <v>1</v>
      </c>
      <c r="N311" t="b">
        <f t="shared" si="69"/>
        <v>1</v>
      </c>
      <c r="O311" t="b">
        <f t="shared" si="70"/>
        <v>1</v>
      </c>
      <c r="P311" t="b">
        <f t="shared" si="71"/>
        <v>1</v>
      </c>
      <c r="Q311" t="b">
        <f t="shared" si="72"/>
        <v>1</v>
      </c>
      <c r="R311" t="b">
        <f t="shared" si="73"/>
        <v>1</v>
      </c>
      <c r="S311" t="b">
        <f t="shared" si="74"/>
        <v>1</v>
      </c>
      <c r="T311" t="b">
        <f t="shared" si="75"/>
        <v>1</v>
      </c>
      <c r="U311" t="b">
        <f t="shared" si="76"/>
        <v>1</v>
      </c>
      <c r="V311" t="b">
        <f t="shared" si="77"/>
        <v>1</v>
      </c>
      <c r="W311" t="str">
        <f t="shared" si="78"/>
        <v>http://jobs.jpmorganchase.com/ShowJob/Id/127836/CCB-Risk-Fraud-Risk-Forecasting-%E2%80%93-Associate/</v>
      </c>
    </row>
    <row r="312" spans="1:23" x14ac:dyDescent="0.2">
      <c r="A312" t="s">
        <v>304</v>
      </c>
      <c r="B312" t="e">
        <f t="shared" si="82"/>
        <v>#VALUE!</v>
      </c>
      <c r="C312" t="e">
        <f t="shared" si="81"/>
        <v>#VALUE!</v>
      </c>
      <c r="D312" t="e">
        <f t="shared" si="81"/>
        <v>#VALUE!</v>
      </c>
      <c r="E312" t="e">
        <f t="shared" si="81"/>
        <v>#VALUE!</v>
      </c>
      <c r="F312" t="e">
        <f t="shared" si="81"/>
        <v>#VALUE!</v>
      </c>
      <c r="G312" t="e">
        <f t="shared" si="81"/>
        <v>#VALUE!</v>
      </c>
      <c r="H312" t="e">
        <f t="shared" si="81"/>
        <v>#VALUE!</v>
      </c>
      <c r="I312" t="e">
        <f t="shared" si="81"/>
        <v>#VALUE!</v>
      </c>
      <c r="J312" t="e">
        <f t="shared" si="81"/>
        <v>#VALUE!</v>
      </c>
      <c r="K312" t="e">
        <f t="shared" si="80"/>
        <v>#VALUE!</v>
      </c>
      <c r="L312" t="b">
        <f t="shared" si="67"/>
        <v>1</v>
      </c>
      <c r="M312" t="b">
        <f t="shared" si="68"/>
        <v>1</v>
      </c>
      <c r="N312" t="b">
        <f t="shared" si="69"/>
        <v>1</v>
      </c>
      <c r="O312" t="b">
        <f t="shared" si="70"/>
        <v>1</v>
      </c>
      <c r="P312" t="b">
        <f t="shared" si="71"/>
        <v>1</v>
      </c>
      <c r="Q312" t="b">
        <f t="shared" si="72"/>
        <v>1</v>
      </c>
      <c r="R312" t="b">
        <f t="shared" si="73"/>
        <v>1</v>
      </c>
      <c r="S312" t="b">
        <f t="shared" si="74"/>
        <v>1</v>
      </c>
      <c r="T312" t="b">
        <f t="shared" si="75"/>
        <v>1</v>
      </c>
      <c r="U312" t="b">
        <f t="shared" si="76"/>
        <v>1</v>
      </c>
      <c r="V312" t="b">
        <f t="shared" si="77"/>
        <v>1</v>
      </c>
      <c r="W312" t="str">
        <f t="shared" si="78"/>
        <v>http://jobs.jpmorganchase.com/ShowJob/Id/127835/CCB-Risk-Fraud-Risk-Forecasting-%E2%80%93-Associate/</v>
      </c>
    </row>
    <row r="313" spans="1:23" x14ac:dyDescent="0.2">
      <c r="A313" t="s">
        <v>305</v>
      </c>
      <c r="B313" t="e">
        <f t="shared" si="82"/>
        <v>#VALUE!</v>
      </c>
      <c r="C313">
        <f t="shared" si="81"/>
        <v>98</v>
      </c>
      <c r="D313" t="e">
        <f t="shared" si="81"/>
        <v>#VALUE!</v>
      </c>
      <c r="E313" t="e">
        <f t="shared" si="81"/>
        <v>#VALUE!</v>
      </c>
      <c r="F313" t="e">
        <f t="shared" si="81"/>
        <v>#VALUE!</v>
      </c>
      <c r="G313" t="e">
        <f t="shared" si="81"/>
        <v>#VALUE!</v>
      </c>
      <c r="H313" t="e">
        <f t="shared" si="81"/>
        <v>#VALUE!</v>
      </c>
      <c r="I313" t="e">
        <f t="shared" si="81"/>
        <v>#VALUE!</v>
      </c>
      <c r="J313" t="e">
        <f t="shared" si="81"/>
        <v>#VALUE!</v>
      </c>
      <c r="K313" t="e">
        <f t="shared" si="80"/>
        <v>#VALUE!</v>
      </c>
      <c r="L313" t="b">
        <f t="shared" si="67"/>
        <v>1</v>
      </c>
      <c r="M313" t="b">
        <f t="shared" si="68"/>
        <v>0</v>
      </c>
      <c r="N313" t="b">
        <f t="shared" si="69"/>
        <v>1</v>
      </c>
      <c r="O313" t="b">
        <f t="shared" si="70"/>
        <v>1</v>
      </c>
      <c r="P313" t="b">
        <f t="shared" si="71"/>
        <v>1</v>
      </c>
      <c r="Q313" t="b">
        <f t="shared" si="72"/>
        <v>1</v>
      </c>
      <c r="R313" t="b">
        <f t="shared" si="73"/>
        <v>1</v>
      </c>
      <c r="S313" t="b">
        <f t="shared" si="74"/>
        <v>1</v>
      </c>
      <c r="T313" t="b">
        <f t="shared" si="75"/>
        <v>1</v>
      </c>
      <c r="U313" t="b">
        <f t="shared" si="76"/>
        <v>1</v>
      </c>
      <c r="V313" t="b">
        <f t="shared" si="77"/>
        <v>0</v>
      </c>
      <c r="W313" t="str">
        <f t="shared" si="78"/>
        <v/>
      </c>
    </row>
    <row r="314" spans="1:23" x14ac:dyDescent="0.2">
      <c r="A314" t="s">
        <v>306</v>
      </c>
      <c r="B314" t="e">
        <f t="shared" si="82"/>
        <v>#VALUE!</v>
      </c>
      <c r="C314" t="e">
        <f t="shared" si="81"/>
        <v>#VALUE!</v>
      </c>
      <c r="D314" t="e">
        <f t="shared" si="81"/>
        <v>#VALUE!</v>
      </c>
      <c r="E314" t="e">
        <f t="shared" si="81"/>
        <v>#VALUE!</v>
      </c>
      <c r="F314" t="e">
        <f t="shared" si="81"/>
        <v>#VALUE!</v>
      </c>
      <c r="G314" t="e">
        <f t="shared" si="81"/>
        <v>#VALUE!</v>
      </c>
      <c r="H314" t="e">
        <f t="shared" si="81"/>
        <v>#VALUE!</v>
      </c>
      <c r="I314" t="e">
        <f t="shared" si="81"/>
        <v>#VALUE!</v>
      </c>
      <c r="J314" t="e">
        <f t="shared" si="81"/>
        <v>#VALUE!</v>
      </c>
      <c r="K314">
        <f t="shared" si="80"/>
        <v>83</v>
      </c>
      <c r="L314" t="b">
        <f t="shared" si="67"/>
        <v>1</v>
      </c>
      <c r="M314" t="b">
        <f t="shared" si="68"/>
        <v>1</v>
      </c>
      <c r="N314" t="b">
        <f t="shared" si="69"/>
        <v>1</v>
      </c>
      <c r="O314" t="b">
        <f t="shared" si="70"/>
        <v>1</v>
      </c>
      <c r="P314" t="b">
        <f t="shared" si="71"/>
        <v>1</v>
      </c>
      <c r="Q314" t="b">
        <f t="shared" si="72"/>
        <v>1</v>
      </c>
      <c r="R314" t="b">
        <f t="shared" si="73"/>
        <v>1</v>
      </c>
      <c r="S314" t="b">
        <f t="shared" si="74"/>
        <v>1</v>
      </c>
      <c r="T314" t="b">
        <f t="shared" si="75"/>
        <v>1</v>
      </c>
      <c r="U314" t="b">
        <f t="shared" si="76"/>
        <v>0</v>
      </c>
      <c r="V314" t="b">
        <f t="shared" si="77"/>
        <v>0</v>
      </c>
      <c r="W314" t="str">
        <f t="shared" si="78"/>
        <v/>
      </c>
    </row>
    <row r="315" spans="1:23" x14ac:dyDescent="0.2">
      <c r="A315" t="s">
        <v>307</v>
      </c>
      <c r="B315" t="e">
        <f t="shared" si="82"/>
        <v>#VALUE!</v>
      </c>
      <c r="C315" t="e">
        <f t="shared" si="81"/>
        <v>#VALUE!</v>
      </c>
      <c r="D315" t="e">
        <f t="shared" si="81"/>
        <v>#VALUE!</v>
      </c>
      <c r="E315" t="e">
        <f t="shared" si="81"/>
        <v>#VALUE!</v>
      </c>
      <c r="F315" t="e">
        <f t="shared" si="81"/>
        <v>#VALUE!</v>
      </c>
      <c r="G315" t="e">
        <f t="shared" si="81"/>
        <v>#VALUE!</v>
      </c>
      <c r="H315" t="e">
        <f t="shared" si="81"/>
        <v>#VALUE!</v>
      </c>
      <c r="I315" t="e">
        <f t="shared" si="81"/>
        <v>#VALUE!</v>
      </c>
      <c r="J315" t="e">
        <f t="shared" si="81"/>
        <v>#VALUE!</v>
      </c>
      <c r="K315" t="e">
        <f t="shared" si="80"/>
        <v>#VALUE!</v>
      </c>
      <c r="L315" t="b">
        <f t="shared" si="67"/>
        <v>1</v>
      </c>
      <c r="M315" t="b">
        <f t="shared" si="68"/>
        <v>1</v>
      </c>
      <c r="N315" t="b">
        <f t="shared" si="69"/>
        <v>1</v>
      </c>
      <c r="O315" t="b">
        <f t="shared" si="70"/>
        <v>1</v>
      </c>
      <c r="P315" t="b">
        <f t="shared" si="71"/>
        <v>1</v>
      </c>
      <c r="Q315" t="b">
        <f t="shared" si="72"/>
        <v>1</v>
      </c>
      <c r="R315" t="b">
        <f t="shared" si="73"/>
        <v>1</v>
      </c>
      <c r="S315" t="b">
        <f t="shared" si="74"/>
        <v>1</v>
      </c>
      <c r="T315" t="b">
        <f t="shared" si="75"/>
        <v>1</v>
      </c>
      <c r="U315" t="b">
        <f t="shared" si="76"/>
        <v>1</v>
      </c>
      <c r="V315" t="b">
        <f t="shared" si="77"/>
        <v>1</v>
      </c>
      <c r="W315" t="str">
        <f t="shared" si="78"/>
        <v>http://jobs.jpmorganchase.com/ShowJob/Id/133489/CCB-Risk-Risk-Strategy-Execution-Business-Rules,-Associate/</v>
      </c>
    </row>
    <row r="316" spans="1:23" x14ac:dyDescent="0.2">
      <c r="A316" t="s">
        <v>308</v>
      </c>
      <c r="B316" t="e">
        <f t="shared" si="82"/>
        <v>#VALUE!</v>
      </c>
      <c r="C316" t="e">
        <f t="shared" si="81"/>
        <v>#VALUE!</v>
      </c>
      <c r="D316" t="e">
        <f t="shared" si="81"/>
        <v>#VALUE!</v>
      </c>
      <c r="E316" t="e">
        <f t="shared" si="81"/>
        <v>#VALUE!</v>
      </c>
      <c r="F316" t="e">
        <f t="shared" si="81"/>
        <v>#VALUE!</v>
      </c>
      <c r="G316" t="e">
        <f t="shared" si="81"/>
        <v>#VALUE!</v>
      </c>
      <c r="H316" t="e">
        <f t="shared" si="81"/>
        <v>#VALUE!</v>
      </c>
      <c r="I316" t="e">
        <f t="shared" si="81"/>
        <v>#VALUE!</v>
      </c>
      <c r="J316">
        <f t="shared" si="81"/>
        <v>82</v>
      </c>
      <c r="K316" t="e">
        <f t="shared" si="80"/>
        <v>#VALUE!</v>
      </c>
      <c r="L316" t="b">
        <f t="shared" si="67"/>
        <v>1</v>
      </c>
      <c r="M316" t="b">
        <f t="shared" si="68"/>
        <v>1</v>
      </c>
      <c r="N316" t="b">
        <f t="shared" si="69"/>
        <v>1</v>
      </c>
      <c r="O316" t="b">
        <f t="shared" si="70"/>
        <v>1</v>
      </c>
      <c r="P316" t="b">
        <f t="shared" si="71"/>
        <v>1</v>
      </c>
      <c r="Q316" t="b">
        <f t="shared" si="72"/>
        <v>1</v>
      </c>
      <c r="R316" t="b">
        <f t="shared" si="73"/>
        <v>1</v>
      </c>
      <c r="S316" t="b">
        <f t="shared" si="74"/>
        <v>1</v>
      </c>
      <c r="T316" t="b">
        <f t="shared" si="75"/>
        <v>0</v>
      </c>
      <c r="U316" t="b">
        <f t="shared" si="76"/>
        <v>1</v>
      </c>
      <c r="V316" t="b">
        <f t="shared" si="77"/>
        <v>0</v>
      </c>
      <c r="W316" t="str">
        <f t="shared" si="78"/>
        <v/>
      </c>
    </row>
    <row r="317" spans="1:23" x14ac:dyDescent="0.2">
      <c r="A317" t="s">
        <v>309</v>
      </c>
      <c r="B317" t="e">
        <f t="shared" si="82"/>
        <v>#VALUE!</v>
      </c>
      <c r="C317" t="e">
        <f t="shared" si="81"/>
        <v>#VALUE!</v>
      </c>
      <c r="D317" t="e">
        <f t="shared" si="81"/>
        <v>#VALUE!</v>
      </c>
      <c r="E317" t="e">
        <f t="shared" si="81"/>
        <v>#VALUE!</v>
      </c>
      <c r="F317" t="e">
        <f t="shared" si="81"/>
        <v>#VALUE!</v>
      </c>
      <c r="G317" t="e">
        <f t="shared" si="81"/>
        <v>#VALUE!</v>
      </c>
      <c r="H317" t="e">
        <f t="shared" si="81"/>
        <v>#VALUE!</v>
      </c>
      <c r="I317" t="e">
        <f t="shared" si="81"/>
        <v>#VALUE!</v>
      </c>
      <c r="J317">
        <f t="shared" si="81"/>
        <v>73</v>
      </c>
      <c r="K317" t="e">
        <f t="shared" si="80"/>
        <v>#VALUE!</v>
      </c>
      <c r="L317" t="b">
        <f t="shared" si="67"/>
        <v>1</v>
      </c>
      <c r="M317" t="b">
        <f t="shared" si="68"/>
        <v>1</v>
      </c>
      <c r="N317" t="b">
        <f t="shared" si="69"/>
        <v>1</v>
      </c>
      <c r="O317" t="b">
        <f t="shared" si="70"/>
        <v>1</v>
      </c>
      <c r="P317" t="b">
        <f t="shared" si="71"/>
        <v>1</v>
      </c>
      <c r="Q317" t="b">
        <f t="shared" si="72"/>
        <v>1</v>
      </c>
      <c r="R317" t="b">
        <f t="shared" si="73"/>
        <v>1</v>
      </c>
      <c r="S317" t="b">
        <f t="shared" si="74"/>
        <v>1</v>
      </c>
      <c r="T317" t="b">
        <f t="shared" si="75"/>
        <v>0</v>
      </c>
      <c r="U317" t="b">
        <f t="shared" si="76"/>
        <v>1</v>
      </c>
      <c r="V317" t="b">
        <f t="shared" si="77"/>
        <v>0</v>
      </c>
      <c r="W317" t="str">
        <f t="shared" si="78"/>
        <v/>
      </c>
    </row>
    <row r="318" spans="1:23" x14ac:dyDescent="0.2">
      <c r="A318" t="s">
        <v>310</v>
      </c>
      <c r="B318" t="e">
        <f t="shared" si="82"/>
        <v>#VALUE!</v>
      </c>
      <c r="C318" t="e">
        <f t="shared" si="81"/>
        <v>#VALUE!</v>
      </c>
      <c r="D318" t="e">
        <f t="shared" si="81"/>
        <v>#VALUE!</v>
      </c>
      <c r="E318" t="e">
        <f t="shared" si="81"/>
        <v>#VALUE!</v>
      </c>
      <c r="F318" t="e">
        <f t="shared" si="81"/>
        <v>#VALUE!</v>
      </c>
      <c r="G318" t="e">
        <f t="shared" si="81"/>
        <v>#VALUE!</v>
      </c>
      <c r="H318" t="e">
        <f t="shared" si="81"/>
        <v>#VALUE!</v>
      </c>
      <c r="I318" t="e">
        <f t="shared" si="81"/>
        <v>#VALUE!</v>
      </c>
      <c r="J318">
        <f t="shared" si="81"/>
        <v>126</v>
      </c>
      <c r="K318" t="e">
        <f t="shared" si="80"/>
        <v>#VALUE!</v>
      </c>
      <c r="L318" t="b">
        <f t="shared" si="67"/>
        <v>1</v>
      </c>
      <c r="M318" t="b">
        <f t="shared" si="68"/>
        <v>1</v>
      </c>
      <c r="N318" t="b">
        <f t="shared" si="69"/>
        <v>1</v>
      </c>
      <c r="O318" t="b">
        <f t="shared" si="70"/>
        <v>1</v>
      </c>
      <c r="P318" t="b">
        <f t="shared" si="71"/>
        <v>1</v>
      </c>
      <c r="Q318" t="b">
        <f t="shared" si="72"/>
        <v>1</v>
      </c>
      <c r="R318" t="b">
        <f t="shared" si="73"/>
        <v>1</v>
      </c>
      <c r="S318" t="b">
        <f t="shared" si="74"/>
        <v>1</v>
      </c>
      <c r="T318" t="b">
        <f t="shared" si="75"/>
        <v>0</v>
      </c>
      <c r="U318" t="b">
        <f t="shared" si="76"/>
        <v>1</v>
      </c>
      <c r="V318" t="b">
        <f t="shared" si="77"/>
        <v>0</v>
      </c>
      <c r="W318" t="str">
        <f t="shared" si="78"/>
        <v/>
      </c>
    </row>
    <row r="319" spans="1:23" x14ac:dyDescent="0.2">
      <c r="A319" t="s">
        <v>311</v>
      </c>
      <c r="B319" t="e">
        <f t="shared" si="82"/>
        <v>#VALUE!</v>
      </c>
      <c r="C319" t="e">
        <f t="shared" si="81"/>
        <v>#VALUE!</v>
      </c>
      <c r="D319" t="e">
        <f t="shared" si="81"/>
        <v>#VALUE!</v>
      </c>
      <c r="E319" t="e">
        <f t="shared" si="81"/>
        <v>#VALUE!</v>
      </c>
      <c r="F319" t="e">
        <f t="shared" si="81"/>
        <v>#VALUE!</v>
      </c>
      <c r="G319" t="e">
        <f t="shared" si="81"/>
        <v>#VALUE!</v>
      </c>
      <c r="H319" t="e">
        <f t="shared" si="81"/>
        <v>#VALUE!</v>
      </c>
      <c r="I319" t="e">
        <f t="shared" si="81"/>
        <v>#VALUE!</v>
      </c>
      <c r="J319" t="e">
        <f t="shared" si="81"/>
        <v>#VALUE!</v>
      </c>
      <c r="K319" t="e">
        <f t="shared" si="80"/>
        <v>#VALUE!</v>
      </c>
      <c r="L319" t="b">
        <f t="shared" si="67"/>
        <v>1</v>
      </c>
      <c r="M319" t="b">
        <f t="shared" si="68"/>
        <v>1</v>
      </c>
      <c r="N319" t="b">
        <f t="shared" si="69"/>
        <v>1</v>
      </c>
      <c r="O319" t="b">
        <f t="shared" si="70"/>
        <v>1</v>
      </c>
      <c r="P319" t="b">
        <f t="shared" si="71"/>
        <v>1</v>
      </c>
      <c r="Q319" t="b">
        <f t="shared" si="72"/>
        <v>1</v>
      </c>
      <c r="R319" t="b">
        <f t="shared" si="73"/>
        <v>1</v>
      </c>
      <c r="S319" t="b">
        <f t="shared" si="74"/>
        <v>1</v>
      </c>
      <c r="T319" t="b">
        <f t="shared" si="75"/>
        <v>1</v>
      </c>
      <c r="U319" t="b">
        <f t="shared" si="76"/>
        <v>1</v>
      </c>
      <c r="V319" t="b">
        <f t="shared" si="77"/>
        <v>1</v>
      </c>
      <c r="W319" t="str">
        <f t="shared" si="78"/>
        <v>http://jobs.jpmorganchase.com/ShowJob/Id/138598/Corporate-Risk-Firmwide-Risk-Governance-and-Strategy-Executive-Writer-Associate/</v>
      </c>
    </row>
    <row r="320" spans="1:23" x14ac:dyDescent="0.2">
      <c r="A320" t="s">
        <v>312</v>
      </c>
      <c r="B320" t="e">
        <f t="shared" si="82"/>
        <v>#VALUE!</v>
      </c>
      <c r="C320" t="e">
        <f t="shared" si="81"/>
        <v>#VALUE!</v>
      </c>
      <c r="D320" t="e">
        <f t="shared" si="81"/>
        <v>#VALUE!</v>
      </c>
      <c r="E320" t="e">
        <f t="shared" si="81"/>
        <v>#VALUE!</v>
      </c>
      <c r="F320" t="e">
        <f t="shared" si="81"/>
        <v>#VALUE!</v>
      </c>
      <c r="G320" t="e">
        <f t="shared" si="81"/>
        <v>#VALUE!</v>
      </c>
      <c r="H320" t="e">
        <f t="shared" si="81"/>
        <v>#VALUE!</v>
      </c>
      <c r="I320" t="e">
        <f t="shared" si="81"/>
        <v>#VALUE!</v>
      </c>
      <c r="J320" t="e">
        <f t="shared" si="81"/>
        <v>#VALUE!</v>
      </c>
      <c r="K320" t="e">
        <f t="shared" si="80"/>
        <v>#VALUE!</v>
      </c>
      <c r="L320" t="b">
        <f t="shared" si="67"/>
        <v>1</v>
      </c>
      <c r="M320" t="b">
        <f t="shared" si="68"/>
        <v>1</v>
      </c>
      <c r="N320" t="b">
        <f t="shared" si="69"/>
        <v>1</v>
      </c>
      <c r="O320" t="b">
        <f t="shared" si="70"/>
        <v>1</v>
      </c>
      <c r="P320" t="b">
        <f t="shared" si="71"/>
        <v>1</v>
      </c>
      <c r="Q320" t="b">
        <f t="shared" si="72"/>
        <v>1</v>
      </c>
      <c r="R320" t="b">
        <f t="shared" si="73"/>
        <v>1</v>
      </c>
      <c r="S320" t="b">
        <f t="shared" si="74"/>
        <v>1</v>
      </c>
      <c r="T320" t="b">
        <f t="shared" si="75"/>
        <v>1</v>
      </c>
      <c r="U320" t="b">
        <f t="shared" si="76"/>
        <v>1</v>
      </c>
      <c r="V320" t="b">
        <f t="shared" si="77"/>
        <v>1</v>
      </c>
      <c r="W320" t="str">
        <f t="shared" si="78"/>
        <v>http://jobs.jpmorganchase.com/ShowJob/Id/124372/Corporate-Risk-Cross-Area-Risk-Reporting-Middle-Office-Business-Management-%E2%80%93-Associate/</v>
      </c>
    </row>
    <row r="321" spans="1:23" x14ac:dyDescent="0.2">
      <c r="A321" t="s">
        <v>313</v>
      </c>
      <c r="B321" t="e">
        <f t="shared" si="82"/>
        <v>#VALUE!</v>
      </c>
      <c r="C321" t="e">
        <f t="shared" si="81"/>
        <v>#VALUE!</v>
      </c>
      <c r="D321" t="e">
        <f t="shared" si="81"/>
        <v>#VALUE!</v>
      </c>
      <c r="E321" t="e">
        <f t="shared" si="81"/>
        <v>#VALUE!</v>
      </c>
      <c r="F321" t="e">
        <f t="shared" si="81"/>
        <v>#VALUE!</v>
      </c>
      <c r="G321" t="e">
        <f t="shared" si="81"/>
        <v>#VALUE!</v>
      </c>
      <c r="H321" t="e">
        <f t="shared" si="81"/>
        <v>#VALUE!</v>
      </c>
      <c r="I321" t="e">
        <f t="shared" si="81"/>
        <v>#VALUE!</v>
      </c>
      <c r="J321" t="e">
        <f t="shared" si="81"/>
        <v>#VALUE!</v>
      </c>
      <c r="K321" t="e">
        <f t="shared" si="80"/>
        <v>#VALUE!</v>
      </c>
      <c r="L321" t="b">
        <f t="shared" si="67"/>
        <v>1</v>
      </c>
      <c r="M321" t="b">
        <f t="shared" si="68"/>
        <v>1</v>
      </c>
      <c r="N321" t="b">
        <f t="shared" si="69"/>
        <v>1</v>
      </c>
      <c r="O321" t="b">
        <f t="shared" si="70"/>
        <v>1</v>
      </c>
      <c r="P321" t="b">
        <f t="shared" si="71"/>
        <v>1</v>
      </c>
      <c r="Q321" t="b">
        <f t="shared" si="72"/>
        <v>1</v>
      </c>
      <c r="R321" t="b">
        <f t="shared" si="73"/>
        <v>1</v>
      </c>
      <c r="S321" t="b">
        <f t="shared" si="74"/>
        <v>1</v>
      </c>
      <c r="T321" t="b">
        <f t="shared" si="75"/>
        <v>1</v>
      </c>
      <c r="U321" t="b">
        <f t="shared" si="76"/>
        <v>1</v>
      </c>
      <c r="V321" t="b">
        <f t="shared" si="77"/>
        <v>1</v>
      </c>
      <c r="W321" t="str">
        <f t="shared" si="78"/>
        <v>http://jobs.jpmorganchase.com/ShowJob/Id/120202/Corporate-Risk-Wholesale-Credit-Risk-Reporting-%E2%80%93-Associate/</v>
      </c>
    </row>
    <row r="322" spans="1:23" x14ac:dyDescent="0.2">
      <c r="A322" t="s">
        <v>314</v>
      </c>
      <c r="B322" t="e">
        <f t="shared" si="82"/>
        <v>#VALUE!</v>
      </c>
      <c r="C322" t="e">
        <f t="shared" si="81"/>
        <v>#VALUE!</v>
      </c>
      <c r="D322" t="e">
        <f t="shared" si="81"/>
        <v>#VALUE!</v>
      </c>
      <c r="E322">
        <f t="shared" si="81"/>
        <v>152</v>
      </c>
      <c r="F322" t="e">
        <f t="shared" si="81"/>
        <v>#VALUE!</v>
      </c>
      <c r="G322" t="e">
        <f t="shared" si="81"/>
        <v>#VALUE!</v>
      </c>
      <c r="H322" t="e">
        <f t="shared" si="81"/>
        <v>#VALUE!</v>
      </c>
      <c r="I322" t="e">
        <f t="shared" si="81"/>
        <v>#VALUE!</v>
      </c>
      <c r="J322" t="e">
        <f t="shared" si="81"/>
        <v>#VALUE!</v>
      </c>
      <c r="K322" t="e">
        <f t="shared" si="80"/>
        <v>#VALUE!</v>
      </c>
      <c r="L322" t="b">
        <f t="shared" si="67"/>
        <v>1</v>
      </c>
      <c r="M322" t="b">
        <f t="shared" si="68"/>
        <v>1</v>
      </c>
      <c r="N322" t="b">
        <f t="shared" si="69"/>
        <v>1</v>
      </c>
      <c r="O322" t="b">
        <f t="shared" si="70"/>
        <v>0</v>
      </c>
      <c r="P322" t="b">
        <f t="shared" si="71"/>
        <v>1</v>
      </c>
      <c r="Q322" t="b">
        <f t="shared" si="72"/>
        <v>1</v>
      </c>
      <c r="R322" t="b">
        <f t="shared" si="73"/>
        <v>1</v>
      </c>
      <c r="S322" t="b">
        <f t="shared" si="74"/>
        <v>1</v>
      </c>
      <c r="T322" t="b">
        <f t="shared" si="75"/>
        <v>1</v>
      </c>
      <c r="U322" t="b">
        <f t="shared" si="76"/>
        <v>1</v>
      </c>
      <c r="V322" t="b">
        <f t="shared" si="77"/>
        <v>0</v>
      </c>
      <c r="W322" t="str">
        <f t="shared" si="78"/>
        <v/>
      </c>
    </row>
    <row r="323" spans="1:23" x14ac:dyDescent="0.2">
      <c r="A323" t="s">
        <v>315</v>
      </c>
      <c r="B323" t="e">
        <f t="shared" si="82"/>
        <v>#VALUE!</v>
      </c>
      <c r="C323" t="e">
        <f t="shared" si="81"/>
        <v>#VALUE!</v>
      </c>
      <c r="D323" t="e">
        <f t="shared" si="81"/>
        <v>#VALUE!</v>
      </c>
      <c r="E323" t="e">
        <f t="shared" si="81"/>
        <v>#VALUE!</v>
      </c>
      <c r="F323" t="e">
        <f t="shared" si="81"/>
        <v>#VALUE!</v>
      </c>
      <c r="G323" t="e">
        <f t="shared" si="81"/>
        <v>#VALUE!</v>
      </c>
      <c r="H323" t="e">
        <f t="shared" si="81"/>
        <v>#VALUE!</v>
      </c>
      <c r="I323" t="e">
        <f t="shared" si="81"/>
        <v>#VALUE!</v>
      </c>
      <c r="J323">
        <f t="shared" si="81"/>
        <v>81</v>
      </c>
      <c r="K323" t="e">
        <f t="shared" si="80"/>
        <v>#VALUE!</v>
      </c>
      <c r="L323" t="b">
        <f t="shared" ref="L323:L386" si="83">ISERR(B323)</f>
        <v>1</v>
      </c>
      <c r="M323" t="b">
        <f t="shared" ref="M323:M386" si="84">ISERR(C323)</f>
        <v>1</v>
      </c>
      <c r="N323" t="b">
        <f t="shared" ref="N323:N386" si="85">ISERR(D323)</f>
        <v>1</v>
      </c>
      <c r="O323" t="b">
        <f t="shared" ref="O323:O386" si="86">ISERR(E323)</f>
        <v>1</v>
      </c>
      <c r="P323" t="b">
        <f t="shared" ref="P323:P386" si="87">ISERR(F323)</f>
        <v>1</v>
      </c>
      <c r="Q323" t="b">
        <f t="shared" ref="Q323:Q386" si="88">ISERR(G323)</f>
        <v>1</v>
      </c>
      <c r="R323" t="b">
        <f t="shared" ref="R323:R386" si="89">ISERR(H323)</f>
        <v>1</v>
      </c>
      <c r="S323" t="b">
        <f t="shared" ref="S323:S386" si="90">ISERR(I323)</f>
        <v>1</v>
      </c>
      <c r="T323" t="b">
        <f t="shared" ref="T323:T386" si="91">ISERR(J323)</f>
        <v>0</v>
      </c>
      <c r="U323" t="b">
        <f t="shared" ref="U323:U386" si="92">ISERR(K323)</f>
        <v>1</v>
      </c>
      <c r="V323" t="b">
        <f t="shared" ref="V323:V386" si="93">AND(L323:U323)</f>
        <v>0</v>
      </c>
      <c r="W323" t="str">
        <f t="shared" ref="W323:W386" si="94">IF(V323,A323,"")</f>
        <v/>
      </c>
    </row>
    <row r="324" spans="1:23" x14ac:dyDescent="0.2">
      <c r="A324" t="s">
        <v>316</v>
      </c>
      <c r="B324" t="e">
        <f t="shared" si="82"/>
        <v>#VALUE!</v>
      </c>
      <c r="C324" t="e">
        <f t="shared" si="81"/>
        <v>#VALUE!</v>
      </c>
      <c r="D324">
        <f t="shared" si="81"/>
        <v>120</v>
      </c>
      <c r="E324" t="e">
        <f t="shared" si="81"/>
        <v>#VALUE!</v>
      </c>
      <c r="F324" t="e">
        <f t="shared" si="81"/>
        <v>#VALUE!</v>
      </c>
      <c r="G324" t="e">
        <f t="shared" ref="C324:J387" si="95">FIND(G$1,$A324)</f>
        <v>#VALUE!</v>
      </c>
      <c r="H324" t="e">
        <f t="shared" si="95"/>
        <v>#VALUE!</v>
      </c>
      <c r="I324" t="e">
        <f t="shared" si="95"/>
        <v>#VALUE!</v>
      </c>
      <c r="J324" t="e">
        <f t="shared" si="95"/>
        <v>#VALUE!</v>
      </c>
      <c r="K324" t="e">
        <f t="shared" si="80"/>
        <v>#VALUE!</v>
      </c>
      <c r="L324" t="b">
        <f t="shared" si="83"/>
        <v>1</v>
      </c>
      <c r="M324" t="b">
        <f t="shared" si="84"/>
        <v>1</v>
      </c>
      <c r="N324" t="b">
        <f t="shared" si="85"/>
        <v>0</v>
      </c>
      <c r="O324" t="b">
        <f t="shared" si="86"/>
        <v>1</v>
      </c>
      <c r="P324" t="b">
        <f t="shared" si="87"/>
        <v>1</v>
      </c>
      <c r="Q324" t="b">
        <f t="shared" si="88"/>
        <v>1</v>
      </c>
      <c r="R324" t="b">
        <f t="shared" si="89"/>
        <v>1</v>
      </c>
      <c r="S324" t="b">
        <f t="shared" si="90"/>
        <v>1</v>
      </c>
      <c r="T324" t="b">
        <f t="shared" si="91"/>
        <v>1</v>
      </c>
      <c r="U324" t="b">
        <f t="shared" si="92"/>
        <v>1</v>
      </c>
      <c r="V324" t="b">
        <f t="shared" si="93"/>
        <v>0</v>
      </c>
      <c r="W324" t="str">
        <f t="shared" si="94"/>
        <v/>
      </c>
    </row>
    <row r="325" spans="1:23" x14ac:dyDescent="0.2">
      <c r="A325" t="s">
        <v>317</v>
      </c>
      <c r="B325" t="e">
        <f t="shared" si="82"/>
        <v>#VALUE!</v>
      </c>
      <c r="C325" t="e">
        <f t="shared" si="95"/>
        <v>#VALUE!</v>
      </c>
      <c r="D325" t="e">
        <f t="shared" si="95"/>
        <v>#VALUE!</v>
      </c>
      <c r="E325" t="e">
        <f t="shared" si="95"/>
        <v>#VALUE!</v>
      </c>
      <c r="F325" t="e">
        <f t="shared" si="95"/>
        <v>#VALUE!</v>
      </c>
      <c r="G325" t="e">
        <f t="shared" si="95"/>
        <v>#VALUE!</v>
      </c>
      <c r="H325" t="e">
        <f t="shared" si="95"/>
        <v>#VALUE!</v>
      </c>
      <c r="I325" t="e">
        <f t="shared" si="95"/>
        <v>#VALUE!</v>
      </c>
      <c r="J325">
        <f t="shared" si="95"/>
        <v>139</v>
      </c>
      <c r="K325" t="e">
        <f t="shared" si="80"/>
        <v>#VALUE!</v>
      </c>
      <c r="L325" t="b">
        <f t="shared" si="83"/>
        <v>1</v>
      </c>
      <c r="M325" t="b">
        <f t="shared" si="84"/>
        <v>1</v>
      </c>
      <c r="N325" t="b">
        <f t="shared" si="85"/>
        <v>1</v>
      </c>
      <c r="O325" t="b">
        <f t="shared" si="86"/>
        <v>1</v>
      </c>
      <c r="P325" t="b">
        <f t="shared" si="87"/>
        <v>1</v>
      </c>
      <c r="Q325" t="b">
        <f t="shared" si="88"/>
        <v>1</v>
      </c>
      <c r="R325" t="b">
        <f t="shared" si="89"/>
        <v>1</v>
      </c>
      <c r="S325" t="b">
        <f t="shared" si="90"/>
        <v>1</v>
      </c>
      <c r="T325" t="b">
        <f t="shared" si="91"/>
        <v>0</v>
      </c>
      <c r="U325" t="b">
        <f t="shared" si="92"/>
        <v>1</v>
      </c>
      <c r="V325" t="b">
        <f t="shared" si="93"/>
        <v>0</v>
      </c>
      <c r="W325" t="str">
        <f t="shared" si="94"/>
        <v/>
      </c>
    </row>
    <row r="326" spans="1:23" x14ac:dyDescent="0.2">
      <c r="A326" t="s">
        <v>126</v>
      </c>
      <c r="B326" t="e">
        <f t="shared" si="82"/>
        <v>#VALUE!</v>
      </c>
      <c r="C326" t="e">
        <f t="shared" si="95"/>
        <v>#VALUE!</v>
      </c>
      <c r="D326" t="e">
        <f t="shared" si="95"/>
        <v>#VALUE!</v>
      </c>
      <c r="E326" t="e">
        <f t="shared" si="95"/>
        <v>#VALUE!</v>
      </c>
      <c r="F326" t="e">
        <f t="shared" si="95"/>
        <v>#VALUE!</v>
      </c>
      <c r="G326" t="e">
        <f t="shared" si="95"/>
        <v>#VALUE!</v>
      </c>
      <c r="H326" t="e">
        <f t="shared" si="95"/>
        <v>#VALUE!</v>
      </c>
      <c r="I326" t="e">
        <f t="shared" si="95"/>
        <v>#VALUE!</v>
      </c>
      <c r="J326" t="e">
        <f t="shared" si="95"/>
        <v>#VALUE!</v>
      </c>
      <c r="K326" t="e">
        <f t="shared" si="80"/>
        <v>#VALUE!</v>
      </c>
      <c r="L326" t="b">
        <f t="shared" si="83"/>
        <v>1</v>
      </c>
      <c r="M326" t="b">
        <f t="shared" si="84"/>
        <v>1</v>
      </c>
      <c r="N326" t="b">
        <f t="shared" si="85"/>
        <v>1</v>
      </c>
      <c r="O326" t="b">
        <f t="shared" si="86"/>
        <v>1</v>
      </c>
      <c r="P326" t="b">
        <f t="shared" si="87"/>
        <v>1</v>
      </c>
      <c r="Q326" t="b">
        <f t="shared" si="88"/>
        <v>1</v>
      </c>
      <c r="R326" t="b">
        <f t="shared" si="89"/>
        <v>1</v>
      </c>
      <c r="S326" t="b">
        <f t="shared" si="90"/>
        <v>1</v>
      </c>
      <c r="T326" t="b">
        <f t="shared" si="91"/>
        <v>1</v>
      </c>
      <c r="U326" t="b">
        <f t="shared" si="92"/>
        <v>1</v>
      </c>
      <c r="V326" t="b">
        <f t="shared" si="93"/>
        <v>1</v>
      </c>
      <c r="W326" t="str">
        <f t="shared" si="94"/>
        <v>http://jobs.jpmorganchase.com/ShowJob/Id/138365/CCB-Risk-Dealer-Commercial-Services,-Wholesale-Risk-Data-Associate/</v>
      </c>
    </row>
    <row r="327" spans="1:23" x14ac:dyDescent="0.2">
      <c r="A327" t="s">
        <v>127</v>
      </c>
      <c r="B327" t="e">
        <f t="shared" si="82"/>
        <v>#VALUE!</v>
      </c>
      <c r="C327" t="e">
        <f t="shared" si="95"/>
        <v>#VALUE!</v>
      </c>
      <c r="D327" t="e">
        <f t="shared" si="95"/>
        <v>#VALUE!</v>
      </c>
      <c r="E327" t="e">
        <f t="shared" si="95"/>
        <v>#VALUE!</v>
      </c>
      <c r="F327" t="e">
        <f t="shared" si="95"/>
        <v>#VALUE!</v>
      </c>
      <c r="G327" t="e">
        <f t="shared" si="95"/>
        <v>#VALUE!</v>
      </c>
      <c r="H327" t="e">
        <f t="shared" si="95"/>
        <v>#VALUE!</v>
      </c>
      <c r="I327" t="e">
        <f t="shared" si="95"/>
        <v>#VALUE!</v>
      </c>
      <c r="J327" t="e">
        <f t="shared" si="95"/>
        <v>#VALUE!</v>
      </c>
      <c r="K327" t="e">
        <f t="shared" si="80"/>
        <v>#VALUE!</v>
      </c>
      <c r="L327" t="b">
        <f t="shared" si="83"/>
        <v>1</v>
      </c>
      <c r="M327" t="b">
        <f t="shared" si="84"/>
        <v>1</v>
      </c>
      <c r="N327" t="b">
        <f t="shared" si="85"/>
        <v>1</v>
      </c>
      <c r="O327" t="b">
        <f t="shared" si="86"/>
        <v>1</v>
      </c>
      <c r="P327" t="b">
        <f t="shared" si="87"/>
        <v>1</v>
      </c>
      <c r="Q327" t="b">
        <f t="shared" si="88"/>
        <v>1</v>
      </c>
      <c r="R327" t="b">
        <f t="shared" si="89"/>
        <v>1</v>
      </c>
      <c r="S327" t="b">
        <f t="shared" si="90"/>
        <v>1</v>
      </c>
      <c r="T327" t="b">
        <f t="shared" si="91"/>
        <v>1</v>
      </c>
      <c r="U327" t="b">
        <f t="shared" si="92"/>
        <v>1</v>
      </c>
      <c r="V327" t="b">
        <f t="shared" si="93"/>
        <v>1</v>
      </c>
      <c r="W327" t="str">
        <f t="shared" si="94"/>
        <v>http://jobs.jpmorganchase.com/ShowJob/Id/138364/CCB-Risk-Dealer-Commercial-Services,-Wholesale-Risk-Data-Associate/</v>
      </c>
    </row>
    <row r="328" spans="1:23" x14ac:dyDescent="0.2">
      <c r="A328" t="s">
        <v>318</v>
      </c>
      <c r="B328" t="e">
        <f t="shared" si="82"/>
        <v>#VALUE!</v>
      </c>
      <c r="C328" t="e">
        <f t="shared" si="95"/>
        <v>#VALUE!</v>
      </c>
      <c r="D328" t="e">
        <f t="shared" si="95"/>
        <v>#VALUE!</v>
      </c>
      <c r="E328" t="e">
        <f t="shared" si="95"/>
        <v>#VALUE!</v>
      </c>
      <c r="F328" t="e">
        <f t="shared" si="95"/>
        <v>#VALUE!</v>
      </c>
      <c r="G328" t="e">
        <f t="shared" si="95"/>
        <v>#VALUE!</v>
      </c>
      <c r="H328" t="e">
        <f t="shared" si="95"/>
        <v>#VALUE!</v>
      </c>
      <c r="I328" t="e">
        <f t="shared" si="95"/>
        <v>#VALUE!</v>
      </c>
      <c r="J328" t="e">
        <f t="shared" si="95"/>
        <v>#VALUE!</v>
      </c>
      <c r="K328" t="e">
        <f t="shared" si="80"/>
        <v>#VALUE!</v>
      </c>
      <c r="L328" t="b">
        <f t="shared" si="83"/>
        <v>1</v>
      </c>
      <c r="M328" t="b">
        <f t="shared" si="84"/>
        <v>1</v>
      </c>
      <c r="N328" t="b">
        <f t="shared" si="85"/>
        <v>1</v>
      </c>
      <c r="O328" t="b">
        <f t="shared" si="86"/>
        <v>1</v>
      </c>
      <c r="P328" t="b">
        <f t="shared" si="87"/>
        <v>1</v>
      </c>
      <c r="Q328" t="b">
        <f t="shared" si="88"/>
        <v>1</v>
      </c>
      <c r="R328" t="b">
        <f t="shared" si="89"/>
        <v>1</v>
      </c>
      <c r="S328" t="b">
        <f t="shared" si="90"/>
        <v>1</v>
      </c>
      <c r="T328" t="b">
        <f t="shared" si="91"/>
        <v>1</v>
      </c>
      <c r="U328" t="b">
        <f t="shared" si="92"/>
        <v>1</v>
      </c>
      <c r="V328" t="b">
        <f t="shared" si="93"/>
        <v>1</v>
      </c>
      <c r="W328" t="str">
        <f t="shared" si="94"/>
        <v>http://jobs.jpmorganchase.com/ShowJob/Id/138136/CIB-%E2%80%93Securities-Prime-Brokerage-Credit-Risk-%E2%80%93-Associate/</v>
      </c>
    </row>
    <row r="329" spans="1:23" x14ac:dyDescent="0.2">
      <c r="A329" t="s">
        <v>319</v>
      </c>
      <c r="B329" t="e">
        <f t="shared" si="82"/>
        <v>#VALUE!</v>
      </c>
      <c r="C329" t="e">
        <f t="shared" si="95"/>
        <v>#VALUE!</v>
      </c>
      <c r="D329" t="e">
        <f t="shared" si="95"/>
        <v>#VALUE!</v>
      </c>
      <c r="E329" t="e">
        <f t="shared" si="95"/>
        <v>#VALUE!</v>
      </c>
      <c r="F329" t="e">
        <f t="shared" si="95"/>
        <v>#VALUE!</v>
      </c>
      <c r="G329" t="e">
        <f t="shared" si="95"/>
        <v>#VALUE!</v>
      </c>
      <c r="H329" t="e">
        <f t="shared" si="95"/>
        <v>#VALUE!</v>
      </c>
      <c r="I329" t="e">
        <f t="shared" si="95"/>
        <v>#VALUE!</v>
      </c>
      <c r="J329" t="e">
        <f t="shared" si="95"/>
        <v>#VALUE!</v>
      </c>
      <c r="K329" t="e">
        <f t="shared" si="80"/>
        <v>#VALUE!</v>
      </c>
      <c r="L329" t="b">
        <f t="shared" si="83"/>
        <v>1</v>
      </c>
      <c r="M329" t="b">
        <f t="shared" si="84"/>
        <v>1</v>
      </c>
      <c r="N329" t="b">
        <f t="shared" si="85"/>
        <v>1</v>
      </c>
      <c r="O329" t="b">
        <f t="shared" si="86"/>
        <v>1</v>
      </c>
      <c r="P329" t="b">
        <f t="shared" si="87"/>
        <v>1</v>
      </c>
      <c r="Q329" t="b">
        <f t="shared" si="88"/>
        <v>1</v>
      </c>
      <c r="R329" t="b">
        <f t="shared" si="89"/>
        <v>1</v>
      </c>
      <c r="S329" t="b">
        <f t="shared" si="90"/>
        <v>1</v>
      </c>
      <c r="T329" t="b">
        <f t="shared" si="91"/>
        <v>1</v>
      </c>
      <c r="U329" t="b">
        <f t="shared" si="92"/>
        <v>1</v>
      </c>
      <c r="V329" t="b">
        <f t="shared" si="93"/>
        <v>1</v>
      </c>
      <c r="W329" t="str">
        <f t="shared" si="94"/>
        <v>http://jobs.jpmorganchase.com/ShowJob/Id/118022/Corporate-Risk-Control-Officer-%E2%80%93-Vice-President/</v>
      </c>
    </row>
    <row r="330" spans="1:23" x14ac:dyDescent="0.2">
      <c r="A330" t="s">
        <v>320</v>
      </c>
      <c r="B330" t="e">
        <f t="shared" si="82"/>
        <v>#VALUE!</v>
      </c>
      <c r="C330" t="e">
        <f t="shared" si="95"/>
        <v>#VALUE!</v>
      </c>
      <c r="D330" t="e">
        <f t="shared" si="95"/>
        <v>#VALUE!</v>
      </c>
      <c r="E330" t="e">
        <f t="shared" si="95"/>
        <v>#VALUE!</v>
      </c>
      <c r="F330" t="e">
        <f t="shared" si="95"/>
        <v>#VALUE!</v>
      </c>
      <c r="G330" t="e">
        <f t="shared" si="95"/>
        <v>#VALUE!</v>
      </c>
      <c r="H330" t="e">
        <f t="shared" si="95"/>
        <v>#VALUE!</v>
      </c>
      <c r="I330" t="e">
        <f t="shared" si="95"/>
        <v>#VALUE!</v>
      </c>
      <c r="J330" t="e">
        <f t="shared" si="95"/>
        <v>#VALUE!</v>
      </c>
      <c r="K330" t="e">
        <f t="shared" si="80"/>
        <v>#VALUE!</v>
      </c>
      <c r="L330" t="b">
        <f t="shared" si="83"/>
        <v>1</v>
      </c>
      <c r="M330" t="b">
        <f t="shared" si="84"/>
        <v>1</v>
      </c>
      <c r="N330" t="b">
        <f t="shared" si="85"/>
        <v>1</v>
      </c>
      <c r="O330" t="b">
        <f t="shared" si="86"/>
        <v>1</v>
      </c>
      <c r="P330" t="b">
        <f t="shared" si="87"/>
        <v>1</v>
      </c>
      <c r="Q330" t="b">
        <f t="shared" si="88"/>
        <v>1</v>
      </c>
      <c r="R330" t="b">
        <f t="shared" si="89"/>
        <v>1</v>
      </c>
      <c r="S330" t="b">
        <f t="shared" si="90"/>
        <v>1</v>
      </c>
      <c r="T330" t="b">
        <f t="shared" si="91"/>
        <v>1</v>
      </c>
      <c r="U330" t="b">
        <f t="shared" si="92"/>
        <v>1</v>
      </c>
      <c r="V330" t="b">
        <f t="shared" si="93"/>
        <v>1</v>
      </c>
      <c r="W330" t="str">
        <f t="shared" si="94"/>
        <v>http://jobs.jpmorganchase.com/ShowJob/Id/137117/CCB-Risk-Chief-Risk-Officer-Card-Services/</v>
      </c>
    </row>
    <row r="331" spans="1:23" x14ac:dyDescent="0.2">
      <c r="A331" t="s">
        <v>321</v>
      </c>
      <c r="B331" t="e">
        <f t="shared" si="82"/>
        <v>#VALUE!</v>
      </c>
      <c r="C331" t="e">
        <f t="shared" si="95"/>
        <v>#VALUE!</v>
      </c>
      <c r="D331" t="e">
        <f t="shared" si="95"/>
        <v>#VALUE!</v>
      </c>
      <c r="E331" t="e">
        <f t="shared" si="95"/>
        <v>#VALUE!</v>
      </c>
      <c r="F331" t="e">
        <f t="shared" si="95"/>
        <v>#VALUE!</v>
      </c>
      <c r="G331" t="e">
        <f t="shared" si="95"/>
        <v>#VALUE!</v>
      </c>
      <c r="H331" t="e">
        <f t="shared" si="95"/>
        <v>#VALUE!</v>
      </c>
      <c r="I331" t="e">
        <f t="shared" si="95"/>
        <v>#VALUE!</v>
      </c>
      <c r="J331" t="e">
        <f t="shared" si="95"/>
        <v>#VALUE!</v>
      </c>
      <c r="K331" t="e">
        <f t="shared" si="80"/>
        <v>#VALUE!</v>
      </c>
      <c r="L331" t="b">
        <f t="shared" si="83"/>
        <v>1</v>
      </c>
      <c r="M331" t="b">
        <f t="shared" si="84"/>
        <v>1</v>
      </c>
      <c r="N331" t="b">
        <f t="shared" si="85"/>
        <v>1</v>
      </c>
      <c r="O331" t="b">
        <f t="shared" si="86"/>
        <v>1</v>
      </c>
      <c r="P331" t="b">
        <f t="shared" si="87"/>
        <v>1</v>
      </c>
      <c r="Q331" t="b">
        <f t="shared" si="88"/>
        <v>1</v>
      </c>
      <c r="R331" t="b">
        <f t="shared" si="89"/>
        <v>1</v>
      </c>
      <c r="S331" t="b">
        <f t="shared" si="90"/>
        <v>1</v>
      </c>
      <c r="T331" t="b">
        <f t="shared" si="91"/>
        <v>1</v>
      </c>
      <c r="U331" t="b">
        <f t="shared" si="92"/>
        <v>1</v>
      </c>
      <c r="V331" t="b">
        <f t="shared" si="93"/>
        <v>1</v>
      </c>
      <c r="W331" t="str">
        <f t="shared" si="94"/>
        <v>http://jobs.jpmorganchase.com/ShowJob/Id/137116/CCB-Risk-Chief-Risk-Officer-Card-Services/</v>
      </c>
    </row>
    <row r="332" spans="1:23" x14ac:dyDescent="0.2">
      <c r="A332" t="s">
        <v>322</v>
      </c>
      <c r="B332" t="e">
        <f t="shared" si="82"/>
        <v>#VALUE!</v>
      </c>
      <c r="C332" t="e">
        <f t="shared" si="95"/>
        <v>#VALUE!</v>
      </c>
      <c r="D332" t="e">
        <f t="shared" si="95"/>
        <v>#VALUE!</v>
      </c>
      <c r="E332" t="e">
        <f t="shared" si="95"/>
        <v>#VALUE!</v>
      </c>
      <c r="F332" t="e">
        <f t="shared" si="95"/>
        <v>#VALUE!</v>
      </c>
      <c r="G332" t="e">
        <f t="shared" si="95"/>
        <v>#VALUE!</v>
      </c>
      <c r="H332" t="e">
        <f t="shared" si="95"/>
        <v>#VALUE!</v>
      </c>
      <c r="I332" t="e">
        <f t="shared" si="95"/>
        <v>#VALUE!</v>
      </c>
      <c r="J332" t="e">
        <f t="shared" si="95"/>
        <v>#VALUE!</v>
      </c>
      <c r="K332" t="e">
        <f t="shared" si="80"/>
        <v>#VALUE!</v>
      </c>
      <c r="L332" t="b">
        <f t="shared" si="83"/>
        <v>1</v>
      </c>
      <c r="M332" t="b">
        <f t="shared" si="84"/>
        <v>1</v>
      </c>
      <c r="N332" t="b">
        <f t="shared" si="85"/>
        <v>1</v>
      </c>
      <c r="O332" t="b">
        <f t="shared" si="86"/>
        <v>1</v>
      </c>
      <c r="P332" t="b">
        <f t="shared" si="87"/>
        <v>1</v>
      </c>
      <c r="Q332" t="b">
        <f t="shared" si="88"/>
        <v>1</v>
      </c>
      <c r="R332" t="b">
        <f t="shared" si="89"/>
        <v>1</v>
      </c>
      <c r="S332" t="b">
        <f t="shared" si="90"/>
        <v>1</v>
      </c>
      <c r="T332" t="b">
        <f t="shared" si="91"/>
        <v>1</v>
      </c>
      <c r="U332" t="b">
        <f t="shared" si="92"/>
        <v>1</v>
      </c>
      <c r="V332" t="b">
        <f t="shared" si="93"/>
        <v>1</v>
      </c>
      <c r="W332" t="str">
        <f t="shared" si="94"/>
        <v>http://jobs.jpmorganchase.com/ShowJob/Id/93292/CTC-(CIO,-Treasury-Corporate)-Risk-%E2%80%93-Interest-Rate-Risk-Management-Associate/</v>
      </c>
    </row>
    <row r="333" spans="1:23" x14ac:dyDescent="0.2">
      <c r="A333" t="s">
        <v>323</v>
      </c>
      <c r="B333" t="e">
        <f t="shared" si="82"/>
        <v>#VALUE!</v>
      </c>
      <c r="C333" t="e">
        <f t="shared" si="95"/>
        <v>#VALUE!</v>
      </c>
      <c r="D333" t="e">
        <f t="shared" si="95"/>
        <v>#VALUE!</v>
      </c>
      <c r="E333" t="e">
        <f t="shared" si="95"/>
        <v>#VALUE!</v>
      </c>
      <c r="F333" t="e">
        <f t="shared" si="95"/>
        <v>#VALUE!</v>
      </c>
      <c r="G333" t="e">
        <f t="shared" si="95"/>
        <v>#VALUE!</v>
      </c>
      <c r="H333" t="e">
        <f t="shared" si="95"/>
        <v>#VALUE!</v>
      </c>
      <c r="I333" t="e">
        <f t="shared" si="95"/>
        <v>#VALUE!</v>
      </c>
      <c r="J333">
        <f t="shared" si="95"/>
        <v>82</v>
      </c>
      <c r="K333" t="e">
        <f t="shared" si="80"/>
        <v>#VALUE!</v>
      </c>
      <c r="L333" t="b">
        <f t="shared" si="83"/>
        <v>1</v>
      </c>
      <c r="M333" t="b">
        <f t="shared" si="84"/>
        <v>1</v>
      </c>
      <c r="N333" t="b">
        <f t="shared" si="85"/>
        <v>1</v>
      </c>
      <c r="O333" t="b">
        <f t="shared" si="86"/>
        <v>1</v>
      </c>
      <c r="P333" t="b">
        <f t="shared" si="87"/>
        <v>1</v>
      </c>
      <c r="Q333" t="b">
        <f t="shared" si="88"/>
        <v>1</v>
      </c>
      <c r="R333" t="b">
        <f t="shared" si="89"/>
        <v>1</v>
      </c>
      <c r="S333" t="b">
        <f t="shared" si="90"/>
        <v>1</v>
      </c>
      <c r="T333" t="b">
        <f t="shared" si="91"/>
        <v>0</v>
      </c>
      <c r="U333" t="b">
        <f t="shared" si="92"/>
        <v>1</v>
      </c>
      <c r="V333" t="b">
        <f t="shared" si="93"/>
        <v>0</v>
      </c>
      <c r="W333" t="str">
        <f t="shared" si="94"/>
        <v/>
      </c>
    </row>
    <row r="334" spans="1:23" x14ac:dyDescent="0.2">
      <c r="A334" t="s">
        <v>324</v>
      </c>
      <c r="B334" t="e">
        <f t="shared" si="82"/>
        <v>#VALUE!</v>
      </c>
      <c r="C334" t="e">
        <f t="shared" si="95"/>
        <v>#VALUE!</v>
      </c>
      <c r="D334" t="e">
        <f t="shared" si="95"/>
        <v>#VALUE!</v>
      </c>
      <c r="E334" t="e">
        <f t="shared" si="95"/>
        <v>#VALUE!</v>
      </c>
      <c r="F334" t="e">
        <f t="shared" si="95"/>
        <v>#VALUE!</v>
      </c>
      <c r="G334" t="e">
        <f t="shared" si="95"/>
        <v>#VALUE!</v>
      </c>
      <c r="H334" t="e">
        <f t="shared" si="95"/>
        <v>#VALUE!</v>
      </c>
      <c r="I334" t="e">
        <f t="shared" si="95"/>
        <v>#VALUE!</v>
      </c>
      <c r="J334">
        <f t="shared" si="95"/>
        <v>82</v>
      </c>
      <c r="K334" t="e">
        <f t="shared" si="80"/>
        <v>#VALUE!</v>
      </c>
      <c r="L334" t="b">
        <f t="shared" si="83"/>
        <v>1</v>
      </c>
      <c r="M334" t="b">
        <f t="shared" si="84"/>
        <v>1</v>
      </c>
      <c r="N334" t="b">
        <f t="shared" si="85"/>
        <v>1</v>
      </c>
      <c r="O334" t="b">
        <f t="shared" si="86"/>
        <v>1</v>
      </c>
      <c r="P334" t="b">
        <f t="shared" si="87"/>
        <v>1</v>
      </c>
      <c r="Q334" t="b">
        <f t="shared" si="88"/>
        <v>1</v>
      </c>
      <c r="R334" t="b">
        <f t="shared" si="89"/>
        <v>1</v>
      </c>
      <c r="S334" t="b">
        <f t="shared" si="90"/>
        <v>1</v>
      </c>
      <c r="T334" t="b">
        <f t="shared" si="91"/>
        <v>0</v>
      </c>
      <c r="U334" t="b">
        <f t="shared" si="92"/>
        <v>1</v>
      </c>
      <c r="V334" t="b">
        <f t="shared" si="93"/>
        <v>0</v>
      </c>
      <c r="W334" t="str">
        <f t="shared" si="94"/>
        <v/>
      </c>
    </row>
    <row r="335" spans="1:23" x14ac:dyDescent="0.2">
      <c r="A335" t="s">
        <v>325</v>
      </c>
      <c r="B335" t="e">
        <f t="shared" si="82"/>
        <v>#VALUE!</v>
      </c>
      <c r="C335" t="e">
        <f t="shared" si="95"/>
        <v>#VALUE!</v>
      </c>
      <c r="D335" t="e">
        <f t="shared" si="95"/>
        <v>#VALUE!</v>
      </c>
      <c r="E335" t="e">
        <f t="shared" si="95"/>
        <v>#VALUE!</v>
      </c>
      <c r="F335">
        <f t="shared" si="95"/>
        <v>69</v>
      </c>
      <c r="G335" t="e">
        <f t="shared" si="95"/>
        <v>#VALUE!</v>
      </c>
      <c r="H335" t="e">
        <f t="shared" si="95"/>
        <v>#VALUE!</v>
      </c>
      <c r="I335" t="e">
        <f t="shared" si="95"/>
        <v>#VALUE!</v>
      </c>
      <c r="J335" t="e">
        <f t="shared" si="95"/>
        <v>#VALUE!</v>
      </c>
      <c r="K335" t="e">
        <f t="shared" si="80"/>
        <v>#VALUE!</v>
      </c>
      <c r="L335" t="b">
        <f t="shared" si="83"/>
        <v>1</v>
      </c>
      <c r="M335" t="b">
        <f t="shared" si="84"/>
        <v>1</v>
      </c>
      <c r="N335" t="b">
        <f t="shared" si="85"/>
        <v>1</v>
      </c>
      <c r="O335" t="b">
        <f t="shared" si="86"/>
        <v>1</v>
      </c>
      <c r="P335" t="b">
        <f t="shared" si="87"/>
        <v>0</v>
      </c>
      <c r="Q335" t="b">
        <f t="shared" si="88"/>
        <v>1</v>
      </c>
      <c r="R335" t="b">
        <f t="shared" si="89"/>
        <v>1</v>
      </c>
      <c r="S335" t="b">
        <f t="shared" si="90"/>
        <v>1</v>
      </c>
      <c r="T335" t="b">
        <f t="shared" si="91"/>
        <v>1</v>
      </c>
      <c r="U335" t="b">
        <f t="shared" si="92"/>
        <v>1</v>
      </c>
      <c r="V335" t="b">
        <f t="shared" si="93"/>
        <v>0</v>
      </c>
      <c r="W335" t="str">
        <f t="shared" si="94"/>
        <v/>
      </c>
    </row>
    <row r="336" spans="1:23" x14ac:dyDescent="0.2">
      <c r="A336" t="s">
        <v>39</v>
      </c>
      <c r="B336" t="e">
        <f t="shared" si="82"/>
        <v>#VALUE!</v>
      </c>
      <c r="C336" t="e">
        <f t="shared" si="95"/>
        <v>#VALUE!</v>
      </c>
      <c r="D336" t="e">
        <f t="shared" si="95"/>
        <v>#VALUE!</v>
      </c>
      <c r="E336" t="e">
        <f t="shared" si="95"/>
        <v>#VALUE!</v>
      </c>
      <c r="F336">
        <f t="shared" si="95"/>
        <v>49</v>
      </c>
      <c r="G336" t="e">
        <f t="shared" si="95"/>
        <v>#VALUE!</v>
      </c>
      <c r="H336" t="e">
        <f t="shared" si="95"/>
        <v>#VALUE!</v>
      </c>
      <c r="I336" t="e">
        <f t="shared" si="95"/>
        <v>#VALUE!</v>
      </c>
      <c r="J336" t="e">
        <f t="shared" si="95"/>
        <v>#VALUE!</v>
      </c>
      <c r="K336" t="e">
        <f t="shared" si="80"/>
        <v>#VALUE!</v>
      </c>
      <c r="L336" t="b">
        <f t="shared" si="83"/>
        <v>1</v>
      </c>
      <c r="M336" t="b">
        <f t="shared" si="84"/>
        <v>1</v>
      </c>
      <c r="N336" t="b">
        <f t="shared" si="85"/>
        <v>1</v>
      </c>
      <c r="O336" t="b">
        <f t="shared" si="86"/>
        <v>1</v>
      </c>
      <c r="P336" t="b">
        <f t="shared" si="87"/>
        <v>0</v>
      </c>
      <c r="Q336" t="b">
        <f t="shared" si="88"/>
        <v>1</v>
      </c>
      <c r="R336" t="b">
        <f t="shared" si="89"/>
        <v>1</v>
      </c>
      <c r="S336" t="b">
        <f t="shared" si="90"/>
        <v>1</v>
      </c>
      <c r="T336" t="b">
        <f t="shared" si="91"/>
        <v>1</v>
      </c>
      <c r="U336" t="b">
        <f t="shared" si="92"/>
        <v>1</v>
      </c>
      <c r="V336" t="b">
        <f t="shared" si="93"/>
        <v>0</v>
      </c>
      <c r="W336" t="str">
        <f t="shared" si="94"/>
        <v/>
      </c>
    </row>
    <row r="337" spans="1:23" x14ac:dyDescent="0.2">
      <c r="A337" t="s">
        <v>326</v>
      </c>
      <c r="B337" t="e">
        <f t="shared" si="82"/>
        <v>#VALUE!</v>
      </c>
      <c r="C337" t="e">
        <f t="shared" si="95"/>
        <v>#VALUE!</v>
      </c>
      <c r="D337" t="e">
        <f t="shared" si="95"/>
        <v>#VALUE!</v>
      </c>
      <c r="E337" t="e">
        <f t="shared" si="95"/>
        <v>#VALUE!</v>
      </c>
      <c r="F337" t="e">
        <f t="shared" si="95"/>
        <v>#VALUE!</v>
      </c>
      <c r="G337" t="e">
        <f t="shared" si="95"/>
        <v>#VALUE!</v>
      </c>
      <c r="H337" t="e">
        <f t="shared" si="95"/>
        <v>#VALUE!</v>
      </c>
      <c r="I337" t="e">
        <f t="shared" si="95"/>
        <v>#VALUE!</v>
      </c>
      <c r="J337">
        <f t="shared" si="95"/>
        <v>132</v>
      </c>
      <c r="K337" t="e">
        <f t="shared" si="80"/>
        <v>#VALUE!</v>
      </c>
      <c r="L337" t="b">
        <f t="shared" si="83"/>
        <v>1</v>
      </c>
      <c r="M337" t="b">
        <f t="shared" si="84"/>
        <v>1</v>
      </c>
      <c r="N337" t="b">
        <f t="shared" si="85"/>
        <v>1</v>
      </c>
      <c r="O337" t="b">
        <f t="shared" si="86"/>
        <v>1</v>
      </c>
      <c r="P337" t="b">
        <f t="shared" si="87"/>
        <v>1</v>
      </c>
      <c r="Q337" t="b">
        <f t="shared" si="88"/>
        <v>1</v>
      </c>
      <c r="R337" t="b">
        <f t="shared" si="89"/>
        <v>1</v>
      </c>
      <c r="S337" t="b">
        <f t="shared" si="90"/>
        <v>1</v>
      </c>
      <c r="T337" t="b">
        <f t="shared" si="91"/>
        <v>0</v>
      </c>
      <c r="U337" t="b">
        <f t="shared" si="92"/>
        <v>1</v>
      </c>
      <c r="V337" t="b">
        <f t="shared" si="93"/>
        <v>0</v>
      </c>
      <c r="W337" t="str">
        <f t="shared" si="94"/>
        <v/>
      </c>
    </row>
    <row r="338" spans="1:23" x14ac:dyDescent="0.2">
      <c r="A338" t="s">
        <v>327</v>
      </c>
      <c r="B338" t="e">
        <f t="shared" si="82"/>
        <v>#VALUE!</v>
      </c>
      <c r="C338" t="e">
        <f t="shared" si="95"/>
        <v>#VALUE!</v>
      </c>
      <c r="D338" t="e">
        <f t="shared" si="95"/>
        <v>#VALUE!</v>
      </c>
      <c r="E338" t="e">
        <f t="shared" si="95"/>
        <v>#VALUE!</v>
      </c>
      <c r="F338" t="e">
        <f t="shared" si="95"/>
        <v>#VALUE!</v>
      </c>
      <c r="G338" t="e">
        <f t="shared" si="95"/>
        <v>#VALUE!</v>
      </c>
      <c r="H338" t="e">
        <f t="shared" si="95"/>
        <v>#VALUE!</v>
      </c>
      <c r="I338" t="e">
        <f t="shared" si="95"/>
        <v>#VALUE!</v>
      </c>
      <c r="J338">
        <f t="shared" si="95"/>
        <v>132</v>
      </c>
      <c r="K338" t="e">
        <f t="shared" ref="K338:K401" si="96">FIND(K$1,$A338)</f>
        <v>#VALUE!</v>
      </c>
      <c r="L338" t="b">
        <f t="shared" si="83"/>
        <v>1</v>
      </c>
      <c r="M338" t="b">
        <f t="shared" si="84"/>
        <v>1</v>
      </c>
      <c r="N338" t="b">
        <f t="shared" si="85"/>
        <v>1</v>
      </c>
      <c r="O338" t="b">
        <f t="shared" si="86"/>
        <v>1</v>
      </c>
      <c r="P338" t="b">
        <f t="shared" si="87"/>
        <v>1</v>
      </c>
      <c r="Q338" t="b">
        <f t="shared" si="88"/>
        <v>1</v>
      </c>
      <c r="R338" t="b">
        <f t="shared" si="89"/>
        <v>1</v>
      </c>
      <c r="S338" t="b">
        <f t="shared" si="90"/>
        <v>1</v>
      </c>
      <c r="T338" t="b">
        <f t="shared" si="91"/>
        <v>0</v>
      </c>
      <c r="U338" t="b">
        <f t="shared" si="92"/>
        <v>1</v>
      </c>
      <c r="V338" t="b">
        <f t="shared" si="93"/>
        <v>0</v>
      </c>
      <c r="W338" t="str">
        <f t="shared" si="94"/>
        <v/>
      </c>
    </row>
    <row r="339" spans="1:23" x14ac:dyDescent="0.2">
      <c r="A339" t="s">
        <v>328</v>
      </c>
      <c r="B339" t="e">
        <f t="shared" si="82"/>
        <v>#VALUE!</v>
      </c>
      <c r="C339" t="e">
        <f t="shared" si="95"/>
        <v>#VALUE!</v>
      </c>
      <c r="D339" t="e">
        <f t="shared" si="95"/>
        <v>#VALUE!</v>
      </c>
      <c r="E339" t="e">
        <f t="shared" si="95"/>
        <v>#VALUE!</v>
      </c>
      <c r="F339" t="e">
        <f t="shared" si="95"/>
        <v>#VALUE!</v>
      </c>
      <c r="G339" t="e">
        <f t="shared" si="95"/>
        <v>#VALUE!</v>
      </c>
      <c r="H339" t="e">
        <f t="shared" si="95"/>
        <v>#VALUE!</v>
      </c>
      <c r="I339" t="e">
        <f t="shared" si="95"/>
        <v>#VALUE!</v>
      </c>
      <c r="J339" t="e">
        <f t="shared" si="95"/>
        <v>#VALUE!</v>
      </c>
      <c r="K339" t="e">
        <f t="shared" si="96"/>
        <v>#VALUE!</v>
      </c>
      <c r="L339" t="b">
        <f t="shared" si="83"/>
        <v>1</v>
      </c>
      <c r="M339" t="b">
        <f t="shared" si="84"/>
        <v>1</v>
      </c>
      <c r="N339" t="b">
        <f t="shared" si="85"/>
        <v>1</v>
      </c>
      <c r="O339" t="b">
        <f t="shared" si="86"/>
        <v>1</v>
      </c>
      <c r="P339" t="b">
        <f t="shared" si="87"/>
        <v>1</v>
      </c>
      <c r="Q339" t="b">
        <f t="shared" si="88"/>
        <v>1</v>
      </c>
      <c r="R339" t="b">
        <f t="shared" si="89"/>
        <v>1</v>
      </c>
      <c r="S339" t="b">
        <f t="shared" si="90"/>
        <v>1</v>
      </c>
      <c r="T339" t="b">
        <f t="shared" si="91"/>
        <v>1</v>
      </c>
      <c r="U339" t="b">
        <f t="shared" si="92"/>
        <v>1</v>
      </c>
      <c r="V339" t="b">
        <f t="shared" si="93"/>
        <v>1</v>
      </c>
      <c r="W339" t="str">
        <f t="shared" si="94"/>
        <v>http://jobs.jpmorganchase.com/ShowJob/Id/134594/Operations-Risk-Control-Analyst-601/</v>
      </c>
    </row>
    <row r="340" spans="1:23" x14ac:dyDescent="0.2">
      <c r="A340" t="s">
        <v>329</v>
      </c>
      <c r="B340" t="e">
        <f t="shared" si="82"/>
        <v>#VALUE!</v>
      </c>
      <c r="C340" t="e">
        <f t="shared" si="95"/>
        <v>#VALUE!</v>
      </c>
      <c r="D340" t="e">
        <f t="shared" si="95"/>
        <v>#VALUE!</v>
      </c>
      <c r="E340" t="e">
        <f t="shared" si="95"/>
        <v>#VALUE!</v>
      </c>
      <c r="F340" t="e">
        <f t="shared" si="95"/>
        <v>#VALUE!</v>
      </c>
      <c r="G340" t="e">
        <f t="shared" si="95"/>
        <v>#VALUE!</v>
      </c>
      <c r="H340" t="e">
        <f t="shared" si="95"/>
        <v>#VALUE!</v>
      </c>
      <c r="I340" t="e">
        <f t="shared" si="95"/>
        <v>#VALUE!</v>
      </c>
      <c r="J340" t="e">
        <f t="shared" si="95"/>
        <v>#VALUE!</v>
      </c>
      <c r="K340" t="e">
        <f t="shared" si="96"/>
        <v>#VALUE!</v>
      </c>
      <c r="L340" t="b">
        <f t="shared" si="83"/>
        <v>1</v>
      </c>
      <c r="M340" t="b">
        <f t="shared" si="84"/>
        <v>1</v>
      </c>
      <c r="N340" t="b">
        <f t="shared" si="85"/>
        <v>1</v>
      </c>
      <c r="O340" t="b">
        <f t="shared" si="86"/>
        <v>1</v>
      </c>
      <c r="P340" t="b">
        <f t="shared" si="87"/>
        <v>1</v>
      </c>
      <c r="Q340" t="b">
        <f t="shared" si="88"/>
        <v>1</v>
      </c>
      <c r="R340" t="b">
        <f t="shared" si="89"/>
        <v>1</v>
      </c>
      <c r="S340" t="b">
        <f t="shared" si="90"/>
        <v>1</v>
      </c>
      <c r="T340" t="b">
        <f t="shared" si="91"/>
        <v>1</v>
      </c>
      <c r="U340" t="b">
        <f t="shared" si="92"/>
        <v>1</v>
      </c>
      <c r="V340" t="b">
        <f t="shared" si="93"/>
        <v>1</v>
      </c>
      <c r="W340" t="str">
        <f t="shared" si="94"/>
        <v>http://jobs.jpmorganchase.com/ShowJob/Id/133481/CCB-Risk-Control-Officer,-Associate/</v>
      </c>
    </row>
    <row r="341" spans="1:23" x14ac:dyDescent="0.2">
      <c r="A341" t="s">
        <v>330</v>
      </c>
      <c r="B341" t="e">
        <f t="shared" si="82"/>
        <v>#VALUE!</v>
      </c>
      <c r="C341" t="e">
        <f t="shared" si="95"/>
        <v>#VALUE!</v>
      </c>
      <c r="D341" t="e">
        <f t="shared" si="95"/>
        <v>#VALUE!</v>
      </c>
      <c r="E341" t="e">
        <f t="shared" si="95"/>
        <v>#VALUE!</v>
      </c>
      <c r="F341" t="e">
        <f t="shared" si="95"/>
        <v>#VALUE!</v>
      </c>
      <c r="G341" t="e">
        <f t="shared" si="95"/>
        <v>#VALUE!</v>
      </c>
      <c r="H341" t="e">
        <f t="shared" si="95"/>
        <v>#VALUE!</v>
      </c>
      <c r="I341" t="e">
        <f t="shared" si="95"/>
        <v>#VALUE!</v>
      </c>
      <c r="J341">
        <f t="shared" si="95"/>
        <v>91</v>
      </c>
      <c r="K341" t="e">
        <f t="shared" si="96"/>
        <v>#VALUE!</v>
      </c>
      <c r="L341" t="b">
        <f t="shared" si="83"/>
        <v>1</v>
      </c>
      <c r="M341" t="b">
        <f t="shared" si="84"/>
        <v>1</v>
      </c>
      <c r="N341" t="b">
        <f t="shared" si="85"/>
        <v>1</v>
      </c>
      <c r="O341" t="b">
        <f t="shared" si="86"/>
        <v>1</v>
      </c>
      <c r="P341" t="b">
        <f t="shared" si="87"/>
        <v>1</v>
      </c>
      <c r="Q341" t="b">
        <f t="shared" si="88"/>
        <v>1</v>
      </c>
      <c r="R341" t="b">
        <f t="shared" si="89"/>
        <v>1</v>
      </c>
      <c r="S341" t="b">
        <f t="shared" si="90"/>
        <v>1</v>
      </c>
      <c r="T341" t="b">
        <f t="shared" si="91"/>
        <v>0</v>
      </c>
      <c r="U341" t="b">
        <f t="shared" si="92"/>
        <v>1</v>
      </c>
      <c r="V341" t="b">
        <f t="shared" si="93"/>
        <v>0</v>
      </c>
      <c r="W341" t="str">
        <f t="shared" si="94"/>
        <v/>
      </c>
    </row>
    <row r="342" spans="1:23" x14ac:dyDescent="0.2">
      <c r="A342" t="s">
        <v>331</v>
      </c>
      <c r="B342" t="e">
        <f t="shared" si="82"/>
        <v>#VALUE!</v>
      </c>
      <c r="C342" t="e">
        <f t="shared" si="95"/>
        <v>#VALUE!</v>
      </c>
      <c r="D342" t="e">
        <f t="shared" si="95"/>
        <v>#VALUE!</v>
      </c>
      <c r="E342" t="e">
        <f t="shared" si="95"/>
        <v>#VALUE!</v>
      </c>
      <c r="F342" t="e">
        <f t="shared" si="95"/>
        <v>#VALUE!</v>
      </c>
      <c r="G342" t="e">
        <f t="shared" si="95"/>
        <v>#VALUE!</v>
      </c>
      <c r="H342" t="e">
        <f t="shared" si="95"/>
        <v>#VALUE!</v>
      </c>
      <c r="I342" t="e">
        <f t="shared" si="95"/>
        <v>#VALUE!</v>
      </c>
      <c r="J342">
        <f t="shared" si="95"/>
        <v>91</v>
      </c>
      <c r="K342" t="e">
        <f t="shared" si="96"/>
        <v>#VALUE!</v>
      </c>
      <c r="L342" t="b">
        <f t="shared" si="83"/>
        <v>1</v>
      </c>
      <c r="M342" t="b">
        <f t="shared" si="84"/>
        <v>1</v>
      </c>
      <c r="N342" t="b">
        <f t="shared" si="85"/>
        <v>1</v>
      </c>
      <c r="O342" t="b">
        <f t="shared" si="86"/>
        <v>1</v>
      </c>
      <c r="P342" t="b">
        <f t="shared" si="87"/>
        <v>1</v>
      </c>
      <c r="Q342" t="b">
        <f t="shared" si="88"/>
        <v>1</v>
      </c>
      <c r="R342" t="b">
        <f t="shared" si="89"/>
        <v>1</v>
      </c>
      <c r="S342" t="b">
        <f t="shared" si="90"/>
        <v>1</v>
      </c>
      <c r="T342" t="b">
        <f t="shared" si="91"/>
        <v>0</v>
      </c>
      <c r="U342" t="b">
        <f t="shared" si="92"/>
        <v>1</v>
      </c>
      <c r="V342" t="b">
        <f t="shared" si="93"/>
        <v>0</v>
      </c>
      <c r="W342" t="str">
        <f t="shared" si="94"/>
        <v/>
      </c>
    </row>
    <row r="343" spans="1:23" x14ac:dyDescent="0.2">
      <c r="A343" t="s">
        <v>332</v>
      </c>
      <c r="B343" t="e">
        <f t="shared" si="82"/>
        <v>#VALUE!</v>
      </c>
      <c r="C343" t="e">
        <f t="shared" si="95"/>
        <v>#VALUE!</v>
      </c>
      <c r="D343" t="e">
        <f t="shared" si="95"/>
        <v>#VALUE!</v>
      </c>
      <c r="E343" t="e">
        <f t="shared" si="95"/>
        <v>#VALUE!</v>
      </c>
      <c r="F343" t="e">
        <f t="shared" si="95"/>
        <v>#VALUE!</v>
      </c>
      <c r="G343" t="e">
        <f t="shared" si="95"/>
        <v>#VALUE!</v>
      </c>
      <c r="H343" t="e">
        <f t="shared" si="95"/>
        <v>#VALUE!</v>
      </c>
      <c r="I343" t="e">
        <f t="shared" si="95"/>
        <v>#VALUE!</v>
      </c>
      <c r="J343">
        <f t="shared" si="95"/>
        <v>91</v>
      </c>
      <c r="K343" t="e">
        <f t="shared" si="96"/>
        <v>#VALUE!</v>
      </c>
      <c r="L343" t="b">
        <f t="shared" si="83"/>
        <v>1</v>
      </c>
      <c r="M343" t="b">
        <f t="shared" si="84"/>
        <v>1</v>
      </c>
      <c r="N343" t="b">
        <f t="shared" si="85"/>
        <v>1</v>
      </c>
      <c r="O343" t="b">
        <f t="shared" si="86"/>
        <v>1</v>
      </c>
      <c r="P343" t="b">
        <f t="shared" si="87"/>
        <v>1</v>
      </c>
      <c r="Q343" t="b">
        <f t="shared" si="88"/>
        <v>1</v>
      </c>
      <c r="R343" t="b">
        <f t="shared" si="89"/>
        <v>1</v>
      </c>
      <c r="S343" t="b">
        <f t="shared" si="90"/>
        <v>1</v>
      </c>
      <c r="T343" t="b">
        <f t="shared" si="91"/>
        <v>0</v>
      </c>
      <c r="U343" t="b">
        <f t="shared" si="92"/>
        <v>1</v>
      </c>
      <c r="V343" t="b">
        <f t="shared" si="93"/>
        <v>0</v>
      </c>
      <c r="W343" t="str">
        <f t="shared" si="94"/>
        <v/>
      </c>
    </row>
    <row r="344" spans="1:23" x14ac:dyDescent="0.2">
      <c r="A344" t="s">
        <v>333</v>
      </c>
      <c r="B344" t="e">
        <f t="shared" si="82"/>
        <v>#VALUE!</v>
      </c>
      <c r="C344" t="e">
        <f t="shared" si="95"/>
        <v>#VALUE!</v>
      </c>
      <c r="D344" t="e">
        <f t="shared" si="95"/>
        <v>#VALUE!</v>
      </c>
      <c r="E344">
        <f t="shared" si="95"/>
        <v>103</v>
      </c>
      <c r="F344" t="e">
        <f t="shared" si="95"/>
        <v>#VALUE!</v>
      </c>
      <c r="G344" t="e">
        <f t="shared" si="95"/>
        <v>#VALUE!</v>
      </c>
      <c r="H344">
        <f t="shared" si="95"/>
        <v>138</v>
      </c>
      <c r="I344" t="e">
        <f t="shared" si="95"/>
        <v>#VALUE!</v>
      </c>
      <c r="J344" t="e">
        <f t="shared" si="95"/>
        <v>#VALUE!</v>
      </c>
      <c r="K344" t="e">
        <f t="shared" si="96"/>
        <v>#VALUE!</v>
      </c>
      <c r="L344" t="b">
        <f t="shared" si="83"/>
        <v>1</v>
      </c>
      <c r="M344" t="b">
        <f t="shared" si="84"/>
        <v>1</v>
      </c>
      <c r="N344" t="b">
        <f t="shared" si="85"/>
        <v>1</v>
      </c>
      <c r="O344" t="b">
        <f t="shared" si="86"/>
        <v>0</v>
      </c>
      <c r="P344" t="b">
        <f t="shared" si="87"/>
        <v>1</v>
      </c>
      <c r="Q344" t="b">
        <f t="shared" si="88"/>
        <v>1</v>
      </c>
      <c r="R344" t="b">
        <f t="shared" si="89"/>
        <v>0</v>
      </c>
      <c r="S344" t="b">
        <f t="shared" si="90"/>
        <v>1</v>
      </c>
      <c r="T344" t="b">
        <f t="shared" si="91"/>
        <v>1</v>
      </c>
      <c r="U344" t="b">
        <f t="shared" si="92"/>
        <v>1</v>
      </c>
      <c r="V344" t="b">
        <f t="shared" si="93"/>
        <v>0</v>
      </c>
      <c r="W344" t="str">
        <f t="shared" si="94"/>
        <v/>
      </c>
    </row>
    <row r="345" spans="1:23" x14ac:dyDescent="0.2">
      <c r="A345" t="s">
        <v>334</v>
      </c>
      <c r="B345" t="e">
        <f t="shared" si="82"/>
        <v>#VALUE!</v>
      </c>
      <c r="C345" t="e">
        <f t="shared" si="95"/>
        <v>#VALUE!</v>
      </c>
      <c r="D345" t="e">
        <f t="shared" si="95"/>
        <v>#VALUE!</v>
      </c>
      <c r="E345">
        <f t="shared" si="95"/>
        <v>103</v>
      </c>
      <c r="F345" t="e">
        <f t="shared" si="95"/>
        <v>#VALUE!</v>
      </c>
      <c r="G345" t="e">
        <f t="shared" si="95"/>
        <v>#VALUE!</v>
      </c>
      <c r="H345">
        <f t="shared" si="95"/>
        <v>138</v>
      </c>
      <c r="I345" t="e">
        <f t="shared" si="95"/>
        <v>#VALUE!</v>
      </c>
      <c r="J345" t="e">
        <f t="shared" si="95"/>
        <v>#VALUE!</v>
      </c>
      <c r="K345" t="e">
        <f t="shared" si="96"/>
        <v>#VALUE!</v>
      </c>
      <c r="L345" t="b">
        <f t="shared" si="83"/>
        <v>1</v>
      </c>
      <c r="M345" t="b">
        <f t="shared" si="84"/>
        <v>1</v>
      </c>
      <c r="N345" t="b">
        <f t="shared" si="85"/>
        <v>1</v>
      </c>
      <c r="O345" t="b">
        <f t="shared" si="86"/>
        <v>0</v>
      </c>
      <c r="P345" t="b">
        <f t="shared" si="87"/>
        <v>1</v>
      </c>
      <c r="Q345" t="b">
        <f t="shared" si="88"/>
        <v>1</v>
      </c>
      <c r="R345" t="b">
        <f t="shared" si="89"/>
        <v>0</v>
      </c>
      <c r="S345" t="b">
        <f t="shared" si="90"/>
        <v>1</v>
      </c>
      <c r="T345" t="b">
        <f t="shared" si="91"/>
        <v>1</v>
      </c>
      <c r="U345" t="b">
        <f t="shared" si="92"/>
        <v>1</v>
      </c>
      <c r="V345" t="b">
        <f t="shared" si="93"/>
        <v>0</v>
      </c>
      <c r="W345" t="str">
        <f t="shared" si="94"/>
        <v/>
      </c>
    </row>
    <row r="346" spans="1:23" x14ac:dyDescent="0.2">
      <c r="A346" t="s">
        <v>335</v>
      </c>
      <c r="B346" t="e">
        <f t="shared" si="82"/>
        <v>#VALUE!</v>
      </c>
      <c r="C346" t="e">
        <f t="shared" si="95"/>
        <v>#VALUE!</v>
      </c>
      <c r="D346" t="e">
        <f t="shared" si="95"/>
        <v>#VALUE!</v>
      </c>
      <c r="E346">
        <f t="shared" si="95"/>
        <v>103</v>
      </c>
      <c r="F346" t="e">
        <f t="shared" si="95"/>
        <v>#VALUE!</v>
      </c>
      <c r="G346" t="e">
        <f t="shared" si="95"/>
        <v>#VALUE!</v>
      </c>
      <c r="H346">
        <f t="shared" si="95"/>
        <v>138</v>
      </c>
      <c r="I346" t="e">
        <f t="shared" si="95"/>
        <v>#VALUE!</v>
      </c>
      <c r="J346" t="e">
        <f t="shared" si="95"/>
        <v>#VALUE!</v>
      </c>
      <c r="K346" t="e">
        <f t="shared" si="96"/>
        <v>#VALUE!</v>
      </c>
      <c r="L346" t="b">
        <f t="shared" si="83"/>
        <v>1</v>
      </c>
      <c r="M346" t="b">
        <f t="shared" si="84"/>
        <v>1</v>
      </c>
      <c r="N346" t="b">
        <f t="shared" si="85"/>
        <v>1</v>
      </c>
      <c r="O346" t="b">
        <f t="shared" si="86"/>
        <v>0</v>
      </c>
      <c r="P346" t="b">
        <f t="shared" si="87"/>
        <v>1</v>
      </c>
      <c r="Q346" t="b">
        <f t="shared" si="88"/>
        <v>1</v>
      </c>
      <c r="R346" t="b">
        <f t="shared" si="89"/>
        <v>0</v>
      </c>
      <c r="S346" t="b">
        <f t="shared" si="90"/>
        <v>1</v>
      </c>
      <c r="T346" t="b">
        <f t="shared" si="91"/>
        <v>1</v>
      </c>
      <c r="U346" t="b">
        <f t="shared" si="92"/>
        <v>1</v>
      </c>
      <c r="V346" t="b">
        <f t="shared" si="93"/>
        <v>0</v>
      </c>
      <c r="W346" t="str">
        <f t="shared" si="94"/>
        <v/>
      </c>
    </row>
    <row r="347" spans="1:23" x14ac:dyDescent="0.2">
      <c r="A347" t="s">
        <v>336</v>
      </c>
      <c r="B347" t="e">
        <f t="shared" si="82"/>
        <v>#VALUE!</v>
      </c>
      <c r="C347" t="e">
        <f t="shared" si="95"/>
        <v>#VALUE!</v>
      </c>
      <c r="D347">
        <f t="shared" si="95"/>
        <v>84</v>
      </c>
      <c r="E347" t="e">
        <f t="shared" si="95"/>
        <v>#VALUE!</v>
      </c>
      <c r="F347" t="e">
        <f t="shared" si="95"/>
        <v>#VALUE!</v>
      </c>
      <c r="G347" t="e">
        <f t="shared" si="95"/>
        <v>#VALUE!</v>
      </c>
      <c r="H347" t="e">
        <f t="shared" si="95"/>
        <v>#VALUE!</v>
      </c>
      <c r="I347" t="e">
        <f t="shared" si="95"/>
        <v>#VALUE!</v>
      </c>
      <c r="J347" t="e">
        <f t="shared" si="95"/>
        <v>#VALUE!</v>
      </c>
      <c r="K347" t="e">
        <f t="shared" si="96"/>
        <v>#VALUE!</v>
      </c>
      <c r="L347" t="b">
        <f t="shared" si="83"/>
        <v>1</v>
      </c>
      <c r="M347" t="b">
        <f t="shared" si="84"/>
        <v>1</v>
      </c>
      <c r="N347" t="b">
        <f t="shared" si="85"/>
        <v>0</v>
      </c>
      <c r="O347" t="b">
        <f t="shared" si="86"/>
        <v>1</v>
      </c>
      <c r="P347" t="b">
        <f t="shared" si="87"/>
        <v>1</v>
      </c>
      <c r="Q347" t="b">
        <f t="shared" si="88"/>
        <v>1</v>
      </c>
      <c r="R347" t="b">
        <f t="shared" si="89"/>
        <v>1</v>
      </c>
      <c r="S347" t="b">
        <f t="shared" si="90"/>
        <v>1</v>
      </c>
      <c r="T347" t="b">
        <f t="shared" si="91"/>
        <v>1</v>
      </c>
      <c r="U347" t="b">
        <f t="shared" si="92"/>
        <v>1</v>
      </c>
      <c r="V347" t="b">
        <f t="shared" si="93"/>
        <v>0</v>
      </c>
      <c r="W347" t="str">
        <f t="shared" si="94"/>
        <v/>
      </c>
    </row>
    <row r="348" spans="1:23" x14ac:dyDescent="0.2">
      <c r="A348" t="s">
        <v>337</v>
      </c>
      <c r="B348" t="e">
        <f t="shared" si="82"/>
        <v>#VALUE!</v>
      </c>
      <c r="C348" t="e">
        <f t="shared" si="95"/>
        <v>#VALUE!</v>
      </c>
      <c r="D348" t="e">
        <f t="shared" si="95"/>
        <v>#VALUE!</v>
      </c>
      <c r="E348" t="e">
        <f t="shared" si="95"/>
        <v>#VALUE!</v>
      </c>
      <c r="F348" t="e">
        <f t="shared" si="95"/>
        <v>#VALUE!</v>
      </c>
      <c r="G348" t="e">
        <f t="shared" si="95"/>
        <v>#VALUE!</v>
      </c>
      <c r="H348" t="e">
        <f t="shared" si="95"/>
        <v>#VALUE!</v>
      </c>
      <c r="I348" t="e">
        <f t="shared" si="95"/>
        <v>#VALUE!</v>
      </c>
      <c r="J348" t="e">
        <f t="shared" si="95"/>
        <v>#VALUE!</v>
      </c>
      <c r="K348" t="e">
        <f t="shared" si="96"/>
        <v>#VALUE!</v>
      </c>
      <c r="L348" t="b">
        <f t="shared" si="83"/>
        <v>1</v>
      </c>
      <c r="M348" t="b">
        <f t="shared" si="84"/>
        <v>1</v>
      </c>
      <c r="N348" t="b">
        <f t="shared" si="85"/>
        <v>1</v>
      </c>
      <c r="O348" t="b">
        <f t="shared" si="86"/>
        <v>1</v>
      </c>
      <c r="P348" t="b">
        <f t="shared" si="87"/>
        <v>1</v>
      </c>
      <c r="Q348" t="b">
        <f t="shared" si="88"/>
        <v>1</v>
      </c>
      <c r="R348" t="b">
        <f t="shared" si="89"/>
        <v>1</v>
      </c>
      <c r="S348" t="b">
        <f t="shared" si="90"/>
        <v>1</v>
      </c>
      <c r="T348" t="b">
        <f t="shared" si="91"/>
        <v>1</v>
      </c>
      <c r="U348" t="b">
        <f t="shared" si="92"/>
        <v>1</v>
      </c>
      <c r="V348" t="b">
        <f t="shared" si="93"/>
        <v>1</v>
      </c>
      <c r="W348" t="str">
        <f t="shared" si="94"/>
        <v>http://jobs.jpmorganchase.com/ShowJob/Id/100040/CCB-Risk-Card-Loss-Forecasting-Vice-President/</v>
      </c>
    </row>
    <row r="349" spans="1:23" x14ac:dyDescent="0.2">
      <c r="A349" t="s">
        <v>338</v>
      </c>
      <c r="B349" t="e">
        <f t="shared" si="82"/>
        <v>#VALUE!</v>
      </c>
      <c r="C349" t="e">
        <f t="shared" si="95"/>
        <v>#VALUE!</v>
      </c>
      <c r="D349" t="e">
        <f t="shared" si="95"/>
        <v>#VALUE!</v>
      </c>
      <c r="E349" t="e">
        <f t="shared" si="95"/>
        <v>#VALUE!</v>
      </c>
      <c r="F349" t="e">
        <f t="shared" si="95"/>
        <v>#VALUE!</v>
      </c>
      <c r="G349" t="e">
        <f t="shared" si="95"/>
        <v>#VALUE!</v>
      </c>
      <c r="H349" t="e">
        <f t="shared" si="95"/>
        <v>#VALUE!</v>
      </c>
      <c r="I349" t="e">
        <f t="shared" si="95"/>
        <v>#VALUE!</v>
      </c>
      <c r="J349" t="e">
        <f t="shared" si="95"/>
        <v>#VALUE!</v>
      </c>
      <c r="K349" t="e">
        <f t="shared" si="96"/>
        <v>#VALUE!</v>
      </c>
      <c r="L349" t="b">
        <f t="shared" si="83"/>
        <v>1</v>
      </c>
      <c r="M349" t="b">
        <f t="shared" si="84"/>
        <v>1</v>
      </c>
      <c r="N349" t="b">
        <f t="shared" si="85"/>
        <v>1</v>
      </c>
      <c r="O349" t="b">
        <f t="shared" si="86"/>
        <v>1</v>
      </c>
      <c r="P349" t="b">
        <f t="shared" si="87"/>
        <v>1</v>
      </c>
      <c r="Q349" t="b">
        <f t="shared" si="88"/>
        <v>1</v>
      </c>
      <c r="R349" t="b">
        <f t="shared" si="89"/>
        <v>1</v>
      </c>
      <c r="S349" t="b">
        <f t="shared" si="90"/>
        <v>1</v>
      </c>
      <c r="T349" t="b">
        <f t="shared" si="91"/>
        <v>1</v>
      </c>
      <c r="U349" t="b">
        <f t="shared" si="92"/>
        <v>1</v>
      </c>
      <c r="V349" t="b">
        <f t="shared" si="93"/>
        <v>1</v>
      </c>
      <c r="W349" t="str">
        <f t="shared" si="94"/>
        <v>http://jobs.jpmorganchase.com/ShowJob/Id/101497/Electronic-Trading-Java-Engineer-Central-Risk/</v>
      </c>
    </row>
    <row r="350" spans="1:23" x14ac:dyDescent="0.2">
      <c r="A350" t="s">
        <v>339</v>
      </c>
      <c r="B350" t="e">
        <f t="shared" si="82"/>
        <v>#VALUE!</v>
      </c>
      <c r="C350" t="e">
        <f t="shared" si="95"/>
        <v>#VALUE!</v>
      </c>
      <c r="D350" t="e">
        <f t="shared" si="95"/>
        <v>#VALUE!</v>
      </c>
      <c r="E350" t="e">
        <f t="shared" si="95"/>
        <v>#VALUE!</v>
      </c>
      <c r="F350" t="e">
        <f t="shared" si="95"/>
        <v>#VALUE!</v>
      </c>
      <c r="G350" t="e">
        <f t="shared" si="95"/>
        <v>#VALUE!</v>
      </c>
      <c r="H350" t="e">
        <f t="shared" si="95"/>
        <v>#VALUE!</v>
      </c>
      <c r="I350" t="e">
        <f t="shared" si="95"/>
        <v>#VALUE!</v>
      </c>
      <c r="J350" t="e">
        <f t="shared" si="95"/>
        <v>#VALUE!</v>
      </c>
      <c r="K350" t="e">
        <f t="shared" si="96"/>
        <v>#VALUE!</v>
      </c>
      <c r="L350" t="b">
        <f t="shared" si="83"/>
        <v>1</v>
      </c>
      <c r="M350" t="b">
        <f t="shared" si="84"/>
        <v>1</v>
      </c>
      <c r="N350" t="b">
        <f t="shared" si="85"/>
        <v>1</v>
      </c>
      <c r="O350" t="b">
        <f t="shared" si="86"/>
        <v>1</v>
      </c>
      <c r="P350" t="b">
        <f t="shared" si="87"/>
        <v>1</v>
      </c>
      <c r="Q350" t="b">
        <f t="shared" si="88"/>
        <v>1</v>
      </c>
      <c r="R350" t="b">
        <f t="shared" si="89"/>
        <v>1</v>
      </c>
      <c r="S350" t="b">
        <f t="shared" si="90"/>
        <v>1</v>
      </c>
      <c r="T350" t="b">
        <f t="shared" si="91"/>
        <v>1</v>
      </c>
      <c r="U350" t="b">
        <f t="shared" si="92"/>
        <v>1</v>
      </c>
      <c r="V350" t="b">
        <f t="shared" si="93"/>
        <v>1</v>
      </c>
      <c r="W350" t="str">
        <f t="shared" si="94"/>
        <v>http://jobs.jpmorganchase.com/ShowJob/Id/139307/Technology-Controls-Risk-Engineering/</v>
      </c>
    </row>
    <row r="351" spans="1:23" x14ac:dyDescent="0.2">
      <c r="A351" t="s">
        <v>340</v>
      </c>
      <c r="B351" t="e">
        <f t="shared" si="82"/>
        <v>#VALUE!</v>
      </c>
      <c r="C351" t="e">
        <f t="shared" si="95"/>
        <v>#VALUE!</v>
      </c>
      <c r="D351" t="e">
        <f t="shared" si="95"/>
        <v>#VALUE!</v>
      </c>
      <c r="E351" t="e">
        <f t="shared" si="95"/>
        <v>#VALUE!</v>
      </c>
      <c r="F351">
        <f t="shared" si="95"/>
        <v>49</v>
      </c>
      <c r="G351" t="e">
        <f t="shared" si="95"/>
        <v>#VALUE!</v>
      </c>
      <c r="H351" t="e">
        <f t="shared" si="95"/>
        <v>#VALUE!</v>
      </c>
      <c r="I351" t="e">
        <f t="shared" si="95"/>
        <v>#VALUE!</v>
      </c>
      <c r="J351" t="e">
        <f t="shared" si="95"/>
        <v>#VALUE!</v>
      </c>
      <c r="K351" t="e">
        <f t="shared" si="96"/>
        <v>#VALUE!</v>
      </c>
      <c r="L351" t="b">
        <f t="shared" si="83"/>
        <v>1</v>
      </c>
      <c r="M351" t="b">
        <f t="shared" si="84"/>
        <v>1</v>
      </c>
      <c r="N351" t="b">
        <f t="shared" si="85"/>
        <v>1</v>
      </c>
      <c r="O351" t="b">
        <f t="shared" si="86"/>
        <v>1</v>
      </c>
      <c r="P351" t="b">
        <f t="shared" si="87"/>
        <v>0</v>
      </c>
      <c r="Q351" t="b">
        <f t="shared" si="88"/>
        <v>1</v>
      </c>
      <c r="R351" t="b">
        <f t="shared" si="89"/>
        <v>1</v>
      </c>
      <c r="S351" t="b">
        <f t="shared" si="90"/>
        <v>1</v>
      </c>
      <c r="T351" t="b">
        <f t="shared" si="91"/>
        <v>1</v>
      </c>
      <c r="U351" t="b">
        <f t="shared" si="92"/>
        <v>1</v>
      </c>
      <c r="V351" t="b">
        <f t="shared" si="93"/>
        <v>0</v>
      </c>
      <c r="W351" t="str">
        <f t="shared" si="94"/>
        <v/>
      </c>
    </row>
    <row r="352" spans="1:23" x14ac:dyDescent="0.2">
      <c r="A352" t="s">
        <v>341</v>
      </c>
      <c r="B352" t="e">
        <f t="shared" si="82"/>
        <v>#VALUE!</v>
      </c>
      <c r="C352" t="e">
        <f t="shared" si="95"/>
        <v>#VALUE!</v>
      </c>
      <c r="D352" t="e">
        <f t="shared" si="95"/>
        <v>#VALUE!</v>
      </c>
      <c r="E352" t="e">
        <f t="shared" si="95"/>
        <v>#VALUE!</v>
      </c>
      <c r="F352" t="e">
        <f t="shared" si="95"/>
        <v>#VALUE!</v>
      </c>
      <c r="G352" t="e">
        <f t="shared" si="95"/>
        <v>#VALUE!</v>
      </c>
      <c r="H352" t="e">
        <f t="shared" si="95"/>
        <v>#VALUE!</v>
      </c>
      <c r="I352" t="e">
        <f t="shared" si="95"/>
        <v>#VALUE!</v>
      </c>
      <c r="J352" t="e">
        <f t="shared" si="95"/>
        <v>#VALUE!</v>
      </c>
      <c r="K352" t="e">
        <f t="shared" si="96"/>
        <v>#VALUE!</v>
      </c>
      <c r="L352" t="b">
        <f t="shared" si="83"/>
        <v>1</v>
      </c>
      <c r="M352" t="b">
        <f t="shared" si="84"/>
        <v>1</v>
      </c>
      <c r="N352" t="b">
        <f t="shared" si="85"/>
        <v>1</v>
      </c>
      <c r="O352" t="b">
        <f t="shared" si="86"/>
        <v>1</v>
      </c>
      <c r="P352" t="b">
        <f t="shared" si="87"/>
        <v>1</v>
      </c>
      <c r="Q352" t="b">
        <f t="shared" si="88"/>
        <v>1</v>
      </c>
      <c r="R352" t="b">
        <f t="shared" si="89"/>
        <v>1</v>
      </c>
      <c r="S352" t="b">
        <f t="shared" si="90"/>
        <v>1</v>
      </c>
      <c r="T352" t="b">
        <f t="shared" si="91"/>
        <v>1</v>
      </c>
      <c r="U352" t="b">
        <f t="shared" si="92"/>
        <v>1</v>
      </c>
      <c r="V352" t="b">
        <f t="shared" si="93"/>
        <v>1</v>
      </c>
      <c r="W352" t="str">
        <f t="shared" si="94"/>
        <v>http://jobs.jpmorganchase.com/ShowJob/Id/106983/CCB-Risk-Modeler-Associate/</v>
      </c>
    </row>
    <row r="353" spans="1:23" x14ac:dyDescent="0.2">
      <c r="A353" t="s">
        <v>342</v>
      </c>
      <c r="B353" t="e">
        <f t="shared" si="82"/>
        <v>#VALUE!</v>
      </c>
      <c r="C353" t="e">
        <f t="shared" si="95"/>
        <v>#VALUE!</v>
      </c>
      <c r="D353">
        <f t="shared" si="95"/>
        <v>136</v>
      </c>
      <c r="E353" t="e">
        <f t="shared" si="95"/>
        <v>#VALUE!</v>
      </c>
      <c r="F353" t="e">
        <f t="shared" si="95"/>
        <v>#VALUE!</v>
      </c>
      <c r="G353" t="e">
        <f t="shared" si="95"/>
        <v>#VALUE!</v>
      </c>
      <c r="H353" t="e">
        <f t="shared" si="95"/>
        <v>#VALUE!</v>
      </c>
      <c r="I353" t="e">
        <f t="shared" si="95"/>
        <v>#VALUE!</v>
      </c>
      <c r="J353" t="e">
        <f t="shared" si="95"/>
        <v>#VALUE!</v>
      </c>
      <c r="K353" t="e">
        <f t="shared" si="96"/>
        <v>#VALUE!</v>
      </c>
      <c r="L353" t="b">
        <f t="shared" si="83"/>
        <v>1</v>
      </c>
      <c r="M353" t="b">
        <f t="shared" si="84"/>
        <v>1</v>
      </c>
      <c r="N353" t="b">
        <f t="shared" si="85"/>
        <v>0</v>
      </c>
      <c r="O353" t="b">
        <f t="shared" si="86"/>
        <v>1</v>
      </c>
      <c r="P353" t="b">
        <f t="shared" si="87"/>
        <v>1</v>
      </c>
      <c r="Q353" t="b">
        <f t="shared" si="88"/>
        <v>1</v>
      </c>
      <c r="R353" t="b">
        <f t="shared" si="89"/>
        <v>1</v>
      </c>
      <c r="S353" t="b">
        <f t="shared" si="90"/>
        <v>1</v>
      </c>
      <c r="T353" t="b">
        <f t="shared" si="91"/>
        <v>1</v>
      </c>
      <c r="U353" t="b">
        <f t="shared" si="92"/>
        <v>1</v>
      </c>
      <c r="V353" t="b">
        <f t="shared" si="93"/>
        <v>0</v>
      </c>
      <c r="W353" t="str">
        <f t="shared" si="94"/>
        <v/>
      </c>
    </row>
    <row r="354" spans="1:23" x14ac:dyDescent="0.2">
      <c r="A354" t="s">
        <v>343</v>
      </c>
      <c r="B354" t="e">
        <f t="shared" si="82"/>
        <v>#VALUE!</v>
      </c>
      <c r="C354" t="e">
        <f t="shared" si="95"/>
        <v>#VALUE!</v>
      </c>
      <c r="D354">
        <f t="shared" si="95"/>
        <v>136</v>
      </c>
      <c r="E354" t="e">
        <f t="shared" si="95"/>
        <v>#VALUE!</v>
      </c>
      <c r="F354" t="e">
        <f t="shared" si="95"/>
        <v>#VALUE!</v>
      </c>
      <c r="G354" t="e">
        <f t="shared" si="95"/>
        <v>#VALUE!</v>
      </c>
      <c r="H354" t="e">
        <f t="shared" si="95"/>
        <v>#VALUE!</v>
      </c>
      <c r="I354" t="e">
        <f t="shared" si="95"/>
        <v>#VALUE!</v>
      </c>
      <c r="J354" t="e">
        <f t="shared" si="95"/>
        <v>#VALUE!</v>
      </c>
      <c r="K354" t="e">
        <f t="shared" si="96"/>
        <v>#VALUE!</v>
      </c>
      <c r="L354" t="b">
        <f t="shared" si="83"/>
        <v>1</v>
      </c>
      <c r="M354" t="b">
        <f t="shared" si="84"/>
        <v>1</v>
      </c>
      <c r="N354" t="b">
        <f t="shared" si="85"/>
        <v>0</v>
      </c>
      <c r="O354" t="b">
        <f t="shared" si="86"/>
        <v>1</v>
      </c>
      <c r="P354" t="b">
        <f t="shared" si="87"/>
        <v>1</v>
      </c>
      <c r="Q354" t="b">
        <f t="shared" si="88"/>
        <v>1</v>
      </c>
      <c r="R354" t="b">
        <f t="shared" si="89"/>
        <v>1</v>
      </c>
      <c r="S354" t="b">
        <f t="shared" si="90"/>
        <v>1</v>
      </c>
      <c r="T354" t="b">
        <f t="shared" si="91"/>
        <v>1</v>
      </c>
      <c r="U354" t="b">
        <f t="shared" si="92"/>
        <v>1</v>
      </c>
      <c r="V354" t="b">
        <f t="shared" si="93"/>
        <v>0</v>
      </c>
      <c r="W354" t="str">
        <f t="shared" si="94"/>
        <v/>
      </c>
    </row>
    <row r="355" spans="1:23" x14ac:dyDescent="0.2">
      <c r="A355" t="s">
        <v>344</v>
      </c>
      <c r="B355" t="e">
        <f t="shared" si="82"/>
        <v>#VALUE!</v>
      </c>
      <c r="C355" t="e">
        <f t="shared" si="95"/>
        <v>#VALUE!</v>
      </c>
      <c r="D355">
        <f t="shared" si="95"/>
        <v>136</v>
      </c>
      <c r="E355" t="e">
        <f t="shared" si="95"/>
        <v>#VALUE!</v>
      </c>
      <c r="F355" t="e">
        <f t="shared" si="95"/>
        <v>#VALUE!</v>
      </c>
      <c r="G355" t="e">
        <f t="shared" si="95"/>
        <v>#VALUE!</v>
      </c>
      <c r="H355" t="e">
        <f t="shared" si="95"/>
        <v>#VALUE!</v>
      </c>
      <c r="I355" t="e">
        <f t="shared" si="95"/>
        <v>#VALUE!</v>
      </c>
      <c r="J355" t="e">
        <f t="shared" si="95"/>
        <v>#VALUE!</v>
      </c>
      <c r="K355" t="e">
        <f t="shared" si="96"/>
        <v>#VALUE!</v>
      </c>
      <c r="L355" t="b">
        <f t="shared" si="83"/>
        <v>1</v>
      </c>
      <c r="M355" t="b">
        <f t="shared" si="84"/>
        <v>1</v>
      </c>
      <c r="N355" t="b">
        <f t="shared" si="85"/>
        <v>0</v>
      </c>
      <c r="O355" t="b">
        <f t="shared" si="86"/>
        <v>1</v>
      </c>
      <c r="P355" t="b">
        <f t="shared" si="87"/>
        <v>1</v>
      </c>
      <c r="Q355" t="b">
        <f t="shared" si="88"/>
        <v>1</v>
      </c>
      <c r="R355" t="b">
        <f t="shared" si="89"/>
        <v>1</v>
      </c>
      <c r="S355" t="b">
        <f t="shared" si="90"/>
        <v>1</v>
      </c>
      <c r="T355" t="b">
        <f t="shared" si="91"/>
        <v>1</v>
      </c>
      <c r="U355" t="b">
        <f t="shared" si="92"/>
        <v>1</v>
      </c>
      <c r="V355" t="b">
        <f t="shared" si="93"/>
        <v>0</v>
      </c>
      <c r="W355" t="str">
        <f t="shared" si="94"/>
        <v/>
      </c>
    </row>
    <row r="356" spans="1:23" x14ac:dyDescent="0.2">
      <c r="A356" t="s">
        <v>345</v>
      </c>
      <c r="B356" t="e">
        <f t="shared" si="82"/>
        <v>#VALUE!</v>
      </c>
      <c r="C356" t="e">
        <f t="shared" si="95"/>
        <v>#VALUE!</v>
      </c>
      <c r="D356">
        <f t="shared" si="95"/>
        <v>136</v>
      </c>
      <c r="E356" t="e">
        <f t="shared" si="95"/>
        <v>#VALUE!</v>
      </c>
      <c r="F356" t="e">
        <f t="shared" ref="C356:J403" si="97">FIND(F$1,$A356)</f>
        <v>#VALUE!</v>
      </c>
      <c r="G356" t="e">
        <f t="shared" si="97"/>
        <v>#VALUE!</v>
      </c>
      <c r="H356" t="e">
        <f t="shared" si="97"/>
        <v>#VALUE!</v>
      </c>
      <c r="I356" t="e">
        <f t="shared" si="97"/>
        <v>#VALUE!</v>
      </c>
      <c r="J356" t="e">
        <f t="shared" si="97"/>
        <v>#VALUE!</v>
      </c>
      <c r="K356" t="e">
        <f t="shared" si="96"/>
        <v>#VALUE!</v>
      </c>
      <c r="L356" t="b">
        <f t="shared" si="83"/>
        <v>1</v>
      </c>
      <c r="M356" t="b">
        <f t="shared" si="84"/>
        <v>1</v>
      </c>
      <c r="N356" t="b">
        <f t="shared" si="85"/>
        <v>0</v>
      </c>
      <c r="O356" t="b">
        <f t="shared" si="86"/>
        <v>1</v>
      </c>
      <c r="P356" t="b">
        <f t="shared" si="87"/>
        <v>1</v>
      </c>
      <c r="Q356" t="b">
        <f t="shared" si="88"/>
        <v>1</v>
      </c>
      <c r="R356" t="b">
        <f t="shared" si="89"/>
        <v>1</v>
      </c>
      <c r="S356" t="b">
        <f t="shared" si="90"/>
        <v>1</v>
      </c>
      <c r="T356" t="b">
        <f t="shared" si="91"/>
        <v>1</v>
      </c>
      <c r="U356" t="b">
        <f t="shared" si="92"/>
        <v>1</v>
      </c>
      <c r="V356" t="b">
        <f t="shared" si="93"/>
        <v>0</v>
      </c>
      <c r="W356" t="str">
        <f t="shared" si="94"/>
        <v/>
      </c>
    </row>
    <row r="357" spans="1:23" x14ac:dyDescent="0.2">
      <c r="A357" t="s">
        <v>112</v>
      </c>
      <c r="B357" t="e">
        <f t="shared" ref="B357:B403" si="98">FIND(B$1,$A357)</f>
        <v>#VALUE!</v>
      </c>
      <c r="C357">
        <f t="shared" si="97"/>
        <v>135</v>
      </c>
      <c r="D357" t="e">
        <f t="shared" si="97"/>
        <v>#VALUE!</v>
      </c>
      <c r="E357">
        <f t="shared" si="97"/>
        <v>107</v>
      </c>
      <c r="F357" t="e">
        <f t="shared" si="97"/>
        <v>#VALUE!</v>
      </c>
      <c r="G357" t="e">
        <f t="shared" si="97"/>
        <v>#VALUE!</v>
      </c>
      <c r="H357" t="e">
        <f t="shared" si="97"/>
        <v>#VALUE!</v>
      </c>
      <c r="I357" t="e">
        <f t="shared" si="97"/>
        <v>#VALUE!</v>
      </c>
      <c r="J357" t="e">
        <f t="shared" si="97"/>
        <v>#VALUE!</v>
      </c>
      <c r="K357" t="e">
        <f t="shared" si="96"/>
        <v>#VALUE!</v>
      </c>
      <c r="L357" t="b">
        <f t="shared" si="83"/>
        <v>1</v>
      </c>
      <c r="M357" t="b">
        <f t="shared" si="84"/>
        <v>0</v>
      </c>
      <c r="N357" t="b">
        <f t="shared" si="85"/>
        <v>1</v>
      </c>
      <c r="O357" t="b">
        <f t="shared" si="86"/>
        <v>0</v>
      </c>
      <c r="P357" t="b">
        <f t="shared" si="87"/>
        <v>1</v>
      </c>
      <c r="Q357" t="b">
        <f t="shared" si="88"/>
        <v>1</v>
      </c>
      <c r="R357" t="b">
        <f t="shared" si="89"/>
        <v>1</v>
      </c>
      <c r="S357" t="b">
        <f t="shared" si="90"/>
        <v>1</v>
      </c>
      <c r="T357" t="b">
        <f t="shared" si="91"/>
        <v>1</v>
      </c>
      <c r="U357" t="b">
        <f t="shared" si="92"/>
        <v>1</v>
      </c>
      <c r="V357" t="b">
        <f t="shared" si="93"/>
        <v>0</v>
      </c>
      <c r="W357" t="str">
        <f t="shared" si="94"/>
        <v/>
      </c>
    </row>
    <row r="358" spans="1:23" x14ac:dyDescent="0.2">
      <c r="A358" t="s">
        <v>113</v>
      </c>
      <c r="B358" t="e">
        <f t="shared" si="98"/>
        <v>#VALUE!</v>
      </c>
      <c r="C358">
        <f t="shared" si="97"/>
        <v>135</v>
      </c>
      <c r="D358" t="e">
        <f t="shared" si="97"/>
        <v>#VALUE!</v>
      </c>
      <c r="E358">
        <f t="shared" si="97"/>
        <v>107</v>
      </c>
      <c r="F358" t="e">
        <f t="shared" si="97"/>
        <v>#VALUE!</v>
      </c>
      <c r="G358" t="e">
        <f t="shared" si="97"/>
        <v>#VALUE!</v>
      </c>
      <c r="H358" t="e">
        <f t="shared" si="97"/>
        <v>#VALUE!</v>
      </c>
      <c r="I358" t="e">
        <f t="shared" si="97"/>
        <v>#VALUE!</v>
      </c>
      <c r="J358" t="e">
        <f t="shared" si="97"/>
        <v>#VALUE!</v>
      </c>
      <c r="K358" t="e">
        <f t="shared" si="96"/>
        <v>#VALUE!</v>
      </c>
      <c r="L358" t="b">
        <f t="shared" si="83"/>
        <v>1</v>
      </c>
      <c r="M358" t="b">
        <f t="shared" si="84"/>
        <v>0</v>
      </c>
      <c r="N358" t="b">
        <f t="shared" si="85"/>
        <v>1</v>
      </c>
      <c r="O358" t="b">
        <f t="shared" si="86"/>
        <v>0</v>
      </c>
      <c r="P358" t="b">
        <f t="shared" si="87"/>
        <v>1</v>
      </c>
      <c r="Q358" t="b">
        <f t="shared" si="88"/>
        <v>1</v>
      </c>
      <c r="R358" t="b">
        <f t="shared" si="89"/>
        <v>1</v>
      </c>
      <c r="S358" t="b">
        <f t="shared" si="90"/>
        <v>1</v>
      </c>
      <c r="T358" t="b">
        <f t="shared" si="91"/>
        <v>1</v>
      </c>
      <c r="U358" t="b">
        <f t="shared" si="92"/>
        <v>1</v>
      </c>
      <c r="V358" t="b">
        <f t="shared" si="93"/>
        <v>0</v>
      </c>
      <c r="W358" t="str">
        <f t="shared" si="94"/>
        <v/>
      </c>
    </row>
    <row r="359" spans="1:23" x14ac:dyDescent="0.2">
      <c r="A359" t="s">
        <v>346</v>
      </c>
      <c r="B359" t="e">
        <f t="shared" si="98"/>
        <v>#VALUE!</v>
      </c>
      <c r="C359" t="e">
        <f t="shared" si="97"/>
        <v>#VALUE!</v>
      </c>
      <c r="D359" t="e">
        <f t="shared" si="97"/>
        <v>#VALUE!</v>
      </c>
      <c r="E359" t="e">
        <f t="shared" si="97"/>
        <v>#VALUE!</v>
      </c>
      <c r="F359" t="e">
        <f t="shared" si="97"/>
        <v>#VALUE!</v>
      </c>
      <c r="G359" t="e">
        <f t="shared" si="97"/>
        <v>#VALUE!</v>
      </c>
      <c r="H359" t="e">
        <f t="shared" si="97"/>
        <v>#VALUE!</v>
      </c>
      <c r="I359" t="e">
        <f t="shared" si="97"/>
        <v>#VALUE!</v>
      </c>
      <c r="J359" t="e">
        <f t="shared" si="97"/>
        <v>#VALUE!</v>
      </c>
      <c r="K359" t="e">
        <f t="shared" si="96"/>
        <v>#VALUE!</v>
      </c>
      <c r="L359" t="b">
        <f t="shared" si="83"/>
        <v>1</v>
      </c>
      <c r="M359" t="b">
        <f t="shared" si="84"/>
        <v>1</v>
      </c>
      <c r="N359" t="b">
        <f t="shared" si="85"/>
        <v>1</v>
      </c>
      <c r="O359" t="b">
        <f t="shared" si="86"/>
        <v>1</v>
      </c>
      <c r="P359" t="b">
        <f t="shared" si="87"/>
        <v>1</v>
      </c>
      <c r="Q359" t="b">
        <f t="shared" si="88"/>
        <v>1</v>
      </c>
      <c r="R359" t="b">
        <f t="shared" si="89"/>
        <v>1</v>
      </c>
      <c r="S359" t="b">
        <f t="shared" si="90"/>
        <v>1</v>
      </c>
      <c r="T359" t="b">
        <f t="shared" si="91"/>
        <v>1</v>
      </c>
      <c r="U359" t="b">
        <f t="shared" si="92"/>
        <v>1</v>
      </c>
      <c r="V359" t="b">
        <f t="shared" si="93"/>
        <v>1</v>
      </c>
      <c r="W359" t="str">
        <f t="shared" si="94"/>
        <v>http://jobs.jpmorganchase.com/ShowJob/Id/123103/CCB-Risk-Project-Management-Vice-President/</v>
      </c>
    </row>
    <row r="360" spans="1:23" x14ac:dyDescent="0.2">
      <c r="A360" t="s">
        <v>347</v>
      </c>
      <c r="B360" t="e">
        <f t="shared" si="98"/>
        <v>#VALUE!</v>
      </c>
      <c r="C360" t="e">
        <f t="shared" si="97"/>
        <v>#VALUE!</v>
      </c>
      <c r="D360" t="e">
        <f t="shared" si="97"/>
        <v>#VALUE!</v>
      </c>
      <c r="E360" t="e">
        <f t="shared" si="97"/>
        <v>#VALUE!</v>
      </c>
      <c r="F360" t="e">
        <f t="shared" si="97"/>
        <v>#VALUE!</v>
      </c>
      <c r="G360" t="e">
        <f t="shared" si="97"/>
        <v>#VALUE!</v>
      </c>
      <c r="H360" t="e">
        <f t="shared" si="97"/>
        <v>#VALUE!</v>
      </c>
      <c r="I360" t="e">
        <f t="shared" si="97"/>
        <v>#VALUE!</v>
      </c>
      <c r="J360" t="e">
        <f t="shared" si="97"/>
        <v>#VALUE!</v>
      </c>
      <c r="K360" t="e">
        <f t="shared" si="96"/>
        <v>#VALUE!</v>
      </c>
      <c r="L360" t="b">
        <f t="shared" si="83"/>
        <v>1</v>
      </c>
      <c r="M360" t="b">
        <f t="shared" si="84"/>
        <v>1</v>
      </c>
      <c r="N360" t="b">
        <f t="shared" si="85"/>
        <v>1</v>
      </c>
      <c r="O360" t="b">
        <f t="shared" si="86"/>
        <v>1</v>
      </c>
      <c r="P360" t="b">
        <f t="shared" si="87"/>
        <v>1</v>
      </c>
      <c r="Q360" t="b">
        <f t="shared" si="88"/>
        <v>1</v>
      </c>
      <c r="R360" t="b">
        <f t="shared" si="89"/>
        <v>1</v>
      </c>
      <c r="S360" t="b">
        <f t="shared" si="90"/>
        <v>1</v>
      </c>
      <c r="T360" t="b">
        <f t="shared" si="91"/>
        <v>1</v>
      </c>
      <c r="U360" t="b">
        <f t="shared" si="92"/>
        <v>1</v>
      </c>
      <c r="V360" t="b">
        <f t="shared" si="93"/>
        <v>1</v>
      </c>
      <c r="W360" t="str">
        <f t="shared" si="94"/>
        <v>http://jobs.jpmorganchase.com/ShowJob/Id/104199/Operations-Risk-Control-Analyst-Associate/</v>
      </c>
    </row>
    <row r="361" spans="1:23" x14ac:dyDescent="0.2">
      <c r="A361" t="s">
        <v>348</v>
      </c>
      <c r="B361" t="e">
        <f t="shared" si="98"/>
        <v>#VALUE!</v>
      </c>
      <c r="C361" t="e">
        <f t="shared" si="97"/>
        <v>#VALUE!</v>
      </c>
      <c r="D361" t="e">
        <f t="shared" si="97"/>
        <v>#VALUE!</v>
      </c>
      <c r="E361" t="e">
        <f t="shared" si="97"/>
        <v>#VALUE!</v>
      </c>
      <c r="F361">
        <f t="shared" si="97"/>
        <v>85</v>
      </c>
      <c r="G361" t="e">
        <f t="shared" si="97"/>
        <v>#VALUE!</v>
      </c>
      <c r="H361" t="e">
        <f t="shared" si="97"/>
        <v>#VALUE!</v>
      </c>
      <c r="I361" t="e">
        <f t="shared" si="97"/>
        <v>#VALUE!</v>
      </c>
      <c r="J361" t="e">
        <f t="shared" si="97"/>
        <v>#VALUE!</v>
      </c>
      <c r="K361" t="e">
        <f t="shared" si="96"/>
        <v>#VALUE!</v>
      </c>
      <c r="L361" t="b">
        <f t="shared" si="83"/>
        <v>1</v>
      </c>
      <c r="M361" t="b">
        <f t="shared" si="84"/>
        <v>1</v>
      </c>
      <c r="N361" t="b">
        <f t="shared" si="85"/>
        <v>1</v>
      </c>
      <c r="O361" t="b">
        <f t="shared" si="86"/>
        <v>1</v>
      </c>
      <c r="P361" t="b">
        <f t="shared" si="87"/>
        <v>0</v>
      </c>
      <c r="Q361" t="b">
        <f t="shared" si="88"/>
        <v>1</v>
      </c>
      <c r="R361" t="b">
        <f t="shared" si="89"/>
        <v>1</v>
      </c>
      <c r="S361" t="b">
        <f t="shared" si="90"/>
        <v>1</v>
      </c>
      <c r="T361" t="b">
        <f t="shared" si="91"/>
        <v>1</v>
      </c>
      <c r="U361" t="b">
        <f t="shared" si="92"/>
        <v>1</v>
      </c>
      <c r="V361" t="b">
        <f t="shared" si="93"/>
        <v>0</v>
      </c>
      <c r="W361" t="str">
        <f t="shared" si="94"/>
        <v/>
      </c>
    </row>
    <row r="362" spans="1:23" x14ac:dyDescent="0.2">
      <c r="A362" t="s">
        <v>349</v>
      </c>
      <c r="B362" t="e">
        <f t="shared" si="98"/>
        <v>#VALUE!</v>
      </c>
      <c r="C362" t="e">
        <f t="shared" si="97"/>
        <v>#VALUE!</v>
      </c>
      <c r="D362" t="e">
        <f t="shared" si="97"/>
        <v>#VALUE!</v>
      </c>
      <c r="E362">
        <f t="shared" si="97"/>
        <v>87</v>
      </c>
      <c r="F362" t="e">
        <f t="shared" si="97"/>
        <v>#VALUE!</v>
      </c>
      <c r="G362" t="e">
        <f t="shared" si="97"/>
        <v>#VALUE!</v>
      </c>
      <c r="H362" t="e">
        <f t="shared" si="97"/>
        <v>#VALUE!</v>
      </c>
      <c r="I362" t="e">
        <f t="shared" si="97"/>
        <v>#VALUE!</v>
      </c>
      <c r="J362" t="e">
        <f t="shared" si="97"/>
        <v>#VALUE!</v>
      </c>
      <c r="K362" t="e">
        <f t="shared" si="96"/>
        <v>#VALUE!</v>
      </c>
      <c r="L362" t="b">
        <f t="shared" si="83"/>
        <v>1</v>
      </c>
      <c r="M362" t="b">
        <f t="shared" si="84"/>
        <v>1</v>
      </c>
      <c r="N362" t="b">
        <f t="shared" si="85"/>
        <v>1</v>
      </c>
      <c r="O362" t="b">
        <f t="shared" si="86"/>
        <v>0</v>
      </c>
      <c r="P362" t="b">
        <f t="shared" si="87"/>
        <v>1</v>
      </c>
      <c r="Q362" t="b">
        <f t="shared" si="88"/>
        <v>1</v>
      </c>
      <c r="R362" t="b">
        <f t="shared" si="89"/>
        <v>1</v>
      </c>
      <c r="S362" t="b">
        <f t="shared" si="90"/>
        <v>1</v>
      </c>
      <c r="T362" t="b">
        <f t="shared" si="91"/>
        <v>1</v>
      </c>
      <c r="U362" t="b">
        <f t="shared" si="92"/>
        <v>1</v>
      </c>
      <c r="V362" t="b">
        <f t="shared" si="93"/>
        <v>0</v>
      </c>
      <c r="W362" t="str">
        <f t="shared" si="94"/>
        <v/>
      </c>
    </row>
    <row r="363" spans="1:23" x14ac:dyDescent="0.2">
      <c r="A363" t="s">
        <v>350</v>
      </c>
      <c r="B363" t="e">
        <f t="shared" si="98"/>
        <v>#VALUE!</v>
      </c>
      <c r="C363" t="e">
        <f t="shared" si="97"/>
        <v>#VALUE!</v>
      </c>
      <c r="D363" t="e">
        <f t="shared" si="97"/>
        <v>#VALUE!</v>
      </c>
      <c r="E363" t="e">
        <f t="shared" si="97"/>
        <v>#VALUE!</v>
      </c>
      <c r="F363" t="e">
        <f t="shared" si="97"/>
        <v>#VALUE!</v>
      </c>
      <c r="G363" t="e">
        <f t="shared" si="97"/>
        <v>#VALUE!</v>
      </c>
      <c r="H363" t="e">
        <f t="shared" si="97"/>
        <v>#VALUE!</v>
      </c>
      <c r="I363" t="e">
        <f t="shared" si="97"/>
        <v>#VALUE!</v>
      </c>
      <c r="J363" t="e">
        <f t="shared" si="97"/>
        <v>#VALUE!</v>
      </c>
      <c r="K363" t="e">
        <f t="shared" si="96"/>
        <v>#VALUE!</v>
      </c>
      <c r="L363" t="b">
        <f t="shared" si="83"/>
        <v>1</v>
      </c>
      <c r="M363" t="b">
        <f t="shared" si="84"/>
        <v>1</v>
      </c>
      <c r="N363" t="b">
        <f t="shared" si="85"/>
        <v>1</v>
      </c>
      <c r="O363" t="b">
        <f t="shared" si="86"/>
        <v>1</v>
      </c>
      <c r="P363" t="b">
        <f t="shared" si="87"/>
        <v>1</v>
      </c>
      <c r="Q363" t="b">
        <f t="shared" si="88"/>
        <v>1</v>
      </c>
      <c r="R363" t="b">
        <f t="shared" si="89"/>
        <v>1</v>
      </c>
      <c r="S363" t="b">
        <f t="shared" si="90"/>
        <v>1</v>
      </c>
      <c r="T363" t="b">
        <f t="shared" si="91"/>
        <v>1</v>
      </c>
      <c r="U363" t="b">
        <f t="shared" si="92"/>
        <v>1</v>
      </c>
      <c r="V363" t="b">
        <f t="shared" si="93"/>
        <v>1</v>
      </c>
      <c r="W363" t="str">
        <f t="shared" si="94"/>
        <v>http://jobs.jpmorganchase.com/ShowJob/Id/139213/Corporate-Risk-Market-Risk-Middle-Office-Associate/</v>
      </c>
    </row>
    <row r="364" spans="1:23" x14ac:dyDescent="0.2">
      <c r="A364" t="s">
        <v>351</v>
      </c>
      <c r="B364" t="e">
        <f t="shared" si="98"/>
        <v>#VALUE!</v>
      </c>
      <c r="C364">
        <f t="shared" si="97"/>
        <v>111</v>
      </c>
      <c r="D364" t="e">
        <f t="shared" si="97"/>
        <v>#VALUE!</v>
      </c>
      <c r="E364">
        <f t="shared" si="97"/>
        <v>93</v>
      </c>
      <c r="F364" t="e">
        <f t="shared" si="97"/>
        <v>#VALUE!</v>
      </c>
      <c r="G364" t="e">
        <f t="shared" si="97"/>
        <v>#VALUE!</v>
      </c>
      <c r="H364" t="e">
        <f t="shared" si="97"/>
        <v>#VALUE!</v>
      </c>
      <c r="I364" t="e">
        <f t="shared" si="97"/>
        <v>#VALUE!</v>
      </c>
      <c r="J364" t="e">
        <f t="shared" si="97"/>
        <v>#VALUE!</v>
      </c>
      <c r="K364" t="e">
        <f t="shared" si="96"/>
        <v>#VALUE!</v>
      </c>
      <c r="L364" t="b">
        <f t="shared" si="83"/>
        <v>1</v>
      </c>
      <c r="M364" t="b">
        <f t="shared" si="84"/>
        <v>0</v>
      </c>
      <c r="N364" t="b">
        <f t="shared" si="85"/>
        <v>1</v>
      </c>
      <c r="O364" t="b">
        <f t="shared" si="86"/>
        <v>0</v>
      </c>
      <c r="P364" t="b">
        <f t="shared" si="87"/>
        <v>1</v>
      </c>
      <c r="Q364" t="b">
        <f t="shared" si="88"/>
        <v>1</v>
      </c>
      <c r="R364" t="b">
        <f t="shared" si="89"/>
        <v>1</v>
      </c>
      <c r="S364" t="b">
        <f t="shared" si="90"/>
        <v>1</v>
      </c>
      <c r="T364" t="b">
        <f t="shared" si="91"/>
        <v>1</v>
      </c>
      <c r="U364" t="b">
        <f t="shared" si="92"/>
        <v>1</v>
      </c>
      <c r="V364" t="b">
        <f t="shared" si="93"/>
        <v>0</v>
      </c>
      <c r="W364" t="str">
        <f t="shared" si="94"/>
        <v/>
      </c>
    </row>
    <row r="365" spans="1:23" x14ac:dyDescent="0.2">
      <c r="A365" t="s">
        <v>352</v>
      </c>
      <c r="B365" t="e">
        <f t="shared" si="98"/>
        <v>#VALUE!</v>
      </c>
      <c r="C365">
        <f t="shared" si="97"/>
        <v>111</v>
      </c>
      <c r="D365" t="e">
        <f t="shared" si="97"/>
        <v>#VALUE!</v>
      </c>
      <c r="E365">
        <f t="shared" si="97"/>
        <v>93</v>
      </c>
      <c r="F365" t="e">
        <f t="shared" si="97"/>
        <v>#VALUE!</v>
      </c>
      <c r="G365" t="e">
        <f t="shared" si="97"/>
        <v>#VALUE!</v>
      </c>
      <c r="H365" t="e">
        <f t="shared" si="97"/>
        <v>#VALUE!</v>
      </c>
      <c r="I365" t="e">
        <f t="shared" si="97"/>
        <v>#VALUE!</v>
      </c>
      <c r="J365" t="e">
        <f t="shared" si="97"/>
        <v>#VALUE!</v>
      </c>
      <c r="K365" t="e">
        <f t="shared" si="96"/>
        <v>#VALUE!</v>
      </c>
      <c r="L365" t="b">
        <f t="shared" si="83"/>
        <v>1</v>
      </c>
      <c r="M365" t="b">
        <f t="shared" si="84"/>
        <v>0</v>
      </c>
      <c r="N365" t="b">
        <f t="shared" si="85"/>
        <v>1</v>
      </c>
      <c r="O365" t="b">
        <f t="shared" si="86"/>
        <v>0</v>
      </c>
      <c r="P365" t="b">
        <f t="shared" si="87"/>
        <v>1</v>
      </c>
      <c r="Q365" t="b">
        <f t="shared" si="88"/>
        <v>1</v>
      </c>
      <c r="R365" t="b">
        <f t="shared" si="89"/>
        <v>1</v>
      </c>
      <c r="S365" t="b">
        <f t="shared" si="90"/>
        <v>1</v>
      </c>
      <c r="T365" t="b">
        <f t="shared" si="91"/>
        <v>1</v>
      </c>
      <c r="U365" t="b">
        <f t="shared" si="92"/>
        <v>1</v>
      </c>
      <c r="V365" t="b">
        <f t="shared" si="93"/>
        <v>0</v>
      </c>
      <c r="W365" t="str">
        <f t="shared" si="94"/>
        <v/>
      </c>
    </row>
    <row r="366" spans="1:23" x14ac:dyDescent="0.2">
      <c r="A366" t="s">
        <v>115</v>
      </c>
      <c r="B366" t="e">
        <f t="shared" si="98"/>
        <v>#VALUE!</v>
      </c>
      <c r="C366" t="e">
        <f t="shared" si="97"/>
        <v>#VALUE!</v>
      </c>
      <c r="D366" t="e">
        <f t="shared" si="97"/>
        <v>#VALUE!</v>
      </c>
      <c r="E366" t="e">
        <f t="shared" si="97"/>
        <v>#VALUE!</v>
      </c>
      <c r="F366" t="e">
        <f t="shared" si="97"/>
        <v>#VALUE!</v>
      </c>
      <c r="G366" t="e">
        <f t="shared" si="97"/>
        <v>#VALUE!</v>
      </c>
      <c r="H366" t="e">
        <f t="shared" si="97"/>
        <v>#VALUE!</v>
      </c>
      <c r="I366" t="e">
        <f t="shared" si="97"/>
        <v>#VALUE!</v>
      </c>
      <c r="J366" t="e">
        <f t="shared" si="97"/>
        <v>#VALUE!</v>
      </c>
      <c r="K366" t="e">
        <f t="shared" si="96"/>
        <v>#VALUE!</v>
      </c>
      <c r="L366" t="b">
        <f t="shared" si="83"/>
        <v>1</v>
      </c>
      <c r="M366" t="b">
        <f t="shared" si="84"/>
        <v>1</v>
      </c>
      <c r="N366" t="b">
        <f t="shared" si="85"/>
        <v>1</v>
      </c>
      <c r="O366" t="b">
        <f t="shared" si="86"/>
        <v>1</v>
      </c>
      <c r="P366" t="b">
        <f t="shared" si="87"/>
        <v>1</v>
      </c>
      <c r="Q366" t="b">
        <f t="shared" si="88"/>
        <v>1</v>
      </c>
      <c r="R366" t="b">
        <f t="shared" si="89"/>
        <v>1</v>
      </c>
      <c r="S366" t="b">
        <f t="shared" si="90"/>
        <v>1</v>
      </c>
      <c r="T366" t="b">
        <f t="shared" si="91"/>
        <v>1</v>
      </c>
      <c r="U366" t="b">
        <f t="shared" si="92"/>
        <v>1</v>
      </c>
      <c r="V366" t="b">
        <f t="shared" si="93"/>
        <v>1</v>
      </c>
      <c r="W366" t="str">
        <f t="shared" si="94"/>
        <v>http://jobs.jpmorganchase.com/ShowJob/Id/137880/Application-Support-Credit-Risk-Data/</v>
      </c>
    </row>
    <row r="367" spans="1:23" x14ac:dyDescent="0.2">
      <c r="A367" t="s">
        <v>353</v>
      </c>
      <c r="B367" t="e">
        <f t="shared" si="98"/>
        <v>#VALUE!</v>
      </c>
      <c r="C367" t="e">
        <f t="shared" si="97"/>
        <v>#VALUE!</v>
      </c>
      <c r="D367" t="e">
        <f t="shared" si="97"/>
        <v>#VALUE!</v>
      </c>
      <c r="E367" t="e">
        <f t="shared" si="97"/>
        <v>#VALUE!</v>
      </c>
      <c r="F367" t="e">
        <f t="shared" si="97"/>
        <v>#VALUE!</v>
      </c>
      <c r="G367" t="e">
        <f t="shared" si="97"/>
        <v>#VALUE!</v>
      </c>
      <c r="H367" t="e">
        <f t="shared" si="97"/>
        <v>#VALUE!</v>
      </c>
      <c r="I367" t="e">
        <f t="shared" si="97"/>
        <v>#VALUE!</v>
      </c>
      <c r="J367" t="e">
        <f t="shared" si="97"/>
        <v>#VALUE!</v>
      </c>
      <c r="K367" t="e">
        <f t="shared" si="96"/>
        <v>#VALUE!</v>
      </c>
      <c r="L367" t="b">
        <f t="shared" si="83"/>
        <v>1</v>
      </c>
      <c r="M367" t="b">
        <f t="shared" si="84"/>
        <v>1</v>
      </c>
      <c r="N367" t="b">
        <f t="shared" si="85"/>
        <v>1</v>
      </c>
      <c r="O367" t="b">
        <f t="shared" si="86"/>
        <v>1</v>
      </c>
      <c r="P367" t="b">
        <f t="shared" si="87"/>
        <v>1</v>
      </c>
      <c r="Q367" t="b">
        <f t="shared" si="88"/>
        <v>1</v>
      </c>
      <c r="R367" t="b">
        <f t="shared" si="89"/>
        <v>1</v>
      </c>
      <c r="S367" t="b">
        <f t="shared" si="90"/>
        <v>1</v>
      </c>
      <c r="T367" t="b">
        <f t="shared" si="91"/>
        <v>1</v>
      </c>
      <c r="U367" t="b">
        <f t="shared" si="92"/>
        <v>1</v>
      </c>
      <c r="V367" t="b">
        <f t="shared" si="93"/>
        <v>1</v>
      </c>
      <c r="W367" t="str">
        <f t="shared" si="94"/>
        <v>http://jobs.jpmorganchase.com/ShowJob/Id/139231/CCB-Risk-Risk-Strategy-Execution-Business-Rules,-Associate/</v>
      </c>
    </row>
    <row r="368" spans="1:23" x14ac:dyDescent="0.2">
      <c r="A368" t="s">
        <v>354</v>
      </c>
      <c r="B368" t="e">
        <f t="shared" si="98"/>
        <v>#VALUE!</v>
      </c>
      <c r="C368" t="e">
        <f t="shared" si="97"/>
        <v>#VALUE!</v>
      </c>
      <c r="D368" t="e">
        <f t="shared" si="97"/>
        <v>#VALUE!</v>
      </c>
      <c r="E368" t="e">
        <f t="shared" si="97"/>
        <v>#VALUE!</v>
      </c>
      <c r="F368" t="e">
        <f t="shared" si="97"/>
        <v>#VALUE!</v>
      </c>
      <c r="G368" t="e">
        <f t="shared" si="97"/>
        <v>#VALUE!</v>
      </c>
      <c r="H368" t="e">
        <f t="shared" si="97"/>
        <v>#VALUE!</v>
      </c>
      <c r="I368" t="e">
        <f t="shared" si="97"/>
        <v>#VALUE!</v>
      </c>
      <c r="J368" t="e">
        <f t="shared" si="97"/>
        <v>#VALUE!</v>
      </c>
      <c r="K368" t="e">
        <f t="shared" si="96"/>
        <v>#VALUE!</v>
      </c>
      <c r="L368" t="b">
        <f t="shared" si="83"/>
        <v>1</v>
      </c>
      <c r="M368" t="b">
        <f t="shared" si="84"/>
        <v>1</v>
      </c>
      <c r="N368" t="b">
        <f t="shared" si="85"/>
        <v>1</v>
      </c>
      <c r="O368" t="b">
        <f t="shared" si="86"/>
        <v>1</v>
      </c>
      <c r="P368" t="b">
        <f t="shared" si="87"/>
        <v>1</v>
      </c>
      <c r="Q368" t="b">
        <f t="shared" si="88"/>
        <v>1</v>
      </c>
      <c r="R368" t="b">
        <f t="shared" si="89"/>
        <v>1</v>
      </c>
      <c r="S368" t="b">
        <f t="shared" si="90"/>
        <v>1</v>
      </c>
      <c r="T368" t="b">
        <f t="shared" si="91"/>
        <v>1</v>
      </c>
      <c r="U368" t="b">
        <f t="shared" si="92"/>
        <v>1</v>
      </c>
      <c r="V368" t="b">
        <f t="shared" si="93"/>
        <v>1</v>
      </c>
      <c r="W368" t="str">
        <f t="shared" si="94"/>
        <v>http://jobs.jpmorganchase.com/ShowJob/Id/136871/Corporate-Risk-Market-Risk-Middle-Office-Analyst/</v>
      </c>
    </row>
    <row r="369" spans="1:23" x14ac:dyDescent="0.2">
      <c r="A369" t="s">
        <v>355</v>
      </c>
      <c r="B369" t="e">
        <f t="shared" si="98"/>
        <v>#VALUE!</v>
      </c>
      <c r="C369" t="e">
        <f t="shared" si="97"/>
        <v>#VALUE!</v>
      </c>
      <c r="D369" t="e">
        <f t="shared" si="97"/>
        <v>#VALUE!</v>
      </c>
      <c r="E369" t="e">
        <f t="shared" si="97"/>
        <v>#VALUE!</v>
      </c>
      <c r="F369" t="e">
        <f t="shared" si="97"/>
        <v>#VALUE!</v>
      </c>
      <c r="G369" t="e">
        <f t="shared" si="97"/>
        <v>#VALUE!</v>
      </c>
      <c r="H369" t="e">
        <f t="shared" si="97"/>
        <v>#VALUE!</v>
      </c>
      <c r="I369" t="e">
        <f t="shared" si="97"/>
        <v>#VALUE!</v>
      </c>
      <c r="J369" t="e">
        <f t="shared" si="97"/>
        <v>#VALUE!</v>
      </c>
      <c r="K369" t="e">
        <f t="shared" si="96"/>
        <v>#VALUE!</v>
      </c>
      <c r="L369" t="b">
        <f t="shared" si="83"/>
        <v>1</v>
      </c>
      <c r="M369" t="b">
        <f t="shared" si="84"/>
        <v>1</v>
      </c>
      <c r="N369" t="b">
        <f t="shared" si="85"/>
        <v>1</v>
      </c>
      <c r="O369" t="b">
        <f t="shared" si="86"/>
        <v>1</v>
      </c>
      <c r="P369" t="b">
        <f t="shared" si="87"/>
        <v>1</v>
      </c>
      <c r="Q369" t="b">
        <f t="shared" si="88"/>
        <v>1</v>
      </c>
      <c r="R369" t="b">
        <f t="shared" si="89"/>
        <v>1</v>
      </c>
      <c r="S369" t="b">
        <f t="shared" si="90"/>
        <v>1</v>
      </c>
      <c r="T369" t="b">
        <f t="shared" si="91"/>
        <v>1</v>
      </c>
      <c r="U369" t="b">
        <f t="shared" si="92"/>
        <v>1</v>
      </c>
      <c r="V369" t="b">
        <f t="shared" si="93"/>
        <v>1</v>
      </c>
      <c r="W369" t="str">
        <f t="shared" si="94"/>
        <v>http://jobs.jpmorganchase.com/ShowJob/Id/128818/IT-Cybersecurity-Risk-Controls-Analyst/</v>
      </c>
    </row>
    <row r="370" spans="1:23" x14ac:dyDescent="0.2">
      <c r="A370" t="s">
        <v>356</v>
      </c>
      <c r="B370" t="e">
        <f t="shared" si="98"/>
        <v>#VALUE!</v>
      </c>
      <c r="C370" t="e">
        <f t="shared" si="97"/>
        <v>#VALUE!</v>
      </c>
      <c r="D370" t="e">
        <f t="shared" si="97"/>
        <v>#VALUE!</v>
      </c>
      <c r="E370">
        <f t="shared" si="97"/>
        <v>109</v>
      </c>
      <c r="F370" t="e">
        <f t="shared" si="97"/>
        <v>#VALUE!</v>
      </c>
      <c r="G370" t="e">
        <f t="shared" si="97"/>
        <v>#VALUE!</v>
      </c>
      <c r="H370" t="e">
        <f t="shared" si="97"/>
        <v>#VALUE!</v>
      </c>
      <c r="I370" t="e">
        <f t="shared" si="97"/>
        <v>#VALUE!</v>
      </c>
      <c r="J370">
        <f t="shared" si="97"/>
        <v>116</v>
      </c>
      <c r="K370" t="e">
        <f t="shared" si="96"/>
        <v>#VALUE!</v>
      </c>
      <c r="L370" t="b">
        <f t="shared" si="83"/>
        <v>1</v>
      </c>
      <c r="M370" t="b">
        <f t="shared" si="84"/>
        <v>1</v>
      </c>
      <c r="N370" t="b">
        <f t="shared" si="85"/>
        <v>1</v>
      </c>
      <c r="O370" t="b">
        <f t="shared" si="86"/>
        <v>0</v>
      </c>
      <c r="P370" t="b">
        <f t="shared" si="87"/>
        <v>1</v>
      </c>
      <c r="Q370" t="b">
        <f t="shared" si="88"/>
        <v>1</v>
      </c>
      <c r="R370" t="b">
        <f t="shared" si="89"/>
        <v>1</v>
      </c>
      <c r="S370" t="b">
        <f t="shared" si="90"/>
        <v>1</v>
      </c>
      <c r="T370" t="b">
        <f t="shared" si="91"/>
        <v>0</v>
      </c>
      <c r="U370" t="b">
        <f t="shared" si="92"/>
        <v>1</v>
      </c>
      <c r="V370" t="b">
        <f t="shared" si="93"/>
        <v>0</v>
      </c>
      <c r="W370" t="str">
        <f t="shared" si="94"/>
        <v/>
      </c>
    </row>
    <row r="371" spans="1:23" x14ac:dyDescent="0.2">
      <c r="A371" t="s">
        <v>357</v>
      </c>
      <c r="B371" t="e">
        <f t="shared" si="98"/>
        <v>#VALUE!</v>
      </c>
      <c r="C371" t="e">
        <f t="shared" si="97"/>
        <v>#VALUE!</v>
      </c>
      <c r="D371" t="e">
        <f t="shared" si="97"/>
        <v>#VALUE!</v>
      </c>
      <c r="E371" t="e">
        <f t="shared" si="97"/>
        <v>#VALUE!</v>
      </c>
      <c r="F371" t="e">
        <f t="shared" si="97"/>
        <v>#VALUE!</v>
      </c>
      <c r="G371" t="e">
        <f t="shared" si="97"/>
        <v>#VALUE!</v>
      </c>
      <c r="H371" t="e">
        <f t="shared" si="97"/>
        <v>#VALUE!</v>
      </c>
      <c r="I371">
        <f t="shared" si="97"/>
        <v>73</v>
      </c>
      <c r="J371" t="e">
        <f t="shared" si="97"/>
        <v>#VALUE!</v>
      </c>
      <c r="K371" t="e">
        <f t="shared" si="96"/>
        <v>#VALUE!</v>
      </c>
      <c r="L371" t="b">
        <f t="shared" si="83"/>
        <v>1</v>
      </c>
      <c r="M371" t="b">
        <f t="shared" si="84"/>
        <v>1</v>
      </c>
      <c r="N371" t="b">
        <f t="shared" si="85"/>
        <v>1</v>
      </c>
      <c r="O371" t="b">
        <f t="shared" si="86"/>
        <v>1</v>
      </c>
      <c r="P371" t="b">
        <f t="shared" si="87"/>
        <v>1</v>
      </c>
      <c r="Q371" t="b">
        <f t="shared" si="88"/>
        <v>1</v>
      </c>
      <c r="R371" t="b">
        <f t="shared" si="89"/>
        <v>1</v>
      </c>
      <c r="S371" t="b">
        <f t="shared" si="90"/>
        <v>0</v>
      </c>
      <c r="T371" t="b">
        <f t="shared" si="91"/>
        <v>1</v>
      </c>
      <c r="U371" t="b">
        <f t="shared" si="92"/>
        <v>1</v>
      </c>
      <c r="V371" t="b">
        <f t="shared" si="93"/>
        <v>0</v>
      </c>
      <c r="W371" t="str">
        <f t="shared" si="94"/>
        <v/>
      </c>
    </row>
    <row r="372" spans="1:23" x14ac:dyDescent="0.2">
      <c r="A372" t="s">
        <v>358</v>
      </c>
      <c r="B372" t="e">
        <f t="shared" si="98"/>
        <v>#VALUE!</v>
      </c>
      <c r="C372" t="e">
        <f t="shared" si="97"/>
        <v>#VALUE!</v>
      </c>
      <c r="D372" t="e">
        <f t="shared" si="97"/>
        <v>#VALUE!</v>
      </c>
      <c r="E372" t="e">
        <f t="shared" si="97"/>
        <v>#VALUE!</v>
      </c>
      <c r="F372" t="e">
        <f t="shared" si="97"/>
        <v>#VALUE!</v>
      </c>
      <c r="G372" t="e">
        <f t="shared" si="97"/>
        <v>#VALUE!</v>
      </c>
      <c r="H372" t="e">
        <f t="shared" si="97"/>
        <v>#VALUE!</v>
      </c>
      <c r="I372" t="e">
        <f t="shared" si="97"/>
        <v>#VALUE!</v>
      </c>
      <c r="J372" t="e">
        <f t="shared" si="97"/>
        <v>#VALUE!</v>
      </c>
      <c r="K372" t="e">
        <f t="shared" si="96"/>
        <v>#VALUE!</v>
      </c>
      <c r="L372" t="b">
        <f t="shared" si="83"/>
        <v>1</v>
      </c>
      <c r="M372" t="b">
        <f t="shared" si="84"/>
        <v>1</v>
      </c>
      <c r="N372" t="b">
        <f t="shared" si="85"/>
        <v>1</v>
      </c>
      <c r="O372" t="b">
        <f t="shared" si="86"/>
        <v>1</v>
      </c>
      <c r="P372" t="b">
        <f t="shared" si="87"/>
        <v>1</v>
      </c>
      <c r="Q372" t="b">
        <f t="shared" si="88"/>
        <v>1</v>
      </c>
      <c r="R372" t="b">
        <f t="shared" si="89"/>
        <v>1</v>
      </c>
      <c r="S372" t="b">
        <f t="shared" si="90"/>
        <v>1</v>
      </c>
      <c r="T372" t="b">
        <f t="shared" si="91"/>
        <v>1</v>
      </c>
      <c r="U372" t="b">
        <f t="shared" si="92"/>
        <v>1</v>
      </c>
      <c r="V372" t="b">
        <f t="shared" si="93"/>
        <v>1</v>
      </c>
      <c r="W372" t="str">
        <f t="shared" si="94"/>
        <v>http://jobs.jpmorganchase.com/ShowJob/Id/138890/CIB-Global-Environmental-and-Social-Risk-Management-Associate/</v>
      </c>
    </row>
    <row r="373" spans="1:23" x14ac:dyDescent="0.2">
      <c r="A373" t="s">
        <v>359</v>
      </c>
      <c r="B373" t="e">
        <f t="shared" si="98"/>
        <v>#VALUE!</v>
      </c>
      <c r="C373" t="e">
        <f t="shared" si="97"/>
        <v>#VALUE!</v>
      </c>
      <c r="D373" t="e">
        <f t="shared" si="97"/>
        <v>#VALUE!</v>
      </c>
      <c r="E373" t="e">
        <f t="shared" si="97"/>
        <v>#VALUE!</v>
      </c>
      <c r="F373" t="e">
        <f t="shared" si="97"/>
        <v>#VALUE!</v>
      </c>
      <c r="G373" t="e">
        <f t="shared" si="97"/>
        <v>#VALUE!</v>
      </c>
      <c r="H373" t="e">
        <f t="shared" si="97"/>
        <v>#VALUE!</v>
      </c>
      <c r="I373" t="e">
        <f t="shared" si="97"/>
        <v>#VALUE!</v>
      </c>
      <c r="J373">
        <f t="shared" si="97"/>
        <v>151</v>
      </c>
      <c r="K373" t="e">
        <f t="shared" si="96"/>
        <v>#VALUE!</v>
      </c>
      <c r="L373" t="b">
        <f t="shared" si="83"/>
        <v>1</v>
      </c>
      <c r="M373" t="b">
        <f t="shared" si="84"/>
        <v>1</v>
      </c>
      <c r="N373" t="b">
        <f t="shared" si="85"/>
        <v>1</v>
      </c>
      <c r="O373" t="b">
        <f t="shared" si="86"/>
        <v>1</v>
      </c>
      <c r="P373" t="b">
        <f t="shared" si="87"/>
        <v>1</v>
      </c>
      <c r="Q373" t="b">
        <f t="shared" si="88"/>
        <v>1</v>
      </c>
      <c r="R373" t="b">
        <f t="shared" si="89"/>
        <v>1</v>
      </c>
      <c r="S373" t="b">
        <f t="shared" si="90"/>
        <v>1</v>
      </c>
      <c r="T373" t="b">
        <f t="shared" si="91"/>
        <v>0</v>
      </c>
      <c r="U373" t="b">
        <f t="shared" si="92"/>
        <v>1</v>
      </c>
      <c r="V373" t="b">
        <f t="shared" si="93"/>
        <v>0</v>
      </c>
      <c r="W373" t="str">
        <f t="shared" si="94"/>
        <v/>
      </c>
    </row>
    <row r="374" spans="1:23" x14ac:dyDescent="0.2">
      <c r="A374" t="s">
        <v>360</v>
      </c>
      <c r="B374" t="e">
        <f t="shared" si="98"/>
        <v>#VALUE!</v>
      </c>
      <c r="C374" t="e">
        <f t="shared" si="97"/>
        <v>#VALUE!</v>
      </c>
      <c r="D374" t="e">
        <f t="shared" si="97"/>
        <v>#VALUE!</v>
      </c>
      <c r="E374" t="e">
        <f t="shared" si="97"/>
        <v>#VALUE!</v>
      </c>
      <c r="F374" t="e">
        <f t="shared" si="97"/>
        <v>#VALUE!</v>
      </c>
      <c r="G374" t="e">
        <f t="shared" si="97"/>
        <v>#VALUE!</v>
      </c>
      <c r="H374" t="e">
        <f t="shared" si="97"/>
        <v>#VALUE!</v>
      </c>
      <c r="I374" t="e">
        <f t="shared" si="97"/>
        <v>#VALUE!</v>
      </c>
      <c r="J374" t="e">
        <f t="shared" si="97"/>
        <v>#VALUE!</v>
      </c>
      <c r="K374" t="e">
        <f t="shared" si="96"/>
        <v>#VALUE!</v>
      </c>
      <c r="L374" t="b">
        <f t="shared" si="83"/>
        <v>1</v>
      </c>
      <c r="M374" t="b">
        <f t="shared" si="84"/>
        <v>1</v>
      </c>
      <c r="N374" t="b">
        <f t="shared" si="85"/>
        <v>1</v>
      </c>
      <c r="O374" t="b">
        <f t="shared" si="86"/>
        <v>1</v>
      </c>
      <c r="P374" t="b">
        <f t="shared" si="87"/>
        <v>1</v>
      </c>
      <c r="Q374" t="b">
        <f t="shared" si="88"/>
        <v>1</v>
      </c>
      <c r="R374" t="b">
        <f t="shared" si="89"/>
        <v>1</v>
      </c>
      <c r="S374" t="b">
        <f t="shared" si="90"/>
        <v>1</v>
      </c>
      <c r="T374" t="b">
        <f t="shared" si="91"/>
        <v>1</v>
      </c>
      <c r="U374" t="b">
        <f t="shared" si="92"/>
        <v>1</v>
      </c>
      <c r="V374" t="b">
        <f t="shared" si="93"/>
        <v>1</v>
      </c>
      <c r="W374" t="str">
        <f t="shared" si="94"/>
        <v>http://jobs.jpmorganchase.com/ShowJob/Id/120252/CIB-%E2%80%93-Credit-Risk-Management-%E2%80%93-Asset-Backed-Securities-Specialty-Finance-Analyst/</v>
      </c>
    </row>
    <row r="375" spans="1:23" x14ac:dyDescent="0.2">
      <c r="A375" t="s">
        <v>361</v>
      </c>
      <c r="B375" t="e">
        <f t="shared" si="98"/>
        <v>#VALUE!</v>
      </c>
      <c r="C375" t="e">
        <f t="shared" si="97"/>
        <v>#VALUE!</v>
      </c>
      <c r="D375" t="e">
        <f t="shared" si="97"/>
        <v>#VALUE!</v>
      </c>
      <c r="E375" t="e">
        <f t="shared" si="97"/>
        <v>#VALUE!</v>
      </c>
      <c r="F375" t="e">
        <f t="shared" si="97"/>
        <v>#VALUE!</v>
      </c>
      <c r="G375" t="e">
        <f t="shared" si="97"/>
        <v>#VALUE!</v>
      </c>
      <c r="H375" t="e">
        <f t="shared" si="97"/>
        <v>#VALUE!</v>
      </c>
      <c r="I375">
        <f t="shared" si="97"/>
        <v>75</v>
      </c>
      <c r="J375" t="e">
        <f t="shared" si="97"/>
        <v>#VALUE!</v>
      </c>
      <c r="K375" t="e">
        <f t="shared" si="96"/>
        <v>#VALUE!</v>
      </c>
      <c r="L375" t="b">
        <f t="shared" si="83"/>
        <v>1</v>
      </c>
      <c r="M375" t="b">
        <f t="shared" si="84"/>
        <v>1</v>
      </c>
      <c r="N375" t="b">
        <f t="shared" si="85"/>
        <v>1</v>
      </c>
      <c r="O375" t="b">
        <f t="shared" si="86"/>
        <v>1</v>
      </c>
      <c r="P375" t="b">
        <f t="shared" si="87"/>
        <v>1</v>
      </c>
      <c r="Q375" t="b">
        <f t="shared" si="88"/>
        <v>1</v>
      </c>
      <c r="R375" t="b">
        <f t="shared" si="89"/>
        <v>1</v>
      </c>
      <c r="S375" t="b">
        <f t="shared" si="90"/>
        <v>0</v>
      </c>
      <c r="T375" t="b">
        <f t="shared" si="91"/>
        <v>1</v>
      </c>
      <c r="U375" t="b">
        <f t="shared" si="92"/>
        <v>1</v>
      </c>
      <c r="V375" t="b">
        <f t="shared" si="93"/>
        <v>0</v>
      </c>
      <c r="W375" t="str">
        <f t="shared" si="94"/>
        <v/>
      </c>
    </row>
    <row r="376" spans="1:23" x14ac:dyDescent="0.2">
      <c r="A376" t="s">
        <v>362</v>
      </c>
      <c r="B376" t="e">
        <f t="shared" si="98"/>
        <v>#VALUE!</v>
      </c>
      <c r="C376" t="e">
        <f t="shared" si="97"/>
        <v>#VALUE!</v>
      </c>
      <c r="D376">
        <f t="shared" si="97"/>
        <v>71</v>
      </c>
      <c r="E376" t="e">
        <f t="shared" si="97"/>
        <v>#VALUE!</v>
      </c>
      <c r="F376" t="e">
        <f t="shared" si="97"/>
        <v>#VALUE!</v>
      </c>
      <c r="G376" t="e">
        <f t="shared" si="97"/>
        <v>#VALUE!</v>
      </c>
      <c r="H376" t="e">
        <f t="shared" si="97"/>
        <v>#VALUE!</v>
      </c>
      <c r="I376" t="e">
        <f t="shared" si="97"/>
        <v>#VALUE!</v>
      </c>
      <c r="J376" t="e">
        <f t="shared" si="97"/>
        <v>#VALUE!</v>
      </c>
      <c r="K376" t="e">
        <f t="shared" si="96"/>
        <v>#VALUE!</v>
      </c>
      <c r="L376" t="b">
        <f t="shared" si="83"/>
        <v>1</v>
      </c>
      <c r="M376" t="b">
        <f t="shared" si="84"/>
        <v>1</v>
      </c>
      <c r="N376" t="b">
        <f t="shared" si="85"/>
        <v>0</v>
      </c>
      <c r="O376" t="b">
        <f t="shared" si="86"/>
        <v>1</v>
      </c>
      <c r="P376" t="b">
        <f t="shared" si="87"/>
        <v>1</v>
      </c>
      <c r="Q376" t="b">
        <f t="shared" si="88"/>
        <v>1</v>
      </c>
      <c r="R376" t="b">
        <f t="shared" si="89"/>
        <v>1</v>
      </c>
      <c r="S376" t="b">
        <f t="shared" si="90"/>
        <v>1</v>
      </c>
      <c r="T376" t="b">
        <f t="shared" si="91"/>
        <v>1</v>
      </c>
      <c r="U376" t="b">
        <f t="shared" si="92"/>
        <v>1</v>
      </c>
      <c r="V376" t="b">
        <f t="shared" si="93"/>
        <v>0</v>
      </c>
      <c r="W376" t="str">
        <f t="shared" si="94"/>
        <v/>
      </c>
    </row>
    <row r="377" spans="1:23" x14ac:dyDescent="0.2">
      <c r="A377" t="s">
        <v>363</v>
      </c>
      <c r="B377" t="e">
        <f t="shared" si="98"/>
        <v>#VALUE!</v>
      </c>
      <c r="C377" t="e">
        <f t="shared" si="97"/>
        <v>#VALUE!</v>
      </c>
      <c r="D377">
        <f t="shared" si="97"/>
        <v>71</v>
      </c>
      <c r="E377" t="e">
        <f t="shared" si="97"/>
        <v>#VALUE!</v>
      </c>
      <c r="F377" t="e">
        <f t="shared" si="97"/>
        <v>#VALUE!</v>
      </c>
      <c r="G377" t="e">
        <f t="shared" si="97"/>
        <v>#VALUE!</v>
      </c>
      <c r="H377" t="e">
        <f t="shared" si="97"/>
        <v>#VALUE!</v>
      </c>
      <c r="I377" t="e">
        <f t="shared" si="97"/>
        <v>#VALUE!</v>
      </c>
      <c r="J377" t="e">
        <f t="shared" si="97"/>
        <v>#VALUE!</v>
      </c>
      <c r="K377" t="e">
        <f t="shared" si="96"/>
        <v>#VALUE!</v>
      </c>
      <c r="L377" t="b">
        <f t="shared" si="83"/>
        <v>1</v>
      </c>
      <c r="M377" t="b">
        <f t="shared" si="84"/>
        <v>1</v>
      </c>
      <c r="N377" t="b">
        <f t="shared" si="85"/>
        <v>0</v>
      </c>
      <c r="O377" t="b">
        <f t="shared" si="86"/>
        <v>1</v>
      </c>
      <c r="P377" t="b">
        <f t="shared" si="87"/>
        <v>1</v>
      </c>
      <c r="Q377" t="b">
        <f t="shared" si="88"/>
        <v>1</v>
      </c>
      <c r="R377" t="b">
        <f t="shared" si="89"/>
        <v>1</v>
      </c>
      <c r="S377" t="b">
        <f t="shared" si="90"/>
        <v>1</v>
      </c>
      <c r="T377" t="b">
        <f t="shared" si="91"/>
        <v>1</v>
      </c>
      <c r="U377" t="b">
        <f t="shared" si="92"/>
        <v>1</v>
      </c>
      <c r="V377" t="b">
        <f t="shared" si="93"/>
        <v>0</v>
      </c>
      <c r="W377" t="str">
        <f t="shared" si="94"/>
        <v/>
      </c>
    </row>
    <row r="378" spans="1:23" x14ac:dyDescent="0.2">
      <c r="A378" t="s">
        <v>364</v>
      </c>
      <c r="B378" t="e">
        <f t="shared" si="98"/>
        <v>#VALUE!</v>
      </c>
      <c r="C378" t="e">
        <f t="shared" si="97"/>
        <v>#VALUE!</v>
      </c>
      <c r="D378" t="e">
        <f t="shared" si="97"/>
        <v>#VALUE!</v>
      </c>
      <c r="E378" t="e">
        <f t="shared" si="97"/>
        <v>#VALUE!</v>
      </c>
      <c r="F378" t="e">
        <f t="shared" si="97"/>
        <v>#VALUE!</v>
      </c>
      <c r="G378" t="e">
        <f t="shared" si="97"/>
        <v>#VALUE!</v>
      </c>
      <c r="H378" t="e">
        <f t="shared" si="97"/>
        <v>#VALUE!</v>
      </c>
      <c r="I378" t="e">
        <f t="shared" si="97"/>
        <v>#VALUE!</v>
      </c>
      <c r="J378">
        <f t="shared" si="97"/>
        <v>134</v>
      </c>
      <c r="K378" t="e">
        <f t="shared" si="96"/>
        <v>#VALUE!</v>
      </c>
      <c r="L378" t="b">
        <f t="shared" si="83"/>
        <v>1</v>
      </c>
      <c r="M378" t="b">
        <f t="shared" si="84"/>
        <v>1</v>
      </c>
      <c r="N378" t="b">
        <f t="shared" si="85"/>
        <v>1</v>
      </c>
      <c r="O378" t="b">
        <f t="shared" si="86"/>
        <v>1</v>
      </c>
      <c r="P378" t="b">
        <f t="shared" si="87"/>
        <v>1</v>
      </c>
      <c r="Q378" t="b">
        <f t="shared" si="88"/>
        <v>1</v>
      </c>
      <c r="R378" t="b">
        <f t="shared" si="89"/>
        <v>1</v>
      </c>
      <c r="S378" t="b">
        <f t="shared" si="90"/>
        <v>1</v>
      </c>
      <c r="T378" t="b">
        <f t="shared" si="91"/>
        <v>0</v>
      </c>
      <c r="U378" t="b">
        <f t="shared" si="92"/>
        <v>1</v>
      </c>
      <c r="V378" t="b">
        <f t="shared" si="93"/>
        <v>0</v>
      </c>
      <c r="W378" t="str">
        <f t="shared" si="94"/>
        <v/>
      </c>
    </row>
    <row r="379" spans="1:23" x14ac:dyDescent="0.2">
      <c r="A379" t="s">
        <v>365</v>
      </c>
      <c r="B379" t="e">
        <f t="shared" si="98"/>
        <v>#VALUE!</v>
      </c>
      <c r="C379" t="e">
        <f t="shared" si="97"/>
        <v>#VALUE!</v>
      </c>
      <c r="D379" t="e">
        <f t="shared" si="97"/>
        <v>#VALUE!</v>
      </c>
      <c r="E379" t="e">
        <f t="shared" si="97"/>
        <v>#VALUE!</v>
      </c>
      <c r="F379" t="e">
        <f t="shared" si="97"/>
        <v>#VALUE!</v>
      </c>
      <c r="G379" t="e">
        <f t="shared" si="97"/>
        <v>#VALUE!</v>
      </c>
      <c r="H379" t="e">
        <f t="shared" si="97"/>
        <v>#VALUE!</v>
      </c>
      <c r="I379" t="e">
        <f t="shared" si="97"/>
        <v>#VALUE!</v>
      </c>
      <c r="J379" t="e">
        <f t="shared" si="97"/>
        <v>#VALUE!</v>
      </c>
      <c r="K379" t="e">
        <f t="shared" si="96"/>
        <v>#VALUE!</v>
      </c>
      <c r="L379" t="b">
        <f t="shared" si="83"/>
        <v>1</v>
      </c>
      <c r="M379" t="b">
        <f t="shared" si="84"/>
        <v>1</v>
      </c>
      <c r="N379" t="b">
        <f t="shared" si="85"/>
        <v>1</v>
      </c>
      <c r="O379" t="b">
        <f t="shared" si="86"/>
        <v>1</v>
      </c>
      <c r="P379" t="b">
        <f t="shared" si="87"/>
        <v>1</v>
      </c>
      <c r="Q379" t="b">
        <f t="shared" si="88"/>
        <v>1</v>
      </c>
      <c r="R379" t="b">
        <f t="shared" si="89"/>
        <v>1</v>
      </c>
      <c r="S379" t="b">
        <f t="shared" si="90"/>
        <v>1</v>
      </c>
      <c r="T379" t="b">
        <f t="shared" si="91"/>
        <v>1</v>
      </c>
      <c r="U379" t="b">
        <f t="shared" si="92"/>
        <v>1</v>
      </c>
      <c r="V379" t="b">
        <f t="shared" si="93"/>
        <v>1</v>
      </c>
      <c r="W379" t="str">
        <f t="shared" si="94"/>
        <v>http://jobs.jpmorganchase.com/ShowJob/Id/95023/Strategic-Business-Analyst-II-Fraud-Risk-Columbus,-OH/</v>
      </c>
    </row>
    <row r="380" spans="1:23" x14ac:dyDescent="0.2">
      <c r="A380" t="s">
        <v>366</v>
      </c>
      <c r="B380" t="e">
        <f t="shared" si="98"/>
        <v>#VALUE!</v>
      </c>
      <c r="C380" t="e">
        <f t="shared" si="97"/>
        <v>#VALUE!</v>
      </c>
      <c r="D380" t="e">
        <f t="shared" si="97"/>
        <v>#VALUE!</v>
      </c>
      <c r="E380" t="e">
        <f t="shared" si="97"/>
        <v>#VALUE!</v>
      </c>
      <c r="F380" t="e">
        <f t="shared" si="97"/>
        <v>#VALUE!</v>
      </c>
      <c r="G380" t="e">
        <f t="shared" si="97"/>
        <v>#VALUE!</v>
      </c>
      <c r="H380" t="e">
        <f t="shared" si="97"/>
        <v>#VALUE!</v>
      </c>
      <c r="I380" t="e">
        <f t="shared" si="97"/>
        <v>#VALUE!</v>
      </c>
      <c r="J380" t="e">
        <f t="shared" si="97"/>
        <v>#VALUE!</v>
      </c>
      <c r="K380" t="e">
        <f t="shared" si="96"/>
        <v>#VALUE!</v>
      </c>
      <c r="L380" t="b">
        <f t="shared" si="83"/>
        <v>1</v>
      </c>
      <c r="M380" t="b">
        <f t="shared" si="84"/>
        <v>1</v>
      </c>
      <c r="N380" t="b">
        <f t="shared" si="85"/>
        <v>1</v>
      </c>
      <c r="O380" t="b">
        <f t="shared" si="86"/>
        <v>1</v>
      </c>
      <c r="P380" t="b">
        <f t="shared" si="87"/>
        <v>1</v>
      </c>
      <c r="Q380" t="b">
        <f t="shared" si="88"/>
        <v>1</v>
      </c>
      <c r="R380" t="b">
        <f t="shared" si="89"/>
        <v>1</v>
      </c>
      <c r="S380" t="b">
        <f t="shared" si="90"/>
        <v>1</v>
      </c>
      <c r="T380" t="b">
        <f t="shared" si="91"/>
        <v>1</v>
      </c>
      <c r="U380" t="b">
        <f t="shared" si="92"/>
        <v>1</v>
      </c>
      <c r="V380" t="b">
        <f t="shared" si="93"/>
        <v>1</v>
      </c>
      <c r="W380" t="str">
        <f t="shared" si="94"/>
        <v>http://jobs.jpmorganchase.com/ShowJob/Id/99317/Corporate-Risk-%E2%80%93-Firmwide-Risk-Governance-Strategy%E2%80%93-Vice-President/</v>
      </c>
    </row>
    <row r="381" spans="1:23" x14ac:dyDescent="0.2">
      <c r="A381" t="s">
        <v>367</v>
      </c>
      <c r="B381" t="e">
        <f t="shared" si="98"/>
        <v>#VALUE!</v>
      </c>
      <c r="C381" t="e">
        <f t="shared" si="97"/>
        <v>#VALUE!</v>
      </c>
      <c r="D381" t="e">
        <f t="shared" si="97"/>
        <v>#VALUE!</v>
      </c>
      <c r="E381" t="e">
        <f t="shared" si="97"/>
        <v>#VALUE!</v>
      </c>
      <c r="F381" t="e">
        <f t="shared" si="97"/>
        <v>#VALUE!</v>
      </c>
      <c r="G381" t="e">
        <f t="shared" si="97"/>
        <v>#VALUE!</v>
      </c>
      <c r="H381" t="e">
        <f t="shared" si="97"/>
        <v>#VALUE!</v>
      </c>
      <c r="I381" t="e">
        <f t="shared" si="97"/>
        <v>#VALUE!</v>
      </c>
      <c r="J381" t="e">
        <f t="shared" si="97"/>
        <v>#VALUE!</v>
      </c>
      <c r="K381" t="e">
        <f t="shared" si="96"/>
        <v>#VALUE!</v>
      </c>
      <c r="L381" t="b">
        <f t="shared" si="83"/>
        <v>1</v>
      </c>
      <c r="M381" t="b">
        <f t="shared" si="84"/>
        <v>1</v>
      </c>
      <c r="N381" t="b">
        <f t="shared" si="85"/>
        <v>1</v>
      </c>
      <c r="O381" t="b">
        <f t="shared" si="86"/>
        <v>1</v>
      </c>
      <c r="P381" t="b">
        <f t="shared" si="87"/>
        <v>1</v>
      </c>
      <c r="Q381" t="b">
        <f t="shared" si="88"/>
        <v>1</v>
      </c>
      <c r="R381" t="b">
        <f t="shared" si="89"/>
        <v>1</v>
      </c>
      <c r="S381" t="b">
        <f t="shared" si="90"/>
        <v>1</v>
      </c>
      <c r="T381" t="b">
        <f t="shared" si="91"/>
        <v>1</v>
      </c>
      <c r="U381" t="b">
        <f t="shared" si="92"/>
        <v>1</v>
      </c>
      <c r="V381" t="b">
        <f t="shared" si="93"/>
        <v>1</v>
      </c>
      <c r="W381" t="str">
        <f t="shared" si="94"/>
        <v>http://jobs.jpmorganchase.com/ShowJob/Id/133385/CCB-Risk-Risk-Strategy-Execution,-UAT-Analyst/</v>
      </c>
    </row>
    <row r="382" spans="1:23" x14ac:dyDescent="0.2">
      <c r="A382" t="s">
        <v>368</v>
      </c>
      <c r="B382" t="e">
        <f t="shared" si="98"/>
        <v>#VALUE!</v>
      </c>
      <c r="C382" t="e">
        <f t="shared" si="97"/>
        <v>#VALUE!</v>
      </c>
      <c r="D382" t="e">
        <f t="shared" si="97"/>
        <v>#VALUE!</v>
      </c>
      <c r="E382" t="e">
        <f t="shared" si="97"/>
        <v>#VALUE!</v>
      </c>
      <c r="F382" t="e">
        <f t="shared" si="97"/>
        <v>#VALUE!</v>
      </c>
      <c r="G382" t="e">
        <f t="shared" si="97"/>
        <v>#VALUE!</v>
      </c>
      <c r="H382" t="e">
        <f t="shared" si="97"/>
        <v>#VALUE!</v>
      </c>
      <c r="I382" t="e">
        <f t="shared" si="97"/>
        <v>#VALUE!</v>
      </c>
      <c r="J382" t="e">
        <f t="shared" si="97"/>
        <v>#VALUE!</v>
      </c>
      <c r="K382">
        <f t="shared" si="96"/>
        <v>156</v>
      </c>
      <c r="L382" t="b">
        <f t="shared" si="83"/>
        <v>1</v>
      </c>
      <c r="M382" t="b">
        <f t="shared" si="84"/>
        <v>1</v>
      </c>
      <c r="N382" t="b">
        <f t="shared" si="85"/>
        <v>1</v>
      </c>
      <c r="O382" t="b">
        <f t="shared" si="86"/>
        <v>1</v>
      </c>
      <c r="P382" t="b">
        <f t="shared" si="87"/>
        <v>1</v>
      </c>
      <c r="Q382" t="b">
        <f t="shared" si="88"/>
        <v>1</v>
      </c>
      <c r="R382" t="b">
        <f t="shared" si="89"/>
        <v>1</v>
      </c>
      <c r="S382" t="b">
        <f t="shared" si="90"/>
        <v>1</v>
      </c>
      <c r="T382" t="b">
        <f t="shared" si="91"/>
        <v>1</v>
      </c>
      <c r="U382" t="b">
        <f t="shared" si="92"/>
        <v>0</v>
      </c>
      <c r="V382" t="b">
        <f t="shared" si="93"/>
        <v>0</v>
      </c>
      <c r="W382" t="str">
        <f t="shared" si="94"/>
        <v/>
      </c>
    </row>
    <row r="383" spans="1:23" x14ac:dyDescent="0.2">
      <c r="A383" t="s">
        <v>369</v>
      </c>
      <c r="B383" t="e">
        <f t="shared" si="98"/>
        <v>#VALUE!</v>
      </c>
      <c r="C383" t="e">
        <f t="shared" si="97"/>
        <v>#VALUE!</v>
      </c>
      <c r="D383" t="e">
        <f t="shared" si="97"/>
        <v>#VALUE!</v>
      </c>
      <c r="E383" t="e">
        <f t="shared" si="97"/>
        <v>#VALUE!</v>
      </c>
      <c r="F383" t="e">
        <f t="shared" si="97"/>
        <v>#VALUE!</v>
      </c>
      <c r="G383" t="e">
        <f t="shared" si="97"/>
        <v>#VALUE!</v>
      </c>
      <c r="H383" t="e">
        <f t="shared" si="97"/>
        <v>#VALUE!</v>
      </c>
      <c r="I383" t="e">
        <f t="shared" si="97"/>
        <v>#VALUE!</v>
      </c>
      <c r="J383">
        <f t="shared" si="97"/>
        <v>143</v>
      </c>
      <c r="K383" t="e">
        <f t="shared" si="96"/>
        <v>#VALUE!</v>
      </c>
      <c r="L383" t="b">
        <f t="shared" si="83"/>
        <v>1</v>
      </c>
      <c r="M383" t="b">
        <f t="shared" si="84"/>
        <v>1</v>
      </c>
      <c r="N383" t="b">
        <f t="shared" si="85"/>
        <v>1</v>
      </c>
      <c r="O383" t="b">
        <f t="shared" si="86"/>
        <v>1</v>
      </c>
      <c r="P383" t="b">
        <f t="shared" si="87"/>
        <v>1</v>
      </c>
      <c r="Q383" t="b">
        <f t="shared" si="88"/>
        <v>1</v>
      </c>
      <c r="R383" t="b">
        <f t="shared" si="89"/>
        <v>1</v>
      </c>
      <c r="S383" t="b">
        <f t="shared" si="90"/>
        <v>1</v>
      </c>
      <c r="T383" t="b">
        <f t="shared" si="91"/>
        <v>0</v>
      </c>
      <c r="U383" t="b">
        <f t="shared" si="92"/>
        <v>1</v>
      </c>
      <c r="V383" t="b">
        <f t="shared" si="93"/>
        <v>0</v>
      </c>
      <c r="W383" t="str">
        <f t="shared" si="94"/>
        <v/>
      </c>
    </row>
    <row r="384" spans="1:23" x14ac:dyDescent="0.2">
      <c r="A384" t="s">
        <v>370</v>
      </c>
      <c r="B384" t="e">
        <f t="shared" si="98"/>
        <v>#VALUE!</v>
      </c>
      <c r="C384" t="e">
        <f t="shared" si="97"/>
        <v>#VALUE!</v>
      </c>
      <c r="D384" t="e">
        <f t="shared" si="97"/>
        <v>#VALUE!</v>
      </c>
      <c r="E384" t="e">
        <f t="shared" si="97"/>
        <v>#VALUE!</v>
      </c>
      <c r="F384" t="e">
        <f t="shared" si="97"/>
        <v>#VALUE!</v>
      </c>
      <c r="G384" t="e">
        <f t="shared" si="97"/>
        <v>#VALUE!</v>
      </c>
      <c r="H384" t="e">
        <f t="shared" si="97"/>
        <v>#VALUE!</v>
      </c>
      <c r="I384" t="e">
        <f t="shared" si="97"/>
        <v>#VALUE!</v>
      </c>
      <c r="J384" t="e">
        <f t="shared" si="97"/>
        <v>#VALUE!</v>
      </c>
      <c r="K384">
        <f t="shared" si="96"/>
        <v>118</v>
      </c>
      <c r="L384" t="b">
        <f t="shared" si="83"/>
        <v>1</v>
      </c>
      <c r="M384" t="b">
        <f t="shared" si="84"/>
        <v>1</v>
      </c>
      <c r="N384" t="b">
        <f t="shared" si="85"/>
        <v>1</v>
      </c>
      <c r="O384" t="b">
        <f t="shared" si="86"/>
        <v>1</v>
      </c>
      <c r="P384" t="b">
        <f t="shared" si="87"/>
        <v>1</v>
      </c>
      <c r="Q384" t="b">
        <f t="shared" si="88"/>
        <v>1</v>
      </c>
      <c r="R384" t="b">
        <f t="shared" si="89"/>
        <v>1</v>
      </c>
      <c r="S384" t="b">
        <f t="shared" si="90"/>
        <v>1</v>
      </c>
      <c r="T384" t="b">
        <f t="shared" si="91"/>
        <v>1</v>
      </c>
      <c r="U384" t="b">
        <f t="shared" si="92"/>
        <v>0</v>
      </c>
      <c r="V384" t="b">
        <f t="shared" si="93"/>
        <v>0</v>
      </c>
      <c r="W384" t="str">
        <f t="shared" si="94"/>
        <v/>
      </c>
    </row>
    <row r="385" spans="1:23" x14ac:dyDescent="0.2">
      <c r="A385" t="s">
        <v>140</v>
      </c>
      <c r="B385" t="e">
        <f t="shared" si="98"/>
        <v>#VALUE!</v>
      </c>
      <c r="C385" t="e">
        <f t="shared" si="97"/>
        <v>#VALUE!</v>
      </c>
      <c r="D385" t="e">
        <f t="shared" si="97"/>
        <v>#VALUE!</v>
      </c>
      <c r="E385" t="e">
        <f t="shared" si="97"/>
        <v>#VALUE!</v>
      </c>
      <c r="F385" t="e">
        <f t="shared" si="97"/>
        <v>#VALUE!</v>
      </c>
      <c r="G385" t="e">
        <f t="shared" si="97"/>
        <v>#VALUE!</v>
      </c>
      <c r="H385" t="e">
        <f t="shared" si="97"/>
        <v>#VALUE!</v>
      </c>
      <c r="I385">
        <f t="shared" si="97"/>
        <v>99</v>
      </c>
      <c r="J385" t="e">
        <f t="shared" si="97"/>
        <v>#VALUE!</v>
      </c>
      <c r="K385" t="e">
        <f t="shared" si="96"/>
        <v>#VALUE!</v>
      </c>
      <c r="L385" t="b">
        <f t="shared" si="83"/>
        <v>1</v>
      </c>
      <c r="M385" t="b">
        <f t="shared" si="84"/>
        <v>1</v>
      </c>
      <c r="N385" t="b">
        <f t="shared" si="85"/>
        <v>1</v>
      </c>
      <c r="O385" t="b">
        <f t="shared" si="86"/>
        <v>1</v>
      </c>
      <c r="P385" t="b">
        <f t="shared" si="87"/>
        <v>1</v>
      </c>
      <c r="Q385" t="b">
        <f t="shared" si="88"/>
        <v>1</v>
      </c>
      <c r="R385" t="b">
        <f t="shared" si="89"/>
        <v>1</v>
      </c>
      <c r="S385" t="b">
        <f t="shared" si="90"/>
        <v>0</v>
      </c>
      <c r="T385" t="b">
        <f t="shared" si="91"/>
        <v>1</v>
      </c>
      <c r="U385" t="b">
        <f t="shared" si="92"/>
        <v>1</v>
      </c>
      <c r="V385" t="b">
        <f t="shared" si="93"/>
        <v>0</v>
      </c>
      <c r="W385" t="str">
        <f t="shared" si="94"/>
        <v/>
      </c>
    </row>
    <row r="386" spans="1:23" x14ac:dyDescent="0.2">
      <c r="A386" t="s">
        <v>141</v>
      </c>
      <c r="B386" t="e">
        <f t="shared" si="98"/>
        <v>#VALUE!</v>
      </c>
      <c r="C386" t="e">
        <f t="shared" si="97"/>
        <v>#VALUE!</v>
      </c>
      <c r="D386" t="e">
        <f t="shared" si="97"/>
        <v>#VALUE!</v>
      </c>
      <c r="E386" t="e">
        <f t="shared" si="97"/>
        <v>#VALUE!</v>
      </c>
      <c r="F386" t="e">
        <f t="shared" si="97"/>
        <v>#VALUE!</v>
      </c>
      <c r="G386" t="e">
        <f t="shared" si="97"/>
        <v>#VALUE!</v>
      </c>
      <c r="H386" t="e">
        <f t="shared" si="97"/>
        <v>#VALUE!</v>
      </c>
      <c r="I386">
        <f t="shared" si="97"/>
        <v>99</v>
      </c>
      <c r="J386" t="e">
        <f t="shared" si="97"/>
        <v>#VALUE!</v>
      </c>
      <c r="K386" t="e">
        <f t="shared" si="96"/>
        <v>#VALUE!</v>
      </c>
      <c r="L386" t="b">
        <f t="shared" si="83"/>
        <v>1</v>
      </c>
      <c r="M386" t="b">
        <f t="shared" si="84"/>
        <v>1</v>
      </c>
      <c r="N386" t="b">
        <f t="shared" si="85"/>
        <v>1</v>
      </c>
      <c r="O386" t="b">
        <f t="shared" si="86"/>
        <v>1</v>
      </c>
      <c r="P386" t="b">
        <f t="shared" si="87"/>
        <v>1</v>
      </c>
      <c r="Q386" t="b">
        <f t="shared" si="88"/>
        <v>1</v>
      </c>
      <c r="R386" t="b">
        <f t="shared" si="89"/>
        <v>1</v>
      </c>
      <c r="S386" t="b">
        <f t="shared" si="90"/>
        <v>0</v>
      </c>
      <c r="T386" t="b">
        <f t="shared" si="91"/>
        <v>1</v>
      </c>
      <c r="U386" t="b">
        <f t="shared" si="92"/>
        <v>1</v>
      </c>
      <c r="V386" t="b">
        <f t="shared" si="93"/>
        <v>0</v>
      </c>
      <c r="W386" t="str">
        <f t="shared" si="94"/>
        <v/>
      </c>
    </row>
    <row r="387" spans="1:23" x14ac:dyDescent="0.2">
      <c r="A387" t="s">
        <v>142</v>
      </c>
      <c r="B387" t="e">
        <f t="shared" si="98"/>
        <v>#VALUE!</v>
      </c>
      <c r="C387" t="e">
        <f t="shared" si="97"/>
        <v>#VALUE!</v>
      </c>
      <c r="D387" t="e">
        <f t="shared" si="97"/>
        <v>#VALUE!</v>
      </c>
      <c r="E387" t="e">
        <f t="shared" si="97"/>
        <v>#VALUE!</v>
      </c>
      <c r="F387" t="e">
        <f t="shared" si="97"/>
        <v>#VALUE!</v>
      </c>
      <c r="G387" t="e">
        <f t="shared" si="97"/>
        <v>#VALUE!</v>
      </c>
      <c r="H387" t="e">
        <f t="shared" si="97"/>
        <v>#VALUE!</v>
      </c>
      <c r="I387">
        <f t="shared" si="97"/>
        <v>99</v>
      </c>
      <c r="J387" t="e">
        <f t="shared" si="97"/>
        <v>#VALUE!</v>
      </c>
      <c r="K387" t="e">
        <f t="shared" si="96"/>
        <v>#VALUE!</v>
      </c>
      <c r="L387" t="b">
        <f t="shared" ref="L387:L403" si="99">ISERR(B387)</f>
        <v>1</v>
      </c>
      <c r="M387" t="b">
        <f t="shared" ref="M387:M403" si="100">ISERR(C387)</f>
        <v>1</v>
      </c>
      <c r="N387" t="b">
        <f t="shared" ref="N387:N403" si="101">ISERR(D387)</f>
        <v>1</v>
      </c>
      <c r="O387" t="b">
        <f t="shared" ref="O387:O403" si="102">ISERR(E387)</f>
        <v>1</v>
      </c>
      <c r="P387" t="b">
        <f t="shared" ref="P387:P403" si="103">ISERR(F387)</f>
        <v>1</v>
      </c>
      <c r="Q387" t="b">
        <f t="shared" ref="Q387:Q403" si="104">ISERR(G387)</f>
        <v>1</v>
      </c>
      <c r="R387" t="b">
        <f t="shared" ref="R387:R403" si="105">ISERR(H387)</f>
        <v>1</v>
      </c>
      <c r="S387" t="b">
        <f t="shared" ref="S387:S403" si="106">ISERR(I387)</f>
        <v>0</v>
      </c>
      <c r="T387" t="b">
        <f t="shared" ref="T387:T403" si="107">ISERR(J387)</f>
        <v>1</v>
      </c>
      <c r="U387" t="b">
        <f t="shared" ref="U387:U403" si="108">ISERR(K387)</f>
        <v>1</v>
      </c>
      <c r="V387" t="b">
        <f t="shared" ref="V387:V403" si="109">AND(L387:U387)</f>
        <v>0</v>
      </c>
      <c r="W387" t="str">
        <f t="shared" ref="W387:W403" si="110">IF(V387,A387,"")</f>
        <v/>
      </c>
    </row>
    <row r="388" spans="1:23" x14ac:dyDescent="0.2">
      <c r="A388" t="s">
        <v>371</v>
      </c>
      <c r="B388" t="e">
        <f t="shared" si="98"/>
        <v>#VALUE!</v>
      </c>
      <c r="C388">
        <f t="shared" si="97"/>
        <v>126</v>
      </c>
      <c r="D388" t="e">
        <f t="shared" si="97"/>
        <v>#VALUE!</v>
      </c>
      <c r="E388" t="e">
        <f t="shared" ref="C388:K403" si="111">FIND(E$1,$A388)</f>
        <v>#VALUE!</v>
      </c>
      <c r="F388" t="e">
        <f t="shared" si="111"/>
        <v>#VALUE!</v>
      </c>
      <c r="G388" t="e">
        <f t="shared" si="111"/>
        <v>#VALUE!</v>
      </c>
      <c r="H388" t="e">
        <f t="shared" si="111"/>
        <v>#VALUE!</v>
      </c>
      <c r="I388" t="e">
        <f t="shared" si="111"/>
        <v>#VALUE!</v>
      </c>
      <c r="J388" t="e">
        <f t="shared" si="111"/>
        <v>#VALUE!</v>
      </c>
      <c r="K388" t="e">
        <f t="shared" si="96"/>
        <v>#VALUE!</v>
      </c>
      <c r="L388" t="b">
        <f t="shared" si="99"/>
        <v>1</v>
      </c>
      <c r="M388" t="b">
        <f t="shared" si="100"/>
        <v>0</v>
      </c>
      <c r="N388" t="b">
        <f t="shared" si="101"/>
        <v>1</v>
      </c>
      <c r="O388" t="b">
        <f t="shared" si="102"/>
        <v>1</v>
      </c>
      <c r="P388" t="b">
        <f t="shared" si="103"/>
        <v>1</v>
      </c>
      <c r="Q388" t="b">
        <f t="shared" si="104"/>
        <v>1</v>
      </c>
      <c r="R388" t="b">
        <f t="shared" si="105"/>
        <v>1</v>
      </c>
      <c r="S388" t="b">
        <f t="shared" si="106"/>
        <v>1</v>
      </c>
      <c r="T388" t="b">
        <f t="shared" si="107"/>
        <v>1</v>
      </c>
      <c r="U388" t="b">
        <f t="shared" si="108"/>
        <v>1</v>
      </c>
      <c r="V388" t="b">
        <f t="shared" si="109"/>
        <v>0</v>
      </c>
      <c r="W388" t="str">
        <f t="shared" si="110"/>
        <v/>
      </c>
    </row>
    <row r="389" spans="1:23" x14ac:dyDescent="0.2">
      <c r="A389" t="s">
        <v>372</v>
      </c>
      <c r="B389" t="e">
        <f t="shared" si="98"/>
        <v>#VALUE!</v>
      </c>
      <c r="C389" t="e">
        <f t="shared" si="111"/>
        <v>#VALUE!</v>
      </c>
      <c r="D389" t="e">
        <f t="shared" si="111"/>
        <v>#VALUE!</v>
      </c>
      <c r="E389" t="e">
        <f t="shared" si="111"/>
        <v>#VALUE!</v>
      </c>
      <c r="F389" t="e">
        <f t="shared" si="111"/>
        <v>#VALUE!</v>
      </c>
      <c r="G389" t="e">
        <f t="shared" si="111"/>
        <v>#VALUE!</v>
      </c>
      <c r="H389" t="e">
        <f t="shared" si="111"/>
        <v>#VALUE!</v>
      </c>
      <c r="I389" t="e">
        <f t="shared" si="111"/>
        <v>#VALUE!</v>
      </c>
      <c r="J389">
        <f t="shared" si="111"/>
        <v>95</v>
      </c>
      <c r="K389" t="e">
        <f t="shared" si="96"/>
        <v>#VALUE!</v>
      </c>
      <c r="L389" t="b">
        <f t="shared" si="99"/>
        <v>1</v>
      </c>
      <c r="M389" t="b">
        <f t="shared" si="100"/>
        <v>1</v>
      </c>
      <c r="N389" t="b">
        <f t="shared" si="101"/>
        <v>1</v>
      </c>
      <c r="O389" t="b">
        <f t="shared" si="102"/>
        <v>1</v>
      </c>
      <c r="P389" t="b">
        <f t="shared" si="103"/>
        <v>1</v>
      </c>
      <c r="Q389" t="b">
        <f t="shared" si="104"/>
        <v>1</v>
      </c>
      <c r="R389" t="b">
        <f t="shared" si="105"/>
        <v>1</v>
      </c>
      <c r="S389" t="b">
        <f t="shared" si="106"/>
        <v>1</v>
      </c>
      <c r="T389" t="b">
        <f t="shared" si="107"/>
        <v>0</v>
      </c>
      <c r="U389" t="b">
        <f t="shared" si="108"/>
        <v>1</v>
      </c>
      <c r="V389" t="b">
        <f t="shared" si="109"/>
        <v>0</v>
      </c>
      <c r="W389" t="str">
        <f t="shared" si="110"/>
        <v/>
      </c>
    </row>
    <row r="390" spans="1:23" x14ac:dyDescent="0.2">
      <c r="A390" t="s">
        <v>373</v>
      </c>
      <c r="B390" t="e">
        <f t="shared" si="98"/>
        <v>#VALUE!</v>
      </c>
      <c r="C390" t="e">
        <f t="shared" si="111"/>
        <v>#VALUE!</v>
      </c>
      <c r="D390" t="e">
        <f t="shared" si="111"/>
        <v>#VALUE!</v>
      </c>
      <c r="E390">
        <f t="shared" si="111"/>
        <v>114</v>
      </c>
      <c r="F390" t="e">
        <f t="shared" si="111"/>
        <v>#VALUE!</v>
      </c>
      <c r="G390" t="e">
        <f t="shared" si="111"/>
        <v>#VALUE!</v>
      </c>
      <c r="H390" t="e">
        <f t="shared" si="111"/>
        <v>#VALUE!</v>
      </c>
      <c r="I390" t="e">
        <f t="shared" si="111"/>
        <v>#VALUE!</v>
      </c>
      <c r="J390" t="e">
        <f t="shared" si="111"/>
        <v>#VALUE!</v>
      </c>
      <c r="K390" t="e">
        <f t="shared" si="96"/>
        <v>#VALUE!</v>
      </c>
      <c r="L390" t="b">
        <f t="shared" si="99"/>
        <v>1</v>
      </c>
      <c r="M390" t="b">
        <f t="shared" si="100"/>
        <v>1</v>
      </c>
      <c r="N390" t="b">
        <f t="shared" si="101"/>
        <v>1</v>
      </c>
      <c r="O390" t="b">
        <f t="shared" si="102"/>
        <v>0</v>
      </c>
      <c r="P390" t="b">
        <f t="shared" si="103"/>
        <v>1</v>
      </c>
      <c r="Q390" t="b">
        <f t="shared" si="104"/>
        <v>1</v>
      </c>
      <c r="R390" t="b">
        <f t="shared" si="105"/>
        <v>1</v>
      </c>
      <c r="S390" t="b">
        <f t="shared" si="106"/>
        <v>1</v>
      </c>
      <c r="T390" t="b">
        <f t="shared" si="107"/>
        <v>1</v>
      </c>
      <c r="U390" t="b">
        <f t="shared" si="108"/>
        <v>1</v>
      </c>
      <c r="V390" t="b">
        <f t="shared" si="109"/>
        <v>0</v>
      </c>
      <c r="W390" t="str">
        <f t="shared" si="110"/>
        <v/>
      </c>
    </row>
    <row r="391" spans="1:23" x14ac:dyDescent="0.2">
      <c r="A391" t="s">
        <v>374</v>
      </c>
      <c r="B391" t="e">
        <f t="shared" si="98"/>
        <v>#VALUE!</v>
      </c>
      <c r="C391" t="e">
        <f t="shared" si="111"/>
        <v>#VALUE!</v>
      </c>
      <c r="D391" t="e">
        <f t="shared" si="111"/>
        <v>#VALUE!</v>
      </c>
      <c r="E391" t="e">
        <f t="shared" si="111"/>
        <v>#VALUE!</v>
      </c>
      <c r="F391" t="e">
        <f t="shared" si="111"/>
        <v>#VALUE!</v>
      </c>
      <c r="G391" t="e">
        <f t="shared" si="111"/>
        <v>#VALUE!</v>
      </c>
      <c r="H391" t="e">
        <f t="shared" si="111"/>
        <v>#VALUE!</v>
      </c>
      <c r="I391" t="e">
        <f t="shared" si="111"/>
        <v>#VALUE!</v>
      </c>
      <c r="J391" t="e">
        <f t="shared" si="111"/>
        <v>#VALUE!</v>
      </c>
      <c r="K391" t="e">
        <f t="shared" si="96"/>
        <v>#VALUE!</v>
      </c>
      <c r="L391" t="b">
        <f t="shared" si="99"/>
        <v>1</v>
      </c>
      <c r="M391" t="b">
        <f t="shared" si="100"/>
        <v>1</v>
      </c>
      <c r="N391" t="b">
        <f t="shared" si="101"/>
        <v>1</v>
      </c>
      <c r="O391" t="b">
        <f t="shared" si="102"/>
        <v>1</v>
      </c>
      <c r="P391" t="b">
        <f t="shared" si="103"/>
        <v>1</v>
      </c>
      <c r="Q391" t="b">
        <f t="shared" si="104"/>
        <v>1</v>
      </c>
      <c r="R391" t="b">
        <f t="shared" si="105"/>
        <v>1</v>
      </c>
      <c r="S391" t="b">
        <f t="shared" si="106"/>
        <v>1</v>
      </c>
      <c r="T391" t="b">
        <f t="shared" si="107"/>
        <v>1</v>
      </c>
      <c r="U391" t="b">
        <f t="shared" si="108"/>
        <v>1</v>
      </c>
      <c r="V391" t="b">
        <f t="shared" si="109"/>
        <v>1</v>
      </c>
      <c r="W391" t="str">
        <f t="shared" si="110"/>
        <v>http://jobs.jpmorganchase.com/ShowJob/Id/141870/Associate,-Fraud-Risk/</v>
      </c>
    </row>
    <row r="392" spans="1:23" x14ac:dyDescent="0.2">
      <c r="A392" t="s">
        <v>375</v>
      </c>
      <c r="B392" t="e">
        <f t="shared" si="98"/>
        <v>#VALUE!</v>
      </c>
      <c r="C392" t="e">
        <f t="shared" si="111"/>
        <v>#VALUE!</v>
      </c>
      <c r="D392" t="e">
        <f t="shared" si="111"/>
        <v>#VALUE!</v>
      </c>
      <c r="E392" t="e">
        <f t="shared" si="111"/>
        <v>#VALUE!</v>
      </c>
      <c r="F392" t="e">
        <f t="shared" si="111"/>
        <v>#VALUE!</v>
      </c>
      <c r="G392" t="e">
        <f t="shared" si="111"/>
        <v>#VALUE!</v>
      </c>
      <c r="H392" t="e">
        <f t="shared" si="111"/>
        <v>#VALUE!</v>
      </c>
      <c r="I392" t="e">
        <f t="shared" si="111"/>
        <v>#VALUE!</v>
      </c>
      <c r="J392" t="e">
        <f t="shared" si="111"/>
        <v>#VALUE!</v>
      </c>
      <c r="K392" t="e">
        <f t="shared" si="96"/>
        <v>#VALUE!</v>
      </c>
      <c r="L392" t="b">
        <f t="shared" si="99"/>
        <v>1</v>
      </c>
      <c r="M392" t="b">
        <f t="shared" si="100"/>
        <v>1</v>
      </c>
      <c r="N392" t="b">
        <f t="shared" si="101"/>
        <v>1</v>
      </c>
      <c r="O392" t="b">
        <f t="shared" si="102"/>
        <v>1</v>
      </c>
      <c r="P392" t="b">
        <f t="shared" si="103"/>
        <v>1</v>
      </c>
      <c r="Q392" t="b">
        <f t="shared" si="104"/>
        <v>1</v>
      </c>
      <c r="R392" t="b">
        <f t="shared" si="105"/>
        <v>1</v>
      </c>
      <c r="S392" t="b">
        <f t="shared" si="106"/>
        <v>1</v>
      </c>
      <c r="T392" t="b">
        <f t="shared" si="107"/>
        <v>1</v>
      </c>
      <c r="U392" t="b">
        <f t="shared" si="108"/>
        <v>1</v>
      </c>
      <c r="V392" t="b">
        <f t="shared" si="109"/>
        <v>1</v>
      </c>
      <c r="W392" t="str">
        <f t="shared" si="110"/>
        <v>http://jobs.jpmorganchase.com/ShowJob/Id/137416/Asset-Wealth-Management-Risk-Investment-Risk-Officer-Vice-President/</v>
      </c>
    </row>
    <row r="393" spans="1:23" x14ac:dyDescent="0.2">
      <c r="A393" t="s">
        <v>376</v>
      </c>
      <c r="B393" t="e">
        <f t="shared" si="98"/>
        <v>#VALUE!</v>
      </c>
      <c r="C393" t="e">
        <f t="shared" si="111"/>
        <v>#VALUE!</v>
      </c>
      <c r="D393" t="e">
        <f t="shared" si="111"/>
        <v>#VALUE!</v>
      </c>
      <c r="E393" t="e">
        <f t="shared" si="111"/>
        <v>#VALUE!</v>
      </c>
      <c r="F393" t="e">
        <f t="shared" si="111"/>
        <v>#VALUE!</v>
      </c>
      <c r="G393" t="e">
        <f t="shared" si="111"/>
        <v>#VALUE!</v>
      </c>
      <c r="H393" t="e">
        <f t="shared" si="111"/>
        <v>#VALUE!</v>
      </c>
      <c r="I393" t="e">
        <f t="shared" si="111"/>
        <v>#VALUE!</v>
      </c>
      <c r="J393" t="e">
        <f t="shared" si="111"/>
        <v>#VALUE!</v>
      </c>
      <c r="K393" t="e">
        <f t="shared" si="96"/>
        <v>#VALUE!</v>
      </c>
      <c r="L393" t="b">
        <f t="shared" si="99"/>
        <v>1</v>
      </c>
      <c r="M393" t="b">
        <f t="shared" si="100"/>
        <v>1</v>
      </c>
      <c r="N393" t="b">
        <f t="shared" si="101"/>
        <v>1</v>
      </c>
      <c r="O393" t="b">
        <f t="shared" si="102"/>
        <v>1</v>
      </c>
      <c r="P393" t="b">
        <f t="shared" si="103"/>
        <v>1</v>
      </c>
      <c r="Q393" t="b">
        <f t="shared" si="104"/>
        <v>1</v>
      </c>
      <c r="R393" t="b">
        <f t="shared" si="105"/>
        <v>1</v>
      </c>
      <c r="S393" t="b">
        <f t="shared" si="106"/>
        <v>1</v>
      </c>
      <c r="T393" t="b">
        <f t="shared" si="107"/>
        <v>1</v>
      </c>
      <c r="U393" t="b">
        <f t="shared" si="108"/>
        <v>1</v>
      </c>
      <c r="V393" t="b">
        <f t="shared" si="109"/>
        <v>1</v>
      </c>
      <c r="W393" t="str">
        <f t="shared" si="110"/>
        <v>http://jobs.jpmorganchase.com/ShowJob/Id/136856/Corporate-Risk-Firmwide-Risk-Reporting-Analyst/</v>
      </c>
    </row>
    <row r="394" spans="1:23" x14ac:dyDescent="0.2">
      <c r="A394" t="s">
        <v>377</v>
      </c>
      <c r="B394" t="e">
        <f t="shared" si="98"/>
        <v>#VALUE!</v>
      </c>
      <c r="C394" t="e">
        <f t="shared" si="111"/>
        <v>#VALUE!</v>
      </c>
      <c r="D394" t="e">
        <f t="shared" si="111"/>
        <v>#VALUE!</v>
      </c>
      <c r="E394" t="e">
        <f t="shared" si="111"/>
        <v>#VALUE!</v>
      </c>
      <c r="F394" t="e">
        <f t="shared" si="111"/>
        <v>#VALUE!</v>
      </c>
      <c r="G394" t="e">
        <f t="shared" si="111"/>
        <v>#VALUE!</v>
      </c>
      <c r="H394" t="e">
        <f t="shared" si="111"/>
        <v>#VALUE!</v>
      </c>
      <c r="I394" t="e">
        <f t="shared" si="111"/>
        <v>#VALUE!</v>
      </c>
      <c r="J394" t="e">
        <f t="shared" si="111"/>
        <v>#VALUE!</v>
      </c>
      <c r="K394" t="e">
        <f t="shared" si="96"/>
        <v>#VALUE!</v>
      </c>
      <c r="L394" t="b">
        <f t="shared" si="99"/>
        <v>1</v>
      </c>
      <c r="M394" t="b">
        <f t="shared" si="100"/>
        <v>1</v>
      </c>
      <c r="N394" t="b">
        <f t="shared" si="101"/>
        <v>1</v>
      </c>
      <c r="O394" t="b">
        <f t="shared" si="102"/>
        <v>1</v>
      </c>
      <c r="P394" t="b">
        <f t="shared" si="103"/>
        <v>1</v>
      </c>
      <c r="Q394" t="b">
        <f t="shared" si="104"/>
        <v>1</v>
      </c>
      <c r="R394" t="b">
        <f t="shared" si="105"/>
        <v>1</v>
      </c>
      <c r="S394" t="b">
        <f t="shared" si="106"/>
        <v>1</v>
      </c>
      <c r="T394" t="b">
        <f t="shared" si="107"/>
        <v>1</v>
      </c>
      <c r="U394" t="b">
        <f t="shared" si="108"/>
        <v>1</v>
      </c>
      <c r="V394" t="b">
        <f t="shared" si="109"/>
        <v>1</v>
      </c>
      <c r="W394" t="str">
        <f t="shared" si="110"/>
        <v>http://jobs.jpmorganchase.com/ShowJob/Id/123102/CCB-Risk-Auto-Finance-Loss-Forecasting-Analytics-Vice-President/</v>
      </c>
    </row>
    <row r="395" spans="1:23" x14ac:dyDescent="0.2">
      <c r="A395" t="s">
        <v>378</v>
      </c>
      <c r="B395" t="e">
        <f t="shared" si="98"/>
        <v>#VALUE!</v>
      </c>
      <c r="C395" t="e">
        <f t="shared" si="111"/>
        <v>#VALUE!</v>
      </c>
      <c r="D395" t="e">
        <f t="shared" si="111"/>
        <v>#VALUE!</v>
      </c>
      <c r="E395" t="e">
        <f t="shared" si="111"/>
        <v>#VALUE!</v>
      </c>
      <c r="F395" t="e">
        <f t="shared" si="111"/>
        <v>#VALUE!</v>
      </c>
      <c r="G395" t="e">
        <f t="shared" si="111"/>
        <v>#VALUE!</v>
      </c>
      <c r="H395" t="e">
        <f t="shared" si="111"/>
        <v>#VALUE!</v>
      </c>
      <c r="I395" t="e">
        <f t="shared" si="111"/>
        <v>#VALUE!</v>
      </c>
      <c r="J395" t="e">
        <f t="shared" si="111"/>
        <v>#VALUE!</v>
      </c>
      <c r="K395" t="e">
        <f t="shared" si="96"/>
        <v>#VALUE!</v>
      </c>
      <c r="L395" t="b">
        <f t="shared" si="99"/>
        <v>1</v>
      </c>
      <c r="M395" t="b">
        <f t="shared" si="100"/>
        <v>1</v>
      </c>
      <c r="N395" t="b">
        <f t="shared" si="101"/>
        <v>1</v>
      </c>
      <c r="O395" t="b">
        <f t="shared" si="102"/>
        <v>1</v>
      </c>
      <c r="P395" t="b">
        <f t="shared" si="103"/>
        <v>1</v>
      </c>
      <c r="Q395" t="b">
        <f t="shared" si="104"/>
        <v>1</v>
      </c>
      <c r="R395" t="b">
        <f t="shared" si="105"/>
        <v>1</v>
      </c>
      <c r="S395" t="b">
        <f t="shared" si="106"/>
        <v>1</v>
      </c>
      <c r="T395" t="b">
        <f t="shared" si="107"/>
        <v>1</v>
      </c>
      <c r="U395" t="b">
        <f t="shared" si="108"/>
        <v>1</v>
      </c>
      <c r="V395" t="b">
        <f t="shared" si="109"/>
        <v>1</v>
      </c>
      <c r="W395" t="str">
        <f t="shared" si="110"/>
        <v>http://jobs.jpmorganchase.com/ShowJob/Id/123101/CCB-Risk-Auto-Finance-Loss-Forecasting-Analytics-Vice-President/</v>
      </c>
    </row>
    <row r="396" spans="1:23" x14ac:dyDescent="0.2">
      <c r="A396" t="s">
        <v>379</v>
      </c>
      <c r="B396" t="e">
        <f t="shared" si="98"/>
        <v>#VALUE!</v>
      </c>
      <c r="C396" t="e">
        <f t="shared" si="111"/>
        <v>#VALUE!</v>
      </c>
      <c r="D396" t="e">
        <f t="shared" si="111"/>
        <v>#VALUE!</v>
      </c>
      <c r="E396" t="e">
        <f t="shared" si="111"/>
        <v>#VALUE!</v>
      </c>
      <c r="F396" t="e">
        <f t="shared" si="111"/>
        <v>#VALUE!</v>
      </c>
      <c r="G396" t="e">
        <f t="shared" si="111"/>
        <v>#VALUE!</v>
      </c>
      <c r="H396" t="e">
        <f t="shared" si="111"/>
        <v>#VALUE!</v>
      </c>
      <c r="I396" t="e">
        <f t="shared" si="111"/>
        <v>#VALUE!</v>
      </c>
      <c r="J396" t="e">
        <f t="shared" si="111"/>
        <v>#VALUE!</v>
      </c>
      <c r="K396" t="e">
        <f t="shared" si="96"/>
        <v>#VALUE!</v>
      </c>
      <c r="L396" t="b">
        <f t="shared" si="99"/>
        <v>1</v>
      </c>
      <c r="M396" t="b">
        <f t="shared" si="100"/>
        <v>1</v>
      </c>
      <c r="N396" t="b">
        <f t="shared" si="101"/>
        <v>1</v>
      </c>
      <c r="O396" t="b">
        <f t="shared" si="102"/>
        <v>1</v>
      </c>
      <c r="P396" t="b">
        <f t="shared" si="103"/>
        <v>1</v>
      </c>
      <c r="Q396" t="b">
        <f t="shared" si="104"/>
        <v>1</v>
      </c>
      <c r="R396" t="b">
        <f t="shared" si="105"/>
        <v>1</v>
      </c>
      <c r="S396" t="b">
        <f t="shared" si="106"/>
        <v>1</v>
      </c>
      <c r="T396" t="b">
        <f t="shared" si="107"/>
        <v>1</v>
      </c>
      <c r="U396" t="b">
        <f t="shared" si="108"/>
        <v>1</v>
      </c>
      <c r="V396" t="b">
        <f t="shared" si="109"/>
        <v>1</v>
      </c>
      <c r="W396" t="str">
        <f t="shared" si="110"/>
        <v>http://jobs.jpmorganchase.com/ShowJob/Id/131390/Corporate-Model-Risk-Governance-Review-Model-Governance-Group-Ongoing-Performance-Assessment-(OPA)-Associate/</v>
      </c>
    </row>
    <row r="397" spans="1:23" x14ac:dyDescent="0.2">
      <c r="A397" t="s">
        <v>380</v>
      </c>
      <c r="B397" t="e">
        <f t="shared" si="98"/>
        <v>#VALUE!</v>
      </c>
      <c r="C397" t="e">
        <f t="shared" si="111"/>
        <v>#VALUE!</v>
      </c>
      <c r="D397" t="e">
        <f t="shared" si="111"/>
        <v>#VALUE!</v>
      </c>
      <c r="E397" t="e">
        <f t="shared" si="111"/>
        <v>#VALUE!</v>
      </c>
      <c r="F397" t="e">
        <f t="shared" si="111"/>
        <v>#VALUE!</v>
      </c>
      <c r="G397" t="e">
        <f t="shared" si="111"/>
        <v>#VALUE!</v>
      </c>
      <c r="H397" t="e">
        <f t="shared" si="111"/>
        <v>#VALUE!</v>
      </c>
      <c r="I397" t="e">
        <f t="shared" si="111"/>
        <v>#VALUE!</v>
      </c>
      <c r="J397" t="e">
        <f t="shared" si="111"/>
        <v>#VALUE!</v>
      </c>
      <c r="K397" t="e">
        <f t="shared" si="96"/>
        <v>#VALUE!</v>
      </c>
      <c r="L397" t="b">
        <f t="shared" si="99"/>
        <v>1</v>
      </c>
      <c r="M397" t="b">
        <f t="shared" si="100"/>
        <v>1</v>
      </c>
      <c r="N397" t="b">
        <f t="shared" si="101"/>
        <v>1</v>
      </c>
      <c r="O397" t="b">
        <f t="shared" si="102"/>
        <v>1</v>
      </c>
      <c r="P397" t="b">
        <f t="shared" si="103"/>
        <v>1</v>
      </c>
      <c r="Q397" t="b">
        <f t="shared" si="104"/>
        <v>1</v>
      </c>
      <c r="R397" t="b">
        <f t="shared" si="105"/>
        <v>1</v>
      </c>
      <c r="S397" t="b">
        <f t="shared" si="106"/>
        <v>1</v>
      </c>
      <c r="T397" t="b">
        <f t="shared" si="107"/>
        <v>1</v>
      </c>
      <c r="U397" t="b">
        <f t="shared" si="108"/>
        <v>1</v>
      </c>
      <c r="V397" t="b">
        <f t="shared" si="109"/>
        <v>1</v>
      </c>
      <c r="W397" t="str">
        <f t="shared" si="110"/>
        <v>http://jobs.jpmorganchase.com/ShowJob/Id/141590/Corporate-Risk-Wholesale-Credit-Analytics-Solutions-(HFS-FVO)-%E2%80%93Associate/</v>
      </c>
    </row>
    <row r="398" spans="1:23" x14ac:dyDescent="0.2">
      <c r="A398" t="s">
        <v>381</v>
      </c>
      <c r="B398" t="e">
        <f t="shared" si="98"/>
        <v>#VALUE!</v>
      </c>
      <c r="C398" t="e">
        <f t="shared" si="111"/>
        <v>#VALUE!</v>
      </c>
      <c r="D398" t="e">
        <f t="shared" si="111"/>
        <v>#VALUE!</v>
      </c>
      <c r="E398" t="e">
        <f t="shared" si="111"/>
        <v>#VALUE!</v>
      </c>
      <c r="F398" t="e">
        <f t="shared" si="111"/>
        <v>#VALUE!</v>
      </c>
      <c r="G398" t="e">
        <f t="shared" si="111"/>
        <v>#VALUE!</v>
      </c>
      <c r="H398" t="e">
        <f t="shared" si="111"/>
        <v>#VALUE!</v>
      </c>
      <c r="I398" t="e">
        <f t="shared" si="111"/>
        <v>#VALUE!</v>
      </c>
      <c r="J398" t="e">
        <f t="shared" si="111"/>
        <v>#VALUE!</v>
      </c>
      <c r="K398" t="e">
        <f t="shared" si="96"/>
        <v>#VALUE!</v>
      </c>
      <c r="L398" t="b">
        <f t="shared" si="99"/>
        <v>1</v>
      </c>
      <c r="M398" t="b">
        <f t="shared" si="100"/>
        <v>1</v>
      </c>
      <c r="N398" t="b">
        <f t="shared" si="101"/>
        <v>1</v>
      </c>
      <c r="O398" t="b">
        <f t="shared" si="102"/>
        <v>1</v>
      </c>
      <c r="P398" t="b">
        <f t="shared" si="103"/>
        <v>1</v>
      </c>
      <c r="Q398" t="b">
        <f t="shared" si="104"/>
        <v>1</v>
      </c>
      <c r="R398" t="b">
        <f t="shared" si="105"/>
        <v>1</v>
      </c>
      <c r="S398" t="b">
        <f t="shared" si="106"/>
        <v>1</v>
      </c>
      <c r="T398" t="b">
        <f t="shared" si="107"/>
        <v>1</v>
      </c>
      <c r="U398" t="b">
        <f t="shared" si="108"/>
        <v>1</v>
      </c>
      <c r="V398" t="b">
        <f t="shared" si="109"/>
        <v>1</v>
      </c>
      <c r="W398" t="str">
        <f t="shared" si="110"/>
        <v>http://jobs.jpmorganchase.com/ShowJob/Id/141190/Risk-Infrastructure-Engineer/</v>
      </c>
    </row>
    <row r="399" spans="1:23" x14ac:dyDescent="0.2">
      <c r="A399" t="s">
        <v>382</v>
      </c>
      <c r="B399" t="e">
        <f t="shared" si="98"/>
        <v>#VALUE!</v>
      </c>
      <c r="C399" t="e">
        <f t="shared" si="111"/>
        <v>#VALUE!</v>
      </c>
      <c r="D399" t="e">
        <f t="shared" si="111"/>
        <v>#VALUE!</v>
      </c>
      <c r="E399" t="e">
        <f t="shared" si="111"/>
        <v>#VALUE!</v>
      </c>
      <c r="F399" t="e">
        <f t="shared" si="111"/>
        <v>#VALUE!</v>
      </c>
      <c r="G399" t="e">
        <f t="shared" si="111"/>
        <v>#VALUE!</v>
      </c>
      <c r="H399" t="e">
        <f t="shared" si="111"/>
        <v>#VALUE!</v>
      </c>
      <c r="I399" t="e">
        <f t="shared" si="111"/>
        <v>#VALUE!</v>
      </c>
      <c r="J399" t="e">
        <f t="shared" si="111"/>
        <v>#VALUE!</v>
      </c>
      <c r="K399" t="e">
        <f t="shared" si="96"/>
        <v>#VALUE!</v>
      </c>
      <c r="L399" t="b">
        <f t="shared" si="99"/>
        <v>1</v>
      </c>
      <c r="M399" t="b">
        <f t="shared" si="100"/>
        <v>1</v>
      </c>
      <c r="N399" t="b">
        <f t="shared" si="101"/>
        <v>1</v>
      </c>
      <c r="O399" t="b">
        <f t="shared" si="102"/>
        <v>1</v>
      </c>
      <c r="P399" t="b">
        <f t="shared" si="103"/>
        <v>1</v>
      </c>
      <c r="Q399" t="b">
        <f t="shared" si="104"/>
        <v>1</v>
      </c>
      <c r="R399" t="b">
        <f t="shared" si="105"/>
        <v>1</v>
      </c>
      <c r="S399" t="b">
        <f t="shared" si="106"/>
        <v>1</v>
      </c>
      <c r="T399" t="b">
        <f t="shared" si="107"/>
        <v>1</v>
      </c>
      <c r="U399" t="b">
        <f t="shared" si="108"/>
        <v>1</v>
      </c>
      <c r="V399" t="b">
        <f t="shared" si="109"/>
        <v>1</v>
      </c>
      <c r="W399" t="str">
        <f t="shared" si="110"/>
        <v>http://jobs.jpmorganchase.com/ShowJob/Id/137906/Software-Engineer-%E2%80%93-Interest-Rate-Risk-Technology/</v>
      </c>
    </row>
    <row r="400" spans="1:23" x14ac:dyDescent="0.2">
      <c r="A400" t="s">
        <v>383</v>
      </c>
      <c r="B400" t="e">
        <f t="shared" si="98"/>
        <v>#VALUE!</v>
      </c>
      <c r="C400" t="e">
        <f t="shared" si="111"/>
        <v>#VALUE!</v>
      </c>
      <c r="D400" t="e">
        <f t="shared" si="111"/>
        <v>#VALUE!</v>
      </c>
      <c r="E400">
        <f t="shared" si="111"/>
        <v>84</v>
      </c>
      <c r="F400" t="e">
        <f t="shared" si="111"/>
        <v>#VALUE!</v>
      </c>
      <c r="G400" t="e">
        <f t="shared" si="111"/>
        <v>#VALUE!</v>
      </c>
      <c r="H400" t="e">
        <f t="shared" si="111"/>
        <v>#VALUE!</v>
      </c>
      <c r="I400" t="e">
        <f t="shared" si="111"/>
        <v>#VALUE!</v>
      </c>
      <c r="J400">
        <f t="shared" si="111"/>
        <v>105</v>
      </c>
      <c r="K400" t="e">
        <f t="shared" si="96"/>
        <v>#VALUE!</v>
      </c>
      <c r="L400" t="b">
        <f t="shared" si="99"/>
        <v>1</v>
      </c>
      <c r="M400" t="b">
        <f t="shared" si="100"/>
        <v>1</v>
      </c>
      <c r="N400" t="b">
        <f t="shared" si="101"/>
        <v>1</v>
      </c>
      <c r="O400" t="b">
        <f t="shared" si="102"/>
        <v>0</v>
      </c>
      <c r="P400" t="b">
        <f t="shared" si="103"/>
        <v>1</v>
      </c>
      <c r="Q400" t="b">
        <f t="shared" si="104"/>
        <v>1</v>
      </c>
      <c r="R400" t="b">
        <f t="shared" si="105"/>
        <v>1</v>
      </c>
      <c r="S400" t="b">
        <f t="shared" si="106"/>
        <v>1</v>
      </c>
      <c r="T400" t="b">
        <f t="shared" si="107"/>
        <v>0</v>
      </c>
      <c r="U400" t="b">
        <f t="shared" si="108"/>
        <v>1</v>
      </c>
      <c r="V400" t="b">
        <f t="shared" si="109"/>
        <v>0</v>
      </c>
      <c r="W400" t="str">
        <f t="shared" si="110"/>
        <v/>
      </c>
    </row>
    <row r="401" spans="1:23" x14ac:dyDescent="0.2">
      <c r="A401" t="s">
        <v>384</v>
      </c>
      <c r="B401" t="e">
        <f t="shared" si="98"/>
        <v>#VALUE!</v>
      </c>
      <c r="C401" t="e">
        <f t="shared" si="111"/>
        <v>#VALUE!</v>
      </c>
      <c r="D401" t="e">
        <f t="shared" si="111"/>
        <v>#VALUE!</v>
      </c>
      <c r="E401" t="e">
        <f t="shared" si="111"/>
        <v>#VALUE!</v>
      </c>
      <c r="F401" t="e">
        <f t="shared" si="111"/>
        <v>#VALUE!</v>
      </c>
      <c r="G401" t="e">
        <f t="shared" si="111"/>
        <v>#VALUE!</v>
      </c>
      <c r="H401" t="e">
        <f t="shared" si="111"/>
        <v>#VALUE!</v>
      </c>
      <c r="I401" t="e">
        <f t="shared" si="111"/>
        <v>#VALUE!</v>
      </c>
      <c r="J401" t="e">
        <f t="shared" si="111"/>
        <v>#VALUE!</v>
      </c>
      <c r="K401" t="e">
        <f t="shared" si="96"/>
        <v>#VALUE!</v>
      </c>
      <c r="L401" t="b">
        <f t="shared" si="99"/>
        <v>1</v>
      </c>
      <c r="M401" t="b">
        <f t="shared" si="100"/>
        <v>1</v>
      </c>
      <c r="N401" t="b">
        <f t="shared" si="101"/>
        <v>1</v>
      </c>
      <c r="O401" t="b">
        <f t="shared" si="102"/>
        <v>1</v>
      </c>
      <c r="P401" t="b">
        <f t="shared" si="103"/>
        <v>1</v>
      </c>
      <c r="Q401" t="b">
        <f t="shared" si="104"/>
        <v>1</v>
      </c>
      <c r="R401" t="b">
        <f t="shared" si="105"/>
        <v>1</v>
      </c>
      <c r="S401" t="b">
        <f t="shared" si="106"/>
        <v>1</v>
      </c>
      <c r="T401" t="b">
        <f t="shared" si="107"/>
        <v>1</v>
      </c>
      <c r="U401" t="b">
        <f t="shared" si="108"/>
        <v>1</v>
      </c>
      <c r="V401" t="b">
        <f t="shared" si="109"/>
        <v>1</v>
      </c>
      <c r="W401" t="str">
        <f t="shared" si="110"/>
        <v>http://jobs.jpmorganchase.com/ShowJob/Id/136382/Corporate-Risk-Credit-Risk-Middle-Office-Analyst/</v>
      </c>
    </row>
    <row r="402" spans="1:23" x14ac:dyDescent="0.2">
      <c r="A402" t="s">
        <v>385</v>
      </c>
      <c r="B402" t="e">
        <f t="shared" si="98"/>
        <v>#VALUE!</v>
      </c>
      <c r="C402" t="e">
        <f t="shared" si="111"/>
        <v>#VALUE!</v>
      </c>
      <c r="D402" t="e">
        <f t="shared" si="111"/>
        <v>#VALUE!</v>
      </c>
      <c r="E402" t="e">
        <f t="shared" si="111"/>
        <v>#VALUE!</v>
      </c>
      <c r="F402" t="e">
        <f t="shared" si="111"/>
        <v>#VALUE!</v>
      </c>
      <c r="G402" t="e">
        <f t="shared" si="111"/>
        <v>#VALUE!</v>
      </c>
      <c r="H402" t="e">
        <f t="shared" si="111"/>
        <v>#VALUE!</v>
      </c>
      <c r="I402" t="e">
        <f t="shared" si="111"/>
        <v>#VALUE!</v>
      </c>
      <c r="J402" t="e">
        <f t="shared" si="111"/>
        <v>#VALUE!</v>
      </c>
      <c r="K402" t="e">
        <f t="shared" si="111"/>
        <v>#VALUE!</v>
      </c>
      <c r="L402" t="b">
        <f t="shared" si="99"/>
        <v>1</v>
      </c>
      <c r="M402" t="b">
        <f t="shared" si="100"/>
        <v>1</v>
      </c>
      <c r="N402" t="b">
        <f t="shared" si="101"/>
        <v>1</v>
      </c>
      <c r="O402" t="b">
        <f t="shared" si="102"/>
        <v>1</v>
      </c>
      <c r="P402" t="b">
        <f t="shared" si="103"/>
        <v>1</v>
      </c>
      <c r="Q402" t="b">
        <f t="shared" si="104"/>
        <v>1</v>
      </c>
      <c r="R402" t="b">
        <f t="shared" si="105"/>
        <v>1</v>
      </c>
      <c r="S402" t="b">
        <f t="shared" si="106"/>
        <v>1</v>
      </c>
      <c r="T402" t="b">
        <f t="shared" si="107"/>
        <v>1</v>
      </c>
      <c r="U402" t="b">
        <f t="shared" si="108"/>
        <v>1</v>
      </c>
      <c r="V402" t="b">
        <f t="shared" si="109"/>
        <v>1</v>
      </c>
      <c r="W402" t="str">
        <f t="shared" si="110"/>
        <v>http://jobs.jpmorganchase.com/ShowJob/Id/136547/Asset-Wealth-Management-Risk-Fiduciary-Risk-Management-Vice-President/</v>
      </c>
    </row>
    <row r="403" spans="1:23" x14ac:dyDescent="0.2">
      <c r="A403" t="s">
        <v>386</v>
      </c>
      <c r="B403" t="e">
        <f t="shared" si="98"/>
        <v>#VALUE!</v>
      </c>
      <c r="C403" t="e">
        <f t="shared" si="111"/>
        <v>#VALUE!</v>
      </c>
      <c r="D403" t="e">
        <f t="shared" si="111"/>
        <v>#VALUE!</v>
      </c>
      <c r="E403" t="e">
        <f t="shared" si="111"/>
        <v>#VALUE!</v>
      </c>
      <c r="F403" t="e">
        <f t="shared" si="111"/>
        <v>#VALUE!</v>
      </c>
      <c r="G403" t="e">
        <f t="shared" si="111"/>
        <v>#VALUE!</v>
      </c>
      <c r="H403" t="e">
        <f t="shared" si="111"/>
        <v>#VALUE!</v>
      </c>
      <c r="I403" t="e">
        <f t="shared" si="111"/>
        <v>#VALUE!</v>
      </c>
      <c r="J403" t="e">
        <f t="shared" si="111"/>
        <v>#VALUE!</v>
      </c>
      <c r="K403" t="e">
        <f t="shared" si="111"/>
        <v>#VALUE!</v>
      </c>
      <c r="L403" t="b">
        <f t="shared" si="99"/>
        <v>1</v>
      </c>
      <c r="M403" t="b">
        <f t="shared" si="100"/>
        <v>1</v>
      </c>
      <c r="N403" t="b">
        <f t="shared" si="101"/>
        <v>1</v>
      </c>
      <c r="O403" t="b">
        <f t="shared" si="102"/>
        <v>1</v>
      </c>
      <c r="P403" t="b">
        <f t="shared" si="103"/>
        <v>1</v>
      </c>
      <c r="Q403" t="b">
        <f t="shared" si="104"/>
        <v>1</v>
      </c>
      <c r="R403" t="b">
        <f t="shared" si="105"/>
        <v>1</v>
      </c>
      <c r="S403" t="b">
        <f t="shared" si="106"/>
        <v>1</v>
      </c>
      <c r="T403" t="b">
        <f t="shared" si="107"/>
        <v>1</v>
      </c>
      <c r="U403" t="b">
        <f t="shared" si="108"/>
        <v>1</v>
      </c>
      <c r="V403" t="b">
        <f t="shared" si="109"/>
        <v>1</v>
      </c>
      <c r="W403" t="str">
        <f t="shared" si="110"/>
        <v>http://jobs.jpmorganchase.com/ShowJob/Id/136546/Asset-Wealth-Management-Risk-Fiduciary-Risk-Management-Vice-President/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7"/>
  <sheetViews>
    <sheetView tabSelected="1" workbookViewId="0">
      <selection activeCell="C9" sqref="C9"/>
    </sheetView>
  </sheetViews>
  <sheetFormatPr baseColWidth="10" defaultRowHeight="16" x14ac:dyDescent="0.2"/>
  <sheetData>
    <row r="1" spans="1:2" x14ac:dyDescent="0.2">
      <c r="A1" t="s">
        <v>4</v>
      </c>
      <c r="B1" t="str">
        <f>Sheet3!$A$1&amp;Sheet2!A1&amp;Sheet3!$A$2</f>
        <v>VERSION BUILD=1002 RECORDER=CR_x000D_set !errorignore yes_x000D_URL GOTO=http://jobs.jpmorganchase.com/ShowJob/Id/144612/CIB-Credit-Risk-Stress-Margin-%E2%80%93-Analyst/_x000D_TAG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2" spans="1:2" x14ac:dyDescent="0.2">
      <c r="A2" t="s">
        <v>5</v>
      </c>
      <c r="B2" t="str">
        <f>Sheet3!$A$1&amp;Sheet2!A2&amp;Sheet3!$A$2</f>
        <v>VERSION BUILD=1002 RECORDER=CR_x000D_set !errorignore yes_x000D_URL GOTO=http://jobs.jpmorganchase.com/ShowJob/Id/143952/Risk-Auditor-Associate/_x000D_TAG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3" spans="1:2" x14ac:dyDescent="0.2">
      <c r="A3" t="s">
        <v>9</v>
      </c>
      <c r="B3" t="str">
        <f>Sheet3!$A$1&amp;Sheet2!A3&amp;Sheet3!$A$2</f>
        <v>VERSION BUILD=1002 RECORDER=CR_x000D_set !errorignore yes_x000D_URL GOTO=http://jobs.jpmorganchase.com/ShowJob/Id/129937/Quality-Assurance-Risk-and-Finance-Technology/_x000D_TAG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4" spans="1:2" x14ac:dyDescent="0.2">
      <c r="A4" t="s">
        <v>10</v>
      </c>
      <c r="B4" t="str">
        <f>Sheet3!$A$1&amp;Sheet2!A4&amp;Sheet3!$A$2</f>
        <v>VERSION BUILD=1002 RECORDER=CR_x000D_set !errorignore yes_x000D_URL GOTO=http://jobs.jpmorganchase.com/ShowJob/Id/144213/Corporate-Firmwide-Risk-Identification-%E2%80%93-Analyst/_x000D_TAG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5" spans="1:2" x14ac:dyDescent="0.2">
      <c r="A5" t="s">
        <v>11</v>
      </c>
      <c r="B5" t="str">
        <f>Sheet3!$A$1&amp;Sheet2!A5&amp;Sheet3!$A$2</f>
        <v>VERSION BUILD=1002 RECORDER=CR_x000D_set !errorignore yes_x000D_URL GOTO=http://jobs.jpmorganchase.com/ShowJob/Id/144217/Corporate-Risk-Management-Policy-Group-Analyst/_x000D_TAG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6" spans="1:2" x14ac:dyDescent="0.2">
      <c r="A6" t="s">
        <v>12</v>
      </c>
      <c r="B6" t="str">
        <f>Sheet3!$A$1&amp;Sheet2!A6&amp;Sheet3!$A$2</f>
        <v>VERSION BUILD=1002 RECORDER=CR_x000D_set !errorignore yes_x000D_URL GOTO=http://jobs.jpmorganchase.com/ShowJob/Id/144416/Corporate-Risk-Wholesale-Credit-Analytics-Solutions-(WCAS)-%E2%80%93-Quality-Control-%E2%80%93-Associate/_x000D_TAG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7" spans="1:2" x14ac:dyDescent="0.2">
      <c r="A7" t="s">
        <v>15</v>
      </c>
      <c r="B7" t="str">
        <f>Sheet3!$A$1&amp;Sheet2!A7&amp;Sheet3!$A$2</f>
        <v>VERSION BUILD=1002 RECORDER=CR_x000D_set !errorignore yes_x000D_URL GOTO=http://jobs.jpmorganchase.com/ShowJob/Id/144413/Corporate-Risk-Wholesale-Credit-Analytics-Solutions-(Commerical-and-Industrial)-%E2%80%93Associate/_x000D_TAG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8" spans="1:2" x14ac:dyDescent="0.2">
      <c r="A8" t="s">
        <v>19</v>
      </c>
      <c r="B8" t="str">
        <f>Sheet3!$A$1&amp;Sheet2!A8&amp;Sheet3!$A$2</f>
        <v>VERSION BUILD=1002 RECORDER=CR_x000D_set !errorignore yes_x000D_URL GOTO=http://jobs.jpmorganchase.com/ShowJob/Id/142595/Corporate-%E2%80%93-Technology-and-Cybersecurity-Operational-Risk-%E2%80%93-Regulatory-Affairs-Associate/_x000D_TAG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9" spans="1:2" x14ac:dyDescent="0.2">
      <c r="A9" t="s">
        <v>20</v>
      </c>
      <c r="B9" t="str">
        <f>Sheet3!$A$1&amp;Sheet2!A9&amp;Sheet3!$A$2</f>
        <v>VERSION BUILD=1002 RECORDER=CR_x000D_set !errorignore yes_x000D_URL GOTO=http://jobs.jpmorganchase.com/ShowJob/Id/143652/Corporate-Functions-Model-Risk-Auditor-Vice-President/_x000D_TAG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0" spans="1:2" x14ac:dyDescent="0.2">
      <c r="A10" t="s">
        <v>21</v>
      </c>
      <c r="B10" t="str">
        <f>Sheet3!$A$1&amp;Sheet2!A10&amp;Sheet3!$A$2</f>
        <v>VERSION BUILD=1002 RECORDER=CR_x000D_set !errorignore yes_x000D_URL GOTO=http://jobs.jpmorganchase.com/ShowJob/Id/144066/Wholesale-Credit-Risk-Regulatory-and-Strategy-Analyst/_x000D_TAG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1" spans="1:2" x14ac:dyDescent="0.2">
      <c r="A11" t="s">
        <v>31</v>
      </c>
      <c r="B11" t="str">
        <f>Sheet3!$A$1&amp;Sheet2!A11&amp;Sheet3!$A$2</f>
        <v>VERSION BUILD=1002 RECORDER=CR_x000D_set !errorignore yes_x000D_URL GOTO=http://jobs.jpmorganchase.com/ShowJob/Id/137887/Software-Engineer-C-Quant-Developer/_x000D_TAG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2" spans="1:2" x14ac:dyDescent="0.2">
      <c r="A12" t="s">
        <v>32</v>
      </c>
      <c r="B12" t="str">
        <f>Sheet3!$A$1&amp;Sheet2!A12&amp;Sheet3!$A$2</f>
        <v>VERSION BUILD=1002 RECORDER=CR_x000D_set !errorignore yes_x000D_URL GOTO=http://jobs.jpmorganchase.com/ShowJob/Id/137885/Software-Engineer-C-Quant-Developer/_x000D_TAG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3" spans="1:2" x14ac:dyDescent="0.2">
      <c r="A13" t="s">
        <v>33</v>
      </c>
      <c r="B13" t="str">
        <f>Sheet3!$A$1&amp;Sheet2!A13&amp;Sheet3!$A$2</f>
        <v>VERSION BUILD=1002 RECORDER=CR_x000D_set !errorignore yes_x000D_URL GOTO=http://jobs.jpmorganchase.com/ShowJob/Id/144538/Custody-Fund-Services-Trading-Services-Analyst/_x000D_TAG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4" spans="1:2" x14ac:dyDescent="0.2">
      <c r="A14" t="s">
        <v>34</v>
      </c>
      <c r="B14" t="str">
        <f>Sheet3!$A$1&amp;Sheet2!A14&amp;Sheet3!$A$2</f>
        <v>VERSION BUILD=1002 RECORDER=CR_x000D_set !errorignore yes_x000D_URL GOTO=http://jobs.jpmorganchase.com/ShowJob/Id/104652/Python-Software-Engineer-for-Credit-Athena/_x000D_TAG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5" spans="1:2" x14ac:dyDescent="0.2">
      <c r="A15" t="s">
        <v>36</v>
      </c>
      <c r="B15" t="str">
        <f>Sheet3!$A$1&amp;Sheet2!A15&amp;Sheet3!$A$2</f>
        <v>VERSION BUILD=1002 RECORDER=CR_x000D_set !errorignore yes_x000D_URL GOTO=http://jobs.jpmorganchase.com/ShowJob/Id/14507/CIB-QR-Quantitative-Research-Application-Developer-Associate/_x000D_TAG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6" spans="1:2" x14ac:dyDescent="0.2">
      <c r="A16" t="s">
        <v>40</v>
      </c>
      <c r="B16" t="str">
        <f>Sheet3!$A$1&amp;Sheet2!A16&amp;Sheet3!$A$2</f>
        <v>VERSION BUILD=1002 RECORDER=CR_x000D_set !errorignore yes_x000D_URL GOTO=http://jobs.jpmorganchase.com/ShowJob/Id/133412/CIB-%E2%80%93-Equities-Quantitative-Trading-%E2%80%93-Associate/_x000D_TAG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7" spans="1:2" x14ac:dyDescent="0.2">
      <c r="A17" t="s">
        <v>41</v>
      </c>
      <c r="B17" t="str">
        <f>Sheet3!$A$1&amp;Sheet2!A17&amp;Sheet3!$A$2</f>
        <v>VERSION BUILD=1002 RECORDER=CR_x000D_set !errorignore yes_x000D_URL GOTO=http://jobs.jpmorganchase.com/ShowJob/Id/137137/CIB-%E2%80%93-Equities-Exotics-Algo-Trader-Associate/_x000D_TAG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8" spans="1:2" x14ac:dyDescent="0.2">
      <c r="A18" t="s">
        <v>43</v>
      </c>
      <c r="B18" t="str">
        <f>Sheet3!$A$1&amp;Sheet2!A18&amp;Sheet3!$A$2</f>
        <v>VERSION BUILD=1002 RECORDER=CR_x000D_set !errorignore yes_x000D_URL GOTO=http://jobs.jpmorganchase.com/ShowJob/Id/132079/Cognos-BI-Database-Developer/_x000D_TAG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9" spans="1:2" x14ac:dyDescent="0.2">
      <c r="A19" t="s">
        <v>44</v>
      </c>
      <c r="B19" t="str">
        <f>Sheet3!$A$1&amp;Sheet2!A19&amp;Sheet3!$A$2</f>
        <v>VERSION BUILD=1002 RECORDER=CR_x000D_set !errorignore yes_x000D_URL GOTO=http://jobs.jpmorganchase.com/ShowJob/Id/130716/Wealth-Management,-CWM-Operations-Data-and-Reporting-Analyst-Associate/_x000D_TAG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20" spans="1:2" x14ac:dyDescent="0.2">
      <c r="A20" t="s">
        <v>46</v>
      </c>
      <c r="B20" t="str">
        <f>Sheet3!$A$1&amp;Sheet2!A20&amp;Sheet3!$A$2</f>
        <v>VERSION BUILD=1002 RECORDER=CR_x000D_set !errorignore yes_x000D_URL GOTO=http://jobs.jpmorganchase.com/ShowJob/Id/129921/Software-Engineer-Data-Analytics/_x000D_TAG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21" spans="1:2" x14ac:dyDescent="0.2">
      <c r="A21" t="s">
        <v>49</v>
      </c>
      <c r="B21" t="str">
        <f>Sheet3!$A$1&amp;Sheet2!A21&amp;Sheet3!$A$2</f>
        <v>VERSION BUILD=1002 RECORDER=CR_x000D_set !errorignore yes_x000D_URL GOTO=http://jobs.jpmorganchase.com/ShowJob/Id/129505/Commercial-Bank-Data-Doc-Prep-Processor-WLS-(Chicago,-IL)/_x000D_TAG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22" spans="1:2" x14ac:dyDescent="0.2">
      <c r="A22" t="s">
        <v>54</v>
      </c>
      <c r="B22" t="str">
        <f>Sheet3!$A$1&amp;Sheet2!A22&amp;Sheet3!$A$2</f>
        <v>VERSION BUILD=1002 RECORDER=CR_x000D_set !errorignore yes_x000D_URL GOTO=http://jobs.jpmorganchase.com/ShowJob/Id/125476/Digital-Data-Scientist/_x000D_TAG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23" spans="1:2" x14ac:dyDescent="0.2">
      <c r="A23" t="s">
        <v>55</v>
      </c>
      <c r="B23" t="str">
        <f>Sheet3!$A$1&amp;Sheet2!A23&amp;Sheet3!$A$2</f>
        <v>VERSION BUILD=1002 RECORDER=CR_x000D_set !errorignore yes_x000D_URL GOTO=http://jobs.jpmorganchase.com/ShowJob/Id/127476/Data-Architecture-Doman-Knowledge/_x000D_TAG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24" spans="1:2" x14ac:dyDescent="0.2">
      <c r="A24" t="s">
        <v>56</v>
      </c>
      <c r="B24" t="str">
        <f>Sheet3!$A$1&amp;Sheet2!A24&amp;Sheet3!$A$2</f>
        <v>VERSION BUILD=1002 RECORDER=CR_x000D_set !errorignore yes_x000D_URL GOTO=http://jobs.jpmorganchase.com/ShowJob/Id/127121/Commercial-Banking-Project-Catalyst-Data-Delivery-Business-Analyst/_x000D_TAG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25" spans="1:2" x14ac:dyDescent="0.2">
      <c r="A25" t="s">
        <v>57</v>
      </c>
      <c r="B25" t="str">
        <f>Sheet3!$A$1&amp;Sheet2!A25&amp;Sheet3!$A$2</f>
        <v>VERSION BUILD=1002 RECORDER=CR_x000D_set !errorignore yes_x000D_URL GOTO=http://jobs.jpmorganchase.com/ShowJob/Id/126392/Commercial-Banking-Project-Catalyst-Data-Delivery-Technical-Analyst/_x000D_TAG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26" spans="1:2" x14ac:dyDescent="0.2">
      <c r="A26" t="s">
        <v>59</v>
      </c>
      <c r="B26" t="str">
        <f>Sheet3!$A$1&amp;Sheet2!A26&amp;Sheet3!$A$2</f>
        <v>VERSION BUILD=1002 RECORDER=CR_x000D_set !errorignore yes_x000D_URL GOTO=http://jobs.jpmorganchase.com/ShowJob/Id/124575/Oracle-Database-Developer-Engineer/_x000D_TAG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27" spans="1:2" x14ac:dyDescent="0.2">
      <c r="A27" t="s">
        <v>61</v>
      </c>
      <c r="B27" t="str">
        <f>Sheet3!$A$1&amp;Sheet2!A27&amp;Sheet3!$A$2</f>
        <v>VERSION BUILD=1002 RECORDER=CR_x000D_set !errorignore yes_x000D_URL GOTO=http://jobs.jpmorganchase.com/ShowJob/Id/122773/Wealth-Management-CWM-Operations,-Data-and-Reporting-Analyst/_x000D_TAG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28" spans="1:2" x14ac:dyDescent="0.2">
      <c r="A28" t="s">
        <v>62</v>
      </c>
      <c r="B28" t="str">
        <f>Sheet3!$A$1&amp;Sheet2!A28&amp;Sheet3!$A$2</f>
        <v>VERSION BUILD=1002 RECORDER=CR_x000D_set !errorignore yes_x000D_URL GOTO=http://jobs.jpmorganchase.com/ShowJob/Id/122772/Wealth-Management-CWM-Operations,-Data-and-Reporting-Analyst/_x000D_TAG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29" spans="1:2" x14ac:dyDescent="0.2">
      <c r="A29" t="s">
        <v>63</v>
      </c>
      <c r="B29" t="str">
        <f>Sheet3!$A$1&amp;Sheet2!A29&amp;Sheet3!$A$2</f>
        <v>VERSION BUILD=1002 RECORDER=CR_x000D_set !errorignore yes_x000D_URL GOTO=http://jobs.jpmorganchase.com/ShowJob/Id/120976/Technical-Data-Business-Analyst/_x000D_TAG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30" spans="1:2" x14ac:dyDescent="0.2">
      <c r="A30" t="s">
        <v>67</v>
      </c>
      <c r="B30" t="str">
        <f>Sheet3!$A$1&amp;Sheet2!A30&amp;Sheet3!$A$2</f>
        <v>VERSION BUILD=1002 RECORDER=CR_x000D_set !errorignore yes_x000D_URL GOTO=http://jobs.jpmorganchase.com/ShowJob/Id/118582/Software-Engineer-Virtual-Assistant-Data-Analyst/_x000D_TAG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31" spans="1:2" x14ac:dyDescent="0.2">
      <c r="A31" t="s">
        <v>68</v>
      </c>
      <c r="B31" t="str">
        <f>Sheet3!$A$1&amp;Sheet2!A31&amp;Sheet3!$A$2</f>
        <v>VERSION BUILD=1002 RECORDER=CR_x000D_set !errorignore yes_x000D_URL GOTO=http://jobs.jpmorganchase.com/ShowJob/Id/119600/Data-Architect/_x000D_TAG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32" spans="1:2" x14ac:dyDescent="0.2">
      <c r="A32" t="s">
        <v>70</v>
      </c>
      <c r="B32" t="str">
        <f>Sheet3!$A$1&amp;Sheet2!A32&amp;Sheet3!$A$2</f>
        <v>VERSION BUILD=1002 RECORDER=CR_x000D_set !errorignore yes_x000D_URL GOTO=http://jobs.jpmorganchase.com/ShowJob/Id/114824/Firmwide-Data-Management-Data-Network-Architecture-Testing-Team-Associate/_x000D_TAG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33" spans="1:2" x14ac:dyDescent="0.2">
      <c r="A33" t="s">
        <v>73</v>
      </c>
      <c r="B33" t="str">
        <f>Sheet3!$A$1&amp;Sheet2!A33&amp;Sheet3!$A$2</f>
        <v>VERSION BUILD=1002 RECORDER=CR_x000D_set !errorignore yes_x000D_URL GOTO=http://jobs.jpmorganchase.com/ShowJob/Id/137243/Software-Engineer-Big-Data-Hadoop/_x000D_TAG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34" spans="1:2" x14ac:dyDescent="0.2">
      <c r="A34" t="s">
        <v>75</v>
      </c>
      <c r="B34" t="str">
        <f>Sheet3!$A$1&amp;Sheet2!A34&amp;Sheet3!$A$2</f>
        <v>VERSION BUILD=1002 RECORDER=CR_x000D_set !errorignore yes_x000D_URL GOTO=http://jobs.jpmorganchase.com/ShowJob/Id/127346/NoSQL-(Cassandra)-Database-Administrator/_x000D_TAG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35" spans="1:2" x14ac:dyDescent="0.2">
      <c r="A35" t="s">
        <v>76</v>
      </c>
      <c r="B35" t="str">
        <f>Sheet3!$A$1&amp;Sheet2!A35&amp;Sheet3!$A$2</f>
        <v>VERSION BUILD=1002 RECORDER=CR_x000D_set !errorignore yes_x000D_URL GOTO=http://jobs.jpmorganchase.com/ShowJob/Id/137222/Data-Integration-Engineer/_x000D_TAG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36" spans="1:2" x14ac:dyDescent="0.2">
      <c r="A36" t="s">
        <v>77</v>
      </c>
      <c r="B36" t="str">
        <f>Sheet3!$A$1&amp;Sheet2!A36&amp;Sheet3!$A$2</f>
        <v>VERSION BUILD=1002 RECORDER=CR_x000D_set !errorignore yes_x000D_URL GOTO=http://jobs.jpmorganchase.com/ShowJob/Id/136842/Compliance-Data-Management-Analyst-Trade-Surveillance/_x000D_TAG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37" spans="1:2" x14ac:dyDescent="0.2">
      <c r="A37" t="s">
        <v>78</v>
      </c>
      <c r="B37" t="str">
        <f>Sheet3!$A$1&amp;Sheet2!A37&amp;Sheet3!$A$2</f>
        <v>VERSION BUILD=1002 RECORDER=CR_x000D_set !errorignore yes_x000D_URL GOTO=http://jobs.jpmorganchase.com/ShowJob/Id/136802/Compliance-Data-Management-Analyst-Client-List-Screening/_x000D_TAG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38" spans="1:2" x14ac:dyDescent="0.2">
      <c r="A38" t="s">
        <v>79</v>
      </c>
      <c r="B38" t="str">
        <f>Sheet3!$A$1&amp;Sheet2!A38&amp;Sheet3!$A$2</f>
        <v>VERSION BUILD=1002 RECORDER=CR_x000D_set !errorignore yes_x000D_URL GOTO=http://jobs.jpmorganchase.com/ShowJob/Id/136808/Compliance-Data-Management-Analyst-Client-List-Screening/_x000D_TAG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39" spans="1:2" x14ac:dyDescent="0.2">
      <c r="A39" t="s">
        <v>80</v>
      </c>
      <c r="B39" t="str">
        <f>Sheet3!$A$1&amp;Sheet2!A39&amp;Sheet3!$A$2</f>
        <v>VERSION BUILD=1002 RECORDER=CR_x000D_set !errorignore yes_x000D_URL GOTO=http://jobs.jpmorganchase.com/ShowJob/Id/136883/Corporate-Firmwide-Data-Management-Reference-Data-Domain-Associate/_x000D_TAG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40" spans="1:2" x14ac:dyDescent="0.2">
      <c r="A40" t="s">
        <v>81</v>
      </c>
      <c r="B40" t="str">
        <f>Sheet3!$A$1&amp;Sheet2!A40&amp;Sheet3!$A$2</f>
        <v>VERSION BUILD=1002 RECORDER=CR_x000D_set !errorignore yes_x000D_URL GOTO=http://jobs.jpmorganchase.com/ShowJob/Id/136797/Compliance-Data-Management-Analyst-Trade-Surveillance/_x000D_TAG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41" spans="1:2" x14ac:dyDescent="0.2">
      <c r="A41" t="s">
        <v>82</v>
      </c>
      <c r="B41" t="str">
        <f>Sheet3!$A$1&amp;Sheet2!A41&amp;Sheet3!$A$2</f>
        <v>VERSION BUILD=1002 RECORDER=CR_x000D_set !errorignore yes_x000D_URL GOTO=http://jobs.jpmorganchase.com/ShowJob/Id/136832/Compliance-Data-Management-Analyst-Transaction-Monitoring-Investigations/_x000D_TAG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42" spans="1:2" x14ac:dyDescent="0.2">
      <c r="A42" t="s">
        <v>85</v>
      </c>
      <c r="B42" t="str">
        <f>Sheet3!$A$1&amp;Sheet2!A42&amp;Sheet3!$A$2</f>
        <v>VERSION BUILD=1002 RECORDER=CR_x000D_set !errorignore yes_x000D_URL GOTO=http://jobs.jpmorganchase.com/ShowJob/Id/136234/Corporate-Finance-Data-Science-Execution,-Vice-President/_x000D_TAG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43" spans="1:2" x14ac:dyDescent="0.2">
      <c r="A43" t="s">
        <v>93</v>
      </c>
      <c r="B43" t="str">
        <f>Sheet3!$A$1&amp;Sheet2!A43&amp;Sheet3!$A$2</f>
        <v>VERSION BUILD=1002 RECORDER=CR_x000D_set !errorignore yes_x000D_URL GOTO=http://jobs.jpmorganchase.com/ShowJob/Id/135145/Data-Center-Capacity-Planner/_x000D_TAG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44" spans="1:2" x14ac:dyDescent="0.2">
      <c r="A44" t="s">
        <v>94</v>
      </c>
      <c r="B44" t="str">
        <f>Sheet3!$A$1&amp;Sheet2!A44&amp;Sheet3!$A$2</f>
        <v>VERSION BUILD=1002 RECORDER=CR_x000D_set !errorignore yes_x000D_URL GOTO=http://jobs.jpmorganchase.com/ShowJob/Id/117634/Corporate-Technology-Big-Data-Java-Engineer/_x000D_TAG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45" spans="1:2" x14ac:dyDescent="0.2">
      <c r="A45" t="s">
        <v>100</v>
      </c>
      <c r="B45" t="str">
        <f>Sheet3!$A$1&amp;Sheet2!A45&amp;Sheet3!$A$2</f>
        <v>VERSION BUILD=1002 RECORDER=CR_x000D_set !errorignore yes_x000D_URL GOTO=http://jobs.jpmorganchase.com/ShowJob/Id/107030/Commercial-Banking-%E2%80%93Data-Science,-Analytics-Insights/_x000D_TAG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46" spans="1:2" x14ac:dyDescent="0.2">
      <c r="A46" t="s">
        <v>101</v>
      </c>
      <c r="B46" t="str">
        <f>Sheet3!$A$1&amp;Sheet2!A46&amp;Sheet3!$A$2</f>
        <v>VERSION BUILD=1002 RECORDER=CR_x000D_set !errorignore yes_x000D_URL GOTO=http://jobs.jpmorganchase.com/ShowJob/Id/107029/Commercial-Banking-%E2%80%93Data-Science,-Analytics-Insights/_x000D_TAG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47" spans="1:2" x14ac:dyDescent="0.2">
      <c r="A47" t="s">
        <v>102</v>
      </c>
      <c r="B47" t="str">
        <f>Sheet3!$A$1&amp;Sheet2!A47&amp;Sheet3!$A$2</f>
        <v>VERSION BUILD=1002 RECORDER=CR_x000D_set !errorignore yes_x000D_URL GOTO=http://jobs.jpmorganchase.com/ShowJob/Id/107028/Commercial-Banking-%E2%80%93Data-Science,-Analytics-Insights/_x000D_TAG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48" spans="1:2" x14ac:dyDescent="0.2">
      <c r="A48" t="s">
        <v>104</v>
      </c>
      <c r="B48" t="str">
        <f>Sheet3!$A$1&amp;Sheet2!A48&amp;Sheet3!$A$2</f>
        <v>VERSION BUILD=1002 RECORDER=CR_x000D_set !errorignore yes_x000D_URL GOTO=http://jobs.jpmorganchase.com/ShowJob/Id/140791/Data-Engineer/_x000D_TAG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49" spans="1:2" x14ac:dyDescent="0.2">
      <c r="A49" t="s">
        <v>105</v>
      </c>
      <c r="B49" t="str">
        <f>Sheet3!$A$1&amp;Sheet2!A49&amp;Sheet3!$A$2</f>
        <v>VERSION BUILD=1002 RECORDER=CR_x000D_set !errorignore yes_x000D_URL GOTO=http://jobs.jpmorganchase.com/ShowJob/Id/140759/Software-Engineer-Big-Data/_x000D_TAG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50" spans="1:2" x14ac:dyDescent="0.2">
      <c r="A50" t="s">
        <v>106</v>
      </c>
      <c r="B50" t="str">
        <f>Sheet3!$A$1&amp;Sheet2!A50&amp;Sheet3!$A$2</f>
        <v>VERSION BUILD=1002 RECORDER=CR_x000D_set !errorignore yes_x000D_URL GOTO=http://jobs.jpmorganchase.com/ShowJob/Id/70371/Database-Management-Teradata/_x000D_TAG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51" spans="1:2" x14ac:dyDescent="0.2">
      <c r="A51" t="s">
        <v>107</v>
      </c>
      <c r="B51" t="str">
        <f>Sheet3!$A$1&amp;Sheet2!A51&amp;Sheet3!$A$2</f>
        <v>VERSION BUILD=1002 RECORDER=CR_x000D_set !errorignore yes_x000D_URL GOTO=http://jobs.jpmorganchase.com/ShowJob/Id/140640/Oracle-PL-SQL-Database-Developer/_x000D_TAG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52" spans="1:2" x14ac:dyDescent="0.2">
      <c r="A52" t="s">
        <v>108</v>
      </c>
      <c r="B52" t="str">
        <f>Sheet3!$A$1&amp;Sheet2!A52&amp;Sheet3!$A$2</f>
        <v>VERSION BUILD=1002 RECORDER=CR_x000D_set !errorignore yes_x000D_URL GOTO=http://jobs.jpmorganchase.com/ShowJob/Id/137924/Software-Engineer-Big-Data-Hadoop/_x000D_TAG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53" spans="1:2" x14ac:dyDescent="0.2">
      <c r="A53" t="s">
        <v>111</v>
      </c>
      <c r="B53" t="str">
        <f>Sheet3!$A$1&amp;Sheet2!A53&amp;Sheet3!$A$2</f>
        <v>VERSION BUILD=1002 RECORDER=CR_x000D_set !errorignore yes_x000D_URL GOTO=http://jobs.jpmorganchase.com/ShowJob/Id/140259/Commercial-Bank-Acct-Reference-Data-Specialist-%E2%80%93-WLS-(Newark,-DE)/_x000D_TAG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54" spans="1:2" x14ac:dyDescent="0.2">
      <c r="A54" t="s">
        <v>115</v>
      </c>
      <c r="B54" t="str">
        <f>Sheet3!$A$1&amp;Sheet2!A54&amp;Sheet3!$A$2</f>
        <v>VERSION BUILD=1002 RECORDER=CR_x000D_set !errorignore yes_x000D_URL GOTO=http://jobs.jpmorganchase.com/ShowJob/Id/137880/Application-Support-Credit-Risk-Data/_x000D_TAG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55" spans="1:2" x14ac:dyDescent="0.2">
      <c r="A55" t="s">
        <v>116</v>
      </c>
      <c r="B55" t="str">
        <f>Sheet3!$A$1&amp;Sheet2!A55&amp;Sheet3!$A$2</f>
        <v>VERSION BUILD=1002 RECORDER=CR_x000D_set !errorignore yes_x000D_URL GOTO=http://jobs.jpmorganchase.com/ShowJob/Id/138821/Corporate-Finance-Firmwide-Data-Management-Metrics-and-Workflow-Platform-Development-Associate/_x000D_TAG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56" spans="1:2" x14ac:dyDescent="0.2">
      <c r="A56" t="s">
        <v>122</v>
      </c>
      <c r="B56" t="str">
        <f>Sheet3!$A$1&amp;Sheet2!A56&amp;Sheet3!$A$2</f>
        <v>VERSION BUILD=1002 RECORDER=CR_x000D_set !errorignore yes_x000D_URL GOTO=http://jobs.jpmorganchase.com/ShowJob/Id/138594/Java-Software-Engineer-Asset-Management-Data-Office/_x000D_TAG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57" spans="1:2" x14ac:dyDescent="0.2">
      <c r="A57" t="s">
        <v>123</v>
      </c>
      <c r="B57" t="str">
        <f>Sheet3!$A$1&amp;Sheet2!A57&amp;Sheet3!$A$2</f>
        <v>VERSION BUILD=1002 RECORDER=CR_x000D_set !errorignore yes_x000D_URL GOTO=http://jobs.jpmorganchase.com/ShowJob/Id/138485/Software-Engineer-(SQL-Java)-Asset-Management-Data-Technology/_x000D_TAG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58" spans="1:2" x14ac:dyDescent="0.2">
      <c r="A58" t="s">
        <v>124</v>
      </c>
      <c r="B58" t="str">
        <f>Sheet3!$A$1&amp;Sheet2!A58&amp;Sheet3!$A$2</f>
        <v>VERSION BUILD=1002 RECORDER=CR_x000D_set !errorignore yes_x000D_URL GOTO=http://jobs.jpmorganchase.com/ShowJob/Id/137968/Corporate-Technology-Application-Data-Architect/_x000D_TAG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59" spans="1:2" x14ac:dyDescent="0.2">
      <c r="A59" t="s">
        <v>126</v>
      </c>
      <c r="B59" t="str">
        <f>Sheet3!$A$1&amp;Sheet2!A59&amp;Sheet3!$A$2</f>
        <v>VERSION BUILD=1002 RECORDER=CR_x000D_set !errorignore yes_x000D_URL GOTO=http://jobs.jpmorganchase.com/ShowJob/Id/138365/CCB-Risk-Dealer-Commercial-Services,-Wholesale-Risk-Data-Associate/_x000D_TAG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60" spans="1:2" x14ac:dyDescent="0.2">
      <c r="A60" t="s">
        <v>127</v>
      </c>
      <c r="B60" t="str">
        <f>Sheet3!$A$1&amp;Sheet2!A60&amp;Sheet3!$A$2</f>
        <v>VERSION BUILD=1002 RECORDER=CR_x000D_set !errorignore yes_x000D_URL GOTO=http://jobs.jpmorganchase.com/ShowJob/Id/138364/CCB-Risk-Dealer-Commercial-Services,-Wholesale-Risk-Data-Associate/_x000D_TAG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61" spans="1:2" x14ac:dyDescent="0.2">
      <c r="A61" t="s">
        <v>128</v>
      </c>
      <c r="B61" t="str">
        <f>Sheet3!$A$1&amp;Sheet2!A61&amp;Sheet3!$A$2</f>
        <v>VERSION BUILD=1002 RECORDER=CR_x000D_set !errorignore yes_x000D_URL GOTO=http://jobs.jpmorganchase.com/ShowJob/Id/138258/Wealth-Management,-Client-Tax-Data,-Analyst/_x000D_TAG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62" spans="1:2" x14ac:dyDescent="0.2">
      <c r="A62" t="s">
        <v>129</v>
      </c>
      <c r="B62" t="str">
        <f>Sheet3!$A$1&amp;Sheet2!A62&amp;Sheet3!$A$2</f>
        <v>VERSION BUILD=1002 RECORDER=CR_x000D_set !errorignore yes_x000D_URL GOTO=http://jobs.jpmorganchase.com/ShowJob/Id/138182/Wealth-Management-Data-Aggregation-And-Reporting-Specialist/_x000D_TAG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63" spans="1:2" x14ac:dyDescent="0.2">
      <c r="A63" t="s">
        <v>130</v>
      </c>
      <c r="B63" t="str">
        <f>Sheet3!$A$1&amp;Sheet2!A63&amp;Sheet3!$A$2</f>
        <v>VERSION BUILD=1002 RECORDER=CR_x000D_set !errorignore yes_x000D_URL GOTO=http://jobs.jpmorganchase.com/ShowJob/Id/137900/Big-Data-Java-Software-Engineer/_x000D_TAG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64" spans="1:2" x14ac:dyDescent="0.2">
      <c r="A64" t="s">
        <v>131</v>
      </c>
      <c r="B64" t="str">
        <f>Sheet3!$A$1&amp;Sheet2!A64&amp;Sheet3!$A$2</f>
        <v>VERSION BUILD=1002 RECORDER=CR_x000D_set !errorignore yes_x000D_URL GOTO=http://jobs.jpmorganchase.com/ShowJob/Id/137557/Legal-Reference-Data-Java-Software-Engineer/_x000D_TAG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65" spans="1:2" x14ac:dyDescent="0.2">
      <c r="A65" t="s">
        <v>134</v>
      </c>
      <c r="B65" t="str">
        <f>Sheet3!$A$1&amp;Sheet2!A65&amp;Sheet3!$A$2</f>
        <v>VERSION BUILD=1002 RECORDER=CR_x000D_set !errorignore yes_x000D_URL GOTO=http://jobs.jpmorganchase.com/ShowJob/Id/116234/Operational-Data-Quality-Analyst/_x000D_TAG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66" spans="1:2" x14ac:dyDescent="0.2">
      <c r="A66" t="s">
        <v>135</v>
      </c>
      <c r="B66" t="str">
        <f>Sheet3!$A$1&amp;Sheet2!A66&amp;Sheet3!$A$2</f>
        <v>VERSION BUILD=1002 RECORDER=CR_x000D_set !errorignore yes_x000D_URL GOTO=http://jobs.jpmorganchase.com/ShowJob/Id/116233/Operational-Data-Quality-Analyst/_x000D_TAG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67" spans="1:2" x14ac:dyDescent="0.2">
      <c r="A67" t="s">
        <v>136</v>
      </c>
      <c r="B67" t="str">
        <f>Sheet3!$A$1&amp;Sheet2!A67&amp;Sheet3!$A$2</f>
        <v>VERSION BUILD=1002 RECORDER=CR_x000D_set !errorignore yes_x000D_URL GOTO=http://jobs.jpmorganchase.com/ShowJob/Id/116232/Operational-Data-Quality-Analyst/_x000D_TAG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68" spans="1:2" x14ac:dyDescent="0.2">
      <c r="A68" t="s">
        <v>137</v>
      </c>
      <c r="B68" t="str">
        <f>Sheet3!$A$1&amp;Sheet2!A68&amp;Sheet3!$A$2</f>
        <v>VERSION BUILD=1002 RECORDER=CR_x000D_set !errorignore yes_x000D_URL GOTO=http://jobs.jpmorganchase.com/ShowJob/Id/116231/Operational-Data-Quality-Analyst/_x000D_TAG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69" spans="1:2" x14ac:dyDescent="0.2">
      <c r="A69" t="s">
        <v>138</v>
      </c>
      <c r="B69" t="str">
        <f>Sheet3!$A$1&amp;Sheet2!A69&amp;Sheet3!$A$2</f>
        <v>VERSION BUILD=1002 RECORDER=CR_x000D_set !errorignore yes_x000D_URL GOTO=http://jobs.jpmorganchase.com/ShowJob/Id/131989/Global-Space-Data-System-Operator-Associate/_x000D_TAG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70" spans="1:2" x14ac:dyDescent="0.2">
      <c r="A70" t="s">
        <v>139</v>
      </c>
      <c r="B70" t="str">
        <f>Sheet3!$A$1&amp;Sheet2!A70&amp;Sheet3!$A$2</f>
        <v>VERSION BUILD=1002 RECORDER=CR_x000D_set !errorignore yes_x000D_URL GOTO=http://jobs.jpmorganchase.com/ShowJob/Id/119874/Investment-Data-Operations-Index-Calculation-Agent/_x000D_TAG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71" spans="1:2" x14ac:dyDescent="0.2">
      <c r="A71" t="s">
        <v>143</v>
      </c>
      <c r="B71" t="str">
        <f>Sheet3!$A$1&amp;Sheet2!A71&amp;Sheet3!$A$2</f>
        <v>VERSION BUILD=1002 RECORDER=CR_x000D_set !errorignore yes_x000D_URL GOTO=http://jobs.jpmorganchase.com/ShowJob/Id/142048/Java-and-Big-Data-Software-Engineer/_x000D_TAG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72" spans="1:2" x14ac:dyDescent="0.2">
      <c r="A72" t="s">
        <v>144</v>
      </c>
      <c r="B72" t="str">
        <f>Sheet3!$A$1&amp;Sheet2!A72&amp;Sheet3!$A$2</f>
        <v>VERSION BUILD=1002 RECORDER=CR_x000D_set !errorignore yes_x000D_URL GOTO=http://jobs.jpmorganchase.com/ShowJob/Id/141148/Data-Network-Operations-Tier3,-Infrastructure-Developer,-Network-Services/_x000D_TAG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73" spans="1:2" x14ac:dyDescent="0.2">
      <c r="A73" t="s">
        <v>145</v>
      </c>
      <c r="B73" t="str">
        <f>Sheet3!$A$1&amp;Sheet2!A73&amp;Sheet3!$A$2</f>
        <v>VERSION BUILD=1002 RECORDER=CR_x000D_set !errorignore yes_x000D_URL GOTO=http://jobs.jpmorganchase.com/ShowJob/Id/141945/Marketing-Campaign-Analytics-Data-Scientist-Consumer-Bank/_x000D_TAG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74" spans="1:2" x14ac:dyDescent="0.2">
      <c r="A74" t="s">
        <v>146</v>
      </c>
      <c r="B74" t="str">
        <f>Sheet3!$A$1&amp;Sheet2!A74&amp;Sheet3!$A$2</f>
        <v>VERSION BUILD=1002 RECORDER=CR_x000D_set !errorignore yes_x000D_URL GOTO=http://jobs.jpmorganchase.com/ShowJob/Id/134430/Wealth-Management,-Analytics-Data-Remediation-Hub-Business-Project-Analyst/_x000D_TAG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75" spans="1:2" x14ac:dyDescent="0.2">
      <c r="A75" t="s">
        <v>147</v>
      </c>
      <c r="B75" t="str">
        <f>Sheet3!$A$1&amp;Sheet2!A75&amp;Sheet3!$A$2</f>
        <v>VERSION BUILD=1002 RECORDER=CR_x000D_set !errorignore yes_x000D_URL GOTO=http://jobs.jpmorganchase.com/ShowJob/Id/134429/Wealth-Management,-Analytics-Data-Remediation-Hub-Business-Project-Analyst/_x000D_TAG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76" spans="1:2" x14ac:dyDescent="0.2">
      <c r="A76" t="s">
        <v>149</v>
      </c>
      <c r="B76" t="str">
        <f>Sheet3!$A$1&amp;Sheet2!A76&amp;Sheet3!$A$2</f>
        <v>VERSION BUILD=1002 RECORDER=CR_x000D_set !errorignore yes_x000D_URL GOTO=http://jobs.jpmorganchase.com/ShowJob/Id/113616/Data-Scientist/_x000D_TAG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77" spans="1:2" x14ac:dyDescent="0.2">
      <c r="A77" t="s">
        <v>150</v>
      </c>
      <c r="B77" t="str">
        <f>Sheet3!$A$1&amp;Sheet2!A77&amp;Sheet3!$A$2</f>
        <v>VERSION BUILD=1002 RECORDER=CR_x000D_set !errorignore yes_x000D_URL GOTO=http://jobs.jpmorganchase.com/ShowJob/Id/130706/Wealth-Management,-CWM-Operations-Data-Analytics-and-Insights-Analyst-Vice-President/_x000D_TAG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78" spans="1:2" x14ac:dyDescent="0.2">
      <c r="A78" t="s">
        <v>153</v>
      </c>
      <c r="B78" t="str">
        <f>Sheet3!$A$1&amp;Sheet2!A78&amp;Sheet3!$A$2</f>
        <v>VERSION BUILD=1002 RECORDER=CR_x000D_set !errorignore yes_x000D_URL GOTO=http://jobs.jpmorganchase.com/ShowJob/Id/137037/CCB-Data-Quality-Research/_x000D_TAG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79" spans="1:2" x14ac:dyDescent="0.2">
      <c r="A79" t="s">
        <v>154</v>
      </c>
      <c r="B79" t="str">
        <f>Sheet3!$A$1&amp;Sheet2!A79&amp;Sheet3!$A$2</f>
        <v>VERSION BUILD=1002 RECORDER=CR_x000D_set !errorignore yes_x000D_URL GOTO=http://jobs.jpmorganchase.com/ShowJob/Id/137036/CCB-Data-Quality-Research/_x000D_TAG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80" spans="1:2" x14ac:dyDescent="0.2">
      <c r="A80" t="s">
        <v>155</v>
      </c>
      <c r="B80" t="str">
        <f>Sheet3!$A$1&amp;Sheet2!A80&amp;Sheet3!$A$2</f>
        <v>VERSION BUILD=1002 RECORDER=CR_x000D_set !errorignore yes_x000D_URL GOTO=http://jobs.jpmorganchase.com/ShowJob/Id/137035/CCB-Data-Quality-Research/_x000D_TAG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81" spans="1:2" x14ac:dyDescent="0.2">
      <c r="A81" t="s">
        <v>156</v>
      </c>
      <c r="B81" t="str">
        <f>Sheet3!$A$1&amp;Sheet2!A81&amp;Sheet3!$A$2</f>
        <v>VERSION BUILD=1002 RECORDER=CR_x000D_set !errorignore yes_x000D_URL GOTO=http://jobs.jpmorganchase.com/ShowJob/Id/137860/Software-Engineer-Big-Data/_x000D_TAG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82" spans="1:2" x14ac:dyDescent="0.2">
      <c r="A82" t="s">
        <v>158</v>
      </c>
      <c r="B82" t="str">
        <f>Sheet3!$A$1&amp;Sheet2!A82&amp;Sheet3!$A$2</f>
        <v>VERSION BUILD=1002 RECORDER=CR_x000D_set !errorignore yes_x000D_URL GOTO=http://jobs.jpmorganchase.com/ShowJob/Id/130513/JPMorgan-Chase-Institute-Big-Data-Engineer/_x000D_TAG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83" spans="1:2" x14ac:dyDescent="0.2">
      <c r="A83" t="s">
        <v>159</v>
      </c>
      <c r="B83" t="str">
        <f>Sheet3!$A$1&amp;Sheet2!A83&amp;Sheet3!$A$2</f>
        <v>VERSION BUILD=1002 RECORDER=CR_x000D_set !errorignore yes_x000D_URL GOTO=http://jobs.jpmorganchase.com/ShowJob/Id/130512/JPMorgan-Chase-Institute-Big-Data-Engineer/_x000D_TAG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84" spans="1:2" x14ac:dyDescent="0.2">
      <c r="A84" t="s">
        <v>160</v>
      </c>
      <c r="B84" t="str">
        <f>Sheet3!$A$1&amp;Sheet2!A84&amp;Sheet3!$A$2</f>
        <v>VERSION BUILD=1002 RECORDER=CR_x000D_set !errorignore yes_x000D_URL GOTO=http://jobs.jpmorganchase.com/ShowJob/Id/100468/Vice-President,-Instrument-Adoption-Pricing-and-Common-Data/_x000D_TAG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85" spans="1:2" x14ac:dyDescent="0.2">
      <c r="A85" t="s">
        <v>167</v>
      </c>
      <c r="B85" t="str">
        <f>Sheet3!$A$1&amp;Sheet2!A85&amp;Sheet3!$A$2</f>
        <v>VERSION BUILD=1002 RECORDER=CR_x000D_set !errorignore yes_x000D_URL GOTO=http://jobs.jpmorganchase.com/ShowJob/Id/120972/Software-Engineer-Big-Data/_x000D_TAG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86" spans="1:2" x14ac:dyDescent="0.2">
      <c r="A86" t="s">
        <v>170</v>
      </c>
      <c r="B86" t="str">
        <f>Sheet3!$A$1&amp;Sheet2!A86&amp;Sheet3!$A$2</f>
        <v>VERSION BUILD=1002 RECORDER=CR_x000D_set !errorignore yes_x000D_URL GOTO=http://jobs.jpmorganchase.com/ShowJob/Id/133754/Business-Intelligence-Data-Analyst/_x000D_TAG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87" spans="1:2" x14ac:dyDescent="0.2">
      <c r="A87" t="s">
        <v>171</v>
      </c>
      <c r="B87" t="str">
        <f>Sheet3!$A$1&amp;Sheet2!A87&amp;Sheet3!$A$2</f>
        <v>VERSION BUILD=1002 RECORDER=CR_x000D_set !errorignore yes_x000D_URL GOTO=http://jobs.jpmorganchase.com/ShowJob/Id/143421/BigData-Engineer/_x000D_TAG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88" spans="1:2" x14ac:dyDescent="0.2">
      <c r="A88" t="s">
        <v>172</v>
      </c>
      <c r="B88" t="str">
        <f>Sheet3!$A$1&amp;Sheet2!A88&amp;Sheet3!$A$2</f>
        <v>VERSION BUILD=1002 RECORDER=CR_x000D_set !errorignore yes_x000D_URL GOTO=http://jobs.jpmorganchase.com/ShowJob/Id/141960/Compliance-Data-Management-Analyst-Transaction-Monitoring-Investigations/_x000D_TAG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89" spans="1:2" x14ac:dyDescent="0.2">
      <c r="A89" t="s">
        <v>173</v>
      </c>
      <c r="B89" t="str">
        <f>Sheet3!$A$1&amp;Sheet2!A89&amp;Sheet3!$A$2</f>
        <v>VERSION BUILD=1002 RECORDER=CR_x000D_set !errorignore yes_x000D_URL GOTO=http://jobs.jpmorganchase.com/ShowJob/Id/141966/Compliance-Data-Management-Analyst-Client-List-Screening/_x000D_TAG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90" spans="1:2" x14ac:dyDescent="0.2">
      <c r="A90" t="s">
        <v>174</v>
      </c>
      <c r="B90" t="str">
        <f>Sheet3!$A$1&amp;Sheet2!A90&amp;Sheet3!$A$2</f>
        <v>VERSION BUILD=1002 RECORDER=CR_x000D_set !errorignore yes_x000D_URL GOTO=http://jobs.jpmorganchase.com/ShowJob/Id/141974/Compliance-Data-Management-Analyst-Trade-Surveillance/_x000D_TAG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91" spans="1:2" x14ac:dyDescent="0.2">
      <c r="A91" t="s">
        <v>175</v>
      </c>
      <c r="B91" t="str">
        <f>Sheet3!$A$1&amp;Sheet2!A91&amp;Sheet3!$A$2</f>
        <v>VERSION BUILD=1002 RECORDER=CR_x000D_set !errorignore yes_x000D_URL GOTO=http://jobs.jpmorganchase.com/ShowJob/Id/142795/Corporate-Finance-Firmwide-Financial-Accounting-Reporting-Cross-LOB-Market-Data-Finance-Analyst/_x000D_TAG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92" spans="1:2" x14ac:dyDescent="0.2">
      <c r="A92" t="s">
        <v>181</v>
      </c>
      <c r="B92" t="str">
        <f>Sheet3!$A$1&amp;Sheet2!A92&amp;Sheet3!$A$2</f>
        <v>VERSION BUILD=1002 RECORDER=CR_x000D_set !errorignore yes_x000D_URL GOTO=http://jobs.jpmorganchase.com/ShowJob/Id/142971/Corporate-Compliance-Global-Financial-Crimes-Data-Analytics-Vice-President/_x000D_TAG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93" spans="1:2" x14ac:dyDescent="0.2">
      <c r="A93" t="s">
        <v>182</v>
      </c>
      <c r="B93" t="str">
        <f>Sheet3!$A$1&amp;Sheet2!A93&amp;Sheet3!$A$2</f>
        <v>VERSION BUILD=1002 RECORDER=CR_x000D_set !errorignore yes_x000D_URL GOTO=http://jobs.jpmorganchase.com/ShowJob/Id/113059/Java-Big-Data-Software-Engineer/_x000D_TAG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94" spans="1:2" x14ac:dyDescent="0.2">
      <c r="A94" t="s">
        <v>183</v>
      </c>
      <c r="B94" t="str">
        <f>Sheet3!$A$1&amp;Sheet2!A94&amp;Sheet3!$A$2</f>
        <v>VERSION BUILD=1002 RECORDER=CR_x000D_set !errorignore yes_x000D_URL GOTO=http://jobs.jpmorganchase.com/ShowJob/Id/142585/Data-Developer/_x000D_TAG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95" spans="1:2" x14ac:dyDescent="0.2">
      <c r="A95" t="s">
        <v>184</v>
      </c>
      <c r="B95" t="str">
        <f>Sheet3!$A$1&amp;Sheet2!A95&amp;Sheet3!$A$2</f>
        <v>VERSION BUILD=1002 RECORDER=CR_x000D_set !errorignore yes_x000D_URL GOTO=http://jobs.jpmorganchase.com/ShowJob/Id/142456/Investment-Data-Operations-Associate-Index-Calculation-Agent/_x000D_TAG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96" spans="1:2" x14ac:dyDescent="0.2">
      <c r="A96" t="s">
        <v>185</v>
      </c>
      <c r="B96" t="str">
        <f>Sheet3!$A$1&amp;Sheet2!A96&amp;Sheet3!$A$2</f>
        <v>VERSION BUILD=1002 RECORDER=CR_x000D_set !errorignore yes_x000D_URL GOTO=http://jobs.jpmorganchase.com/ShowJob/Id/142466/Investment-Data-Operations-Associate-Index-Calculation-Agent/_x000D_TAG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97" spans="1:2" x14ac:dyDescent="0.2">
      <c r="A97" t="s">
        <v>186</v>
      </c>
      <c r="B97" t="str">
        <f>Sheet3!$A$1&amp;Sheet2!A97&amp;Sheet3!$A$2</f>
        <v>VERSION BUILD=1002 RECORDER=CR_x000D_set !errorignore yes_x000D_URL GOTO=http://jobs.jpmorganchase.com/ShowJob/Id/130195/Applied-Data-Scientist-in-Infrastructure/_x000D_TAG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98" spans="1:2" x14ac:dyDescent="0.2">
      <c r="A98" t="s">
        <v>190</v>
      </c>
      <c r="B98" t="str">
        <f>Sheet3!$A$1&amp;Sheet2!A98&amp;Sheet3!$A$2</f>
        <v>VERSION BUILD=1002 RECORDER=CR_x000D_set !errorignore yes_x000D_URL GOTO=http://jobs.jpmorganchase.com/ShowJob/Id/142177/Data-Center-Engineer-II/_x000D_TAG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99" spans="1:2" x14ac:dyDescent="0.2">
      <c r="A99" t="s">
        <v>192</v>
      </c>
      <c r="B99" t="str">
        <f>Sheet3!$A$1&amp;Sheet2!A99&amp;Sheet3!$A$2</f>
        <v>VERSION BUILD=1002 RECORDER=CR_x000D_set !errorignore yes_x000D_URL GOTO=http://jobs.jpmorganchase.com/ShowJob/Id/141972/Asset-Wealth-Management-Chief-Data-Office-%E2%80%93-Investment-Products-and-Funds-Data-Analyst,-Associate/_x000D_TAG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00" spans="1:2" x14ac:dyDescent="0.2">
      <c r="A100" t="s">
        <v>195</v>
      </c>
      <c r="B100" t="str">
        <f>Sheet3!$A$1&amp;Sheet2!A100&amp;Sheet3!$A$2</f>
        <v>VERSION BUILD=1002 RECORDER=CR_x000D_set !errorignore yes_x000D_URL GOTO=http://jobs.jpmorganchase.com/ShowJob/Id/119878/Asset-Pricing-Instrument-Reference-Data-Operations-Specialist/_x000D_TAG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01" spans="1:2" x14ac:dyDescent="0.2">
      <c r="A101" t="s">
        <v>196</v>
      </c>
      <c r="B101" t="str">
        <f>Sheet3!$A$1&amp;Sheet2!A101&amp;Sheet3!$A$2</f>
        <v>VERSION BUILD=1002 RECORDER=CR_x000D_set !errorignore yes_x000D_URL GOTO=http://jobs.jpmorganchase.com/ShowJob/Id/144526/Corporate-Finance-Data-Science-Artificial-Intelligence-Solutions-PMO-Vice-President/_x000D_TAG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02" spans="1:2" x14ac:dyDescent="0.2">
      <c r="A102" t="s">
        <v>197</v>
      </c>
      <c r="B102" t="str">
        <f>Sheet3!$A$1&amp;Sheet2!A102&amp;Sheet3!$A$2</f>
        <v>VERSION BUILD=1002 RECORDER=CR_x000D_set !errorignore yes_x000D_URL GOTO=http://jobs.jpmorganchase.com/ShowJob/Id/144505/Big-Data-Software-Engineer/_x000D_TAG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03" spans="1:2" x14ac:dyDescent="0.2">
      <c r="A103" t="s">
        <v>198</v>
      </c>
      <c r="B103" t="str">
        <f>Sheet3!$A$1&amp;Sheet2!A103&amp;Sheet3!$A$2</f>
        <v>VERSION BUILD=1002 RECORDER=CR_x000D_set !errorignore yes_x000D_URL GOTO=http://jobs.jpmorganchase.com/ShowJob/Id/109898/Data-Management-Specialist/_x000D_TAG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04" spans="1:2" x14ac:dyDescent="0.2">
      <c r="A104" t="s">
        <v>201</v>
      </c>
      <c r="B104" t="str">
        <f>Sheet3!$A$1&amp;Sheet2!A104&amp;Sheet3!$A$2</f>
        <v>VERSION BUILD=1002 RECORDER=CR_x000D_set !errorignore yes_x000D_URL GOTO=http://jobs.jpmorganchase.com/ShowJob/Id/144083/Asset-Pricing-Instrument-Reference-Data-Operations-Specialist/_x000D_TAG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05" spans="1:2" x14ac:dyDescent="0.2">
      <c r="A105" t="s">
        <v>202</v>
      </c>
      <c r="B105" t="str">
        <f>Sheet3!$A$1&amp;Sheet2!A105&amp;Sheet3!$A$2</f>
        <v>VERSION BUILD=1002 RECORDER=CR_x000D_set !errorignore yes_x000D_URL GOTO=http://jobs.jpmorganchase.com/ShowJob/Id/144125/Corporate-Finance-Data-Platform-Analysis-Finance-Reporting-Infrastructure-Team-Analyst/_x000D_TAG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06" spans="1:2" x14ac:dyDescent="0.2">
      <c r="A106" t="s">
        <v>203</v>
      </c>
      <c r="B106" t="str">
        <f>Sheet3!$A$1&amp;Sheet2!A106&amp;Sheet3!$A$2</f>
        <v>VERSION BUILD=1002 RECORDER=CR_x000D_set !errorignore yes_x000D_URL GOTO=http://jobs.jpmorganchase.com/ShowJob/Id/143801/Corporate-Finance-External-Reporting-%E2%80%93-Data-Platform-Analysis-Associate/_x000D_TAG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07" spans="1:2" x14ac:dyDescent="0.2">
      <c r="A107" t="s">
        <v>204</v>
      </c>
      <c r="B107" t="str">
        <f>Sheet3!$A$1&amp;Sheet2!A107&amp;Sheet3!$A$2</f>
        <v>VERSION BUILD=1002 RECORDER=CR_x000D_set !errorignore yes_x000D_URL GOTO=http://jobs.jpmorganchase.com/ShowJob/Id/144118/Corporate-Finance-Data-Platform-Analysis-Finance-Reporting-Infrastructure-Team-Analyst/_x000D_TAG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08" spans="1:2" x14ac:dyDescent="0.2">
      <c r="A108" t="s">
        <v>205</v>
      </c>
      <c r="B108" t="str">
        <f>Sheet3!$A$1&amp;Sheet2!A108&amp;Sheet3!$A$2</f>
        <v>VERSION BUILD=1002 RECORDER=CR_x000D_set !errorignore yes_x000D_URL GOTO=http://jobs.jpmorganchase.com/ShowJob/Id/143651/Commercial-Bank-Reference-Data-FRW-Analyst-%E2%80%93-WLS-(Newark,-DE)/_x000D_TAG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09" spans="1:2" x14ac:dyDescent="0.2">
      <c r="A109" t="s">
        <v>206</v>
      </c>
      <c r="B109" t="str">
        <f>Sheet3!$A$1&amp;Sheet2!A109&amp;Sheet3!$A$2</f>
        <v>VERSION BUILD=1002 RECORDER=CR_x000D_set !errorignore yes_x000D_URL GOTO=http://jobs.jpmorganchase.com/ShowJob/Id/132109/Business-Analyst-II-Home-Lending-(MIS-Data-Management)/_x000D_TAG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10" spans="1:2" x14ac:dyDescent="0.2">
      <c r="A110" t="s">
        <v>207</v>
      </c>
      <c r="B110" t="str">
        <f>Sheet3!$A$1&amp;Sheet2!A110&amp;Sheet3!$A$2</f>
        <v>VERSION BUILD=1002 RECORDER=CR_x000D_set !errorignore yes_x000D_URL GOTO=http://jobs.jpmorganchase.com/ShowJob/Id/92311/Data-Conversion-Engineer/_x000D_TAG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11" spans="1:2" x14ac:dyDescent="0.2">
      <c r="A111" t="s">
        <v>208</v>
      </c>
      <c r="B111" t="str">
        <f>Sheet3!$A$1&amp;Sheet2!A111&amp;Sheet3!$A$2</f>
        <v>VERSION BUILD=1002 RECORDER=CR_x000D_set !errorignore yes_x000D_URL GOTO=http://jobs.jpmorganchase.com/ShowJob/Id/144135/Wealth-Management-Chief-Data-Office-(CDO)-%E2%80%93-Client-Account-Business-Analyst/_x000D_TAG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12" spans="1:2" x14ac:dyDescent="0.2">
      <c r="A112" t="s">
        <v>209</v>
      </c>
      <c r="B112" t="str">
        <f>Sheet3!$A$1&amp;Sheet2!A112&amp;Sheet3!$A$2</f>
        <v>VERSION BUILD=1002 RECORDER=CR_x000D_set !errorignore yes_x000D_URL GOTO=http://jobs.jpmorganchase.com/ShowJob/Id/144111/Corporate-Finance-Data-Platform-Analysis-Finance-Reporting-Infrastructure-Team-Associate/_x000D_TAG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13" spans="1:2" x14ac:dyDescent="0.2">
      <c r="A113" t="s">
        <v>210</v>
      </c>
      <c r="B113" t="str">
        <f>Sheet3!$A$1&amp;Sheet2!A113&amp;Sheet3!$A$2</f>
        <v>VERSION BUILD=1002 RECORDER=CR_x000D_set !errorignore yes_x000D_URL GOTO=http://jobs.jpmorganchase.com/ShowJob/Id/144067/Asset-Pricing-Instrument-Reference-Data-Operations-Specialist/_x000D_TAG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14" spans="1:2" x14ac:dyDescent="0.2">
      <c r="A114" t="s">
        <v>211</v>
      </c>
      <c r="B114" t="str">
        <f>Sheet3!$A$1&amp;Sheet2!A114&amp;Sheet3!$A$2</f>
        <v>VERSION BUILD=1002 RECORDER=CR_x000D_set !errorignore yes_x000D_URL GOTO=http://jobs.jpmorganchase.com/ShowJob/Id/144065/Asset-Pricing-Instrument-Reference-Data-Operations-Specialist/_x000D_TAG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15" spans="1:2" x14ac:dyDescent="0.2">
      <c r="A115" t="s">
        <v>212</v>
      </c>
      <c r="B115" t="str">
        <f>Sheet3!$A$1&amp;Sheet2!A115&amp;Sheet3!$A$2</f>
        <v>VERSION BUILD=1002 RECORDER=CR_x000D_set !errorignore yes_x000D_URL GOTO=http://jobs.jpmorganchase.com/ShowJob/Id/141726/Consumer-Community-Banking-Data-Analytics,-Home-Lending-External-Reporting-%E2%80%93-CCAR-Associate/_x000D_TAG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16" spans="1:2" x14ac:dyDescent="0.2">
      <c r="A116" t="s">
        <v>214</v>
      </c>
      <c r="B116" t="str">
        <f>Sheet3!$A$1&amp;Sheet2!A116&amp;Sheet3!$A$2</f>
        <v>VERSION BUILD=1002 RECORDER=CR_x000D_set !errorignore yes_x000D_URL GOTO=http://jobs.jpmorganchase.com/ShowJob/Id/137239/Software-Engineer-Big-Data-Hadoop/_x000D_TAG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17" spans="1:2" x14ac:dyDescent="0.2">
      <c r="A117" t="s">
        <v>216</v>
      </c>
      <c r="B117" t="str">
        <f>Sheet3!$A$1&amp;Sheet2!A117&amp;Sheet3!$A$2</f>
        <v>VERSION BUILD=1002 RECORDER=CR_x000D_set !errorignore yes_x000D_URL GOTO=http://jobs.jpmorganchase.com/ShowJob/Id/142732/Software-Engineer-Big-Data/_x000D_TAG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18" spans="1:2" x14ac:dyDescent="0.2">
      <c r="A118" t="s">
        <v>217</v>
      </c>
      <c r="B118" t="str">
        <f>Sheet3!$A$1&amp;Sheet2!A118&amp;Sheet3!$A$2</f>
        <v>VERSION BUILD=1002 RECORDER=CR_x000D_set !errorignore yes_x000D_URL GOTO=http://jobs.jpmorganchase.com/ShowJob/Id/143711/Asset-Pricing-Analyst,-Reference-Data-Operations/_x000D_TAG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19" spans="1:2" x14ac:dyDescent="0.2">
      <c r="A119" t="s">
        <v>218</v>
      </c>
      <c r="B119" t="str">
        <f>Sheet3!$A$1&amp;Sheet2!A119&amp;Sheet3!$A$2</f>
        <v>VERSION BUILD=1002 RECORDER=CR_x000D_set !errorignore yes_x000D_URL GOTO=http://jobs.jpmorganchase.com/ShowJob/Id/143277/DB2-Database-Administrator/_x000D_TAG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20" spans="1:2" x14ac:dyDescent="0.2">
      <c r="A120" t="s">
        <v>227</v>
      </c>
      <c r="B120" t="str">
        <f>Sheet3!$A$1&amp;Sheet2!A120&amp;Sheet3!$A$2</f>
        <v>VERSION BUILD=1002 RECORDER=CR_x000D_set !errorignore yes_x000D_URL GOTO=http://jobs.jpmorganchase.com/ShowJob/Id/124558/Corporate-Functions-Risk-Auditor-Associate/_x000D_TAG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21" spans="1:2" x14ac:dyDescent="0.2">
      <c r="A121" t="s">
        <v>228</v>
      </c>
      <c r="B121" t="str">
        <f>Sheet3!$A$1&amp;Sheet2!A121&amp;Sheet3!$A$2</f>
        <v>VERSION BUILD=1002 RECORDER=CR_x000D_set !errorignore yes_x000D_URL GOTO=http://jobs.jpmorganchase.com/ShowJob/Id/125516/CIB-Credit-Risk-Stress-Margin-%E2%80%93-Analyst/_x000D_TAG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22" spans="1:2" x14ac:dyDescent="0.2">
      <c r="A122" t="s">
        <v>231</v>
      </c>
      <c r="B122" t="str">
        <f>Sheet3!$A$1&amp;Sheet2!A122&amp;Sheet3!$A$2</f>
        <v>VERSION BUILD=1002 RECORDER=CR_x000D_set !errorignore yes_x000D_URL GOTO=http://jobs.jpmorganchase.com/ShowJob/Id/124617/Corporate-Capital-Management-Market-Risk-Capital-Reporting-Analysis-Associate/_x000D_TAG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23" spans="1:2" x14ac:dyDescent="0.2">
      <c r="A123" t="s">
        <v>232</v>
      </c>
      <c r="B123" t="str">
        <f>Sheet3!$A$1&amp;Sheet2!A123&amp;Sheet3!$A$2</f>
        <v>VERSION BUILD=1002 RECORDER=CR_x000D_set !errorignore yes_x000D_URL GOTO=http://jobs.jpmorganchase.com/ShowJob/Id/123887/CIB-%E2%80%93-Credit-Risk-Securities-Prime-Brokerage-%E2%80%93-Analyst/_x000D_TAG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24" spans="1:2" x14ac:dyDescent="0.2">
      <c r="A124" t="s">
        <v>233</v>
      </c>
      <c r="B124" t="str">
        <f>Sheet3!$A$1&amp;Sheet2!A124&amp;Sheet3!$A$2</f>
        <v>VERSION BUILD=1002 RECORDER=CR_x000D_set !errorignore yes_x000D_URL GOTO=http://jobs.jpmorganchase.com/ShowJob/Id/109083/CCB-Risk-Card-Loss-Forecasting-Vice-President/_x000D_TAG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25" spans="1:2" x14ac:dyDescent="0.2">
      <c r="A125" t="s">
        <v>234</v>
      </c>
      <c r="B125" t="str">
        <f>Sheet3!$A$1&amp;Sheet2!A125&amp;Sheet3!$A$2</f>
        <v>VERSION BUILD=1002 RECORDER=CR_x000D_set !errorignore yes_x000D_URL GOTO=http://jobs.jpmorganchase.com/ShowJob/Id/97510/Corporate-Model-Risk-Governance-Review-Model-Governance-Group-Associate/_x000D_TAG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26" spans="1:2" x14ac:dyDescent="0.2">
      <c r="A126" t="s">
        <v>236</v>
      </c>
      <c r="B126" t="str">
        <f>Sheet3!$A$1&amp;Sheet2!A126&amp;Sheet3!$A$2</f>
        <v>VERSION BUILD=1002 RECORDER=CR_x000D_set !errorignore yes_x000D_URL GOTO=http://jobs.jpmorganchase.com/ShowJob/Id/119057/Commercial-Bank-Risk-Underwriting-Associate,-Technology/_x000D_TAG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27" spans="1:2" x14ac:dyDescent="0.2">
      <c r="A127" t="s">
        <v>238</v>
      </c>
      <c r="B127" t="str">
        <f>Sheet3!$A$1&amp;Sheet2!A127&amp;Sheet3!$A$2</f>
        <v>VERSION BUILD=1002 RECORDER=CR_x000D_set !errorignore yes_x000D_URL GOTO=http://jobs.jpmorganchase.com/ShowJob/Id/117736/Commercial-Bank-%E2%80%93-Risk-Ops-Analyst-%E2%80%93-ABL-Operations-(Chicago,-IL)/_x000D_TAG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28" spans="1:2" x14ac:dyDescent="0.2">
      <c r="A128" t="s">
        <v>239</v>
      </c>
      <c r="B128" t="str">
        <f>Sheet3!$A$1&amp;Sheet2!A128&amp;Sheet3!$A$2</f>
        <v>VERSION BUILD=1002 RECORDER=CR_x000D_set !errorignore yes_x000D_URL GOTO=http://jobs.jpmorganchase.com/ShowJob/Id/118919/CCB-Risk-Core-Mortgage-Modeler-Assoc/_x000D_TAG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29" spans="1:2" x14ac:dyDescent="0.2">
      <c r="A129" t="s">
        <v>240</v>
      </c>
      <c r="B129" t="str">
        <f>Sheet3!$A$1&amp;Sheet2!A129&amp;Sheet3!$A$2</f>
        <v>VERSION BUILD=1002 RECORDER=CR_x000D_set !errorignore yes_x000D_URL GOTO=http://jobs.jpmorganchase.com/ShowJob/Id/118918/CCB-Risk-Core-Mortgage-Modeler-Assoc/_x000D_TAG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30" spans="1:2" x14ac:dyDescent="0.2">
      <c r="A130" t="s">
        <v>241</v>
      </c>
      <c r="B130" t="str">
        <f>Sheet3!$A$1&amp;Sheet2!A130&amp;Sheet3!$A$2</f>
        <v>VERSION BUILD=1002 RECORDER=CR_x000D_set !errorignore yes_x000D_URL GOTO=http://jobs.jpmorganchase.com/ShowJob/Id/114722/CCB-Risk-Card-Services-Strategic-Analytics-Credit-Authorizations-Associate/_x000D_TAG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31" spans="1:2" x14ac:dyDescent="0.2">
      <c r="A131" t="s">
        <v>244</v>
      </c>
      <c r="B131" t="str">
        <f>Sheet3!$A$1&amp;Sheet2!A131&amp;Sheet3!$A$2</f>
        <v>VERSION BUILD=1002 RECORDER=CR_x000D_set !errorignore yes_x000D_URL GOTO=http://jobs.jpmorganchase.com/ShowJob/Id/110456/Asset-Wealth-Management-Risk-Investment-Risk-Officer-Vice-President/_x000D_TAG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32" spans="1:2" x14ac:dyDescent="0.2">
      <c r="A132" t="s">
        <v>245</v>
      </c>
      <c r="B132" t="str">
        <f>Sheet3!$A$1&amp;Sheet2!A132&amp;Sheet3!$A$2</f>
        <v>VERSION BUILD=1002 RECORDER=CR_x000D_set !errorignore yes_x000D_URL GOTO=http://jobs.jpmorganchase.com/ShowJob/Id/109870/Corporate-Risk-Market-Risk-Middle-Office-Associate/_x000D_TAG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33" spans="1:2" x14ac:dyDescent="0.2">
      <c r="A133" t="s">
        <v>246</v>
      </c>
      <c r="B133" t="str">
        <f>Sheet3!$A$1&amp;Sheet2!A133&amp;Sheet3!$A$2</f>
        <v>VERSION BUILD=1002 RECORDER=CR_x000D_set !errorignore yes_x000D_URL GOTO=http://jobs.jpmorganchase.com/ShowJob/Id/109103/CCB-Risk-Fraud-Risk-Reporting-and-Analytics-Vice-President/_x000D_TAG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34" spans="1:2" x14ac:dyDescent="0.2">
      <c r="A134" t="s">
        <v>247</v>
      </c>
      <c r="B134" t="str">
        <f>Sheet3!$A$1&amp;Sheet2!A134&amp;Sheet3!$A$2</f>
        <v>VERSION BUILD=1002 RECORDER=CR_x000D_set !errorignore yes_x000D_URL GOTO=http://jobs.jpmorganchase.com/ShowJob/Id/109825/Core-Java-Software-Engineer-Front-Office-Equities-Risk/_x000D_TAG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35" spans="1:2" x14ac:dyDescent="0.2">
      <c r="A135" t="s">
        <v>248</v>
      </c>
      <c r="B135" t="str">
        <f>Sheet3!$A$1&amp;Sheet2!A135&amp;Sheet3!$A$2</f>
        <v>VERSION BUILD=1002 RECORDER=CR_x000D_set !errorignore yes_x000D_URL GOTO=http://jobs.jpmorganchase.com/ShowJob/Id/110023/Corporate-Risk-Wholesale-Credit-Risk-Reporting-%E2%80%93-Associate/_x000D_TAG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36" spans="1:2" x14ac:dyDescent="0.2">
      <c r="A136" t="s">
        <v>252</v>
      </c>
      <c r="B136" t="str">
        <f>Sheet3!$A$1&amp;Sheet2!A136&amp;Sheet3!$A$2</f>
        <v>VERSION BUILD=1002 RECORDER=CR_x000D_set !errorignore yes_x000D_URL GOTO=http://jobs.jpmorganchase.com/ShowJob/Id/133112/Corporate-Model-Risk-Governance-Review-%E2%80%93-Associate/_x000D_TAG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37" spans="1:2" x14ac:dyDescent="0.2">
      <c r="A137" t="s">
        <v>253</v>
      </c>
      <c r="B137" t="str">
        <f>Sheet3!$A$1&amp;Sheet2!A137&amp;Sheet3!$A$2</f>
        <v>VERSION BUILD=1002 RECORDER=CR_x000D_set !errorignore yes_x000D_URL GOTO=http://jobs.jpmorganchase.com/ShowJob/Id/132933/Corporate-Tech-Operational-Risk-Communication-Specialist-Associate/_x000D_TAG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38" spans="1:2" x14ac:dyDescent="0.2">
      <c r="A138" t="s">
        <v>254</v>
      </c>
      <c r="B138" t="str">
        <f>Sheet3!$A$1&amp;Sheet2!A138&amp;Sheet3!$A$2</f>
        <v>VERSION BUILD=1002 RECORDER=CR_x000D_set !errorignore yes_x000D_URL GOTO=http://jobs.jpmorganchase.com/ShowJob/Id/131379/CIB-Credit-Risk-Stress-Margin-%E2%80%93-Associate/_x000D_TAG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39" spans="1:2" x14ac:dyDescent="0.2">
      <c r="A139" t="s">
        <v>258</v>
      </c>
      <c r="B139" t="str">
        <f>Sheet3!$A$1&amp;Sheet2!A139&amp;Sheet3!$A$2</f>
        <v>VERSION BUILD=1002 RECORDER=CR_x000D_set !errorignore yes_x000D_URL GOTO=http://jobs.jpmorganchase.com/ShowJob/Id/127412/CCB-Risk-Merchant-Services-Strategic-Analytics-Associate/_x000D_TAG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40" spans="1:2" x14ac:dyDescent="0.2">
      <c r="A140" t="s">
        <v>259</v>
      </c>
      <c r="B140" t="str">
        <f>Sheet3!$A$1&amp;Sheet2!A140&amp;Sheet3!$A$2</f>
        <v>VERSION BUILD=1002 RECORDER=CR_x000D_set !errorignore yes_x000D_URL GOTO=http://jobs.jpmorganchase.com/ShowJob/Id/128684/Corporate-Risk-%E2%80%93-Market-Risk-Controller-%E2%80%93-Associate/_x000D_TAG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41" spans="1:2" x14ac:dyDescent="0.2">
      <c r="A141" t="s">
        <v>271</v>
      </c>
      <c r="B141" t="str">
        <f>Sheet3!$A$1&amp;Sheet2!A141&amp;Sheet3!$A$2</f>
        <v>VERSION BUILD=1002 RECORDER=CR_x000D_set !errorignore yes_x000D_URL GOTO=http://jobs.jpmorganchase.com/ShowJob/Id/128304/Software-Engineer-Risk-Analytics/_x000D_TAG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42" spans="1:2" x14ac:dyDescent="0.2">
      <c r="A142" t="s">
        <v>272</v>
      </c>
      <c r="B142" t="str">
        <f>Sheet3!$A$1&amp;Sheet2!A142&amp;Sheet3!$A$2</f>
        <v>VERSION BUILD=1002 RECORDER=CR_x000D_set !errorignore yes_x000D_URL GOTO=http://jobs.jpmorganchase.com/ShowJob/Id/128057/CIB-%E2%80%93-Credit-Risk-Management-Diversified-Industries-Analyst/_x000D_TAG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43" spans="1:2" x14ac:dyDescent="0.2">
      <c r="A143" t="s">
        <v>274</v>
      </c>
      <c r="B143" t="str">
        <f>Sheet3!$A$1&amp;Sheet2!A143&amp;Sheet3!$A$2</f>
        <v>VERSION BUILD=1002 RECORDER=CR_x000D_set !errorignore yes_x000D_URL GOTO=http://jobs.jpmorganchase.com/ShowJob/Id/123112/CCB-Risk-Collections-Strategies,-Card-Risk-Management-Vice-President/_x000D_TAG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44" spans="1:2" x14ac:dyDescent="0.2">
      <c r="A144" t="s">
        <v>275</v>
      </c>
      <c r="B144" t="str">
        <f>Sheet3!$A$1&amp;Sheet2!A144&amp;Sheet3!$A$2</f>
        <v>VERSION BUILD=1002 RECORDER=CR_x000D_set !errorignore yes_x000D_URL GOTO=http://jobs.jpmorganchase.com/ShowJob/Id/127104/Corporate-Wholesale-Credit-Risk-Regulatory-and-Strategy-Problem-Credit-Management-Analyst/_x000D_TAG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45" spans="1:2" x14ac:dyDescent="0.2">
      <c r="A145" t="s">
        <v>280</v>
      </c>
      <c r="B145" t="str">
        <f>Sheet3!$A$1&amp;Sheet2!A145&amp;Sheet3!$A$2</f>
        <v>VERSION BUILD=1002 RECORDER=CR_x000D_set !errorignore yes_x000D_URL GOTO=http://jobs.jpmorganchase.com/ShowJob/Id/136634/Credit-Risk-%E2%80%93-Wholesale-Credit-Transformation-Associate/_x000D_TAG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46" spans="1:2" x14ac:dyDescent="0.2">
      <c r="A146" t="s">
        <v>281</v>
      </c>
      <c r="B146" t="str">
        <f>Sheet3!$A$1&amp;Sheet2!A146&amp;Sheet3!$A$2</f>
        <v>VERSION BUILD=1002 RECORDER=CR_x000D_set !errorignore yes_x000D_URL GOTO=http://jobs.jpmorganchase.com/ShowJob/Id/136640/CIB-Credit-Risk-%E2%80%93-Counterparty-Credit-Infrastructure-Capital-%E2%80%93-Associate/_x000D_TAG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47" spans="1:2" x14ac:dyDescent="0.2">
      <c r="A147" t="s">
        <v>283</v>
      </c>
      <c r="B147" t="str">
        <f>Sheet3!$A$1&amp;Sheet2!A147&amp;Sheet3!$A$2</f>
        <v>VERSION BUILD=1002 RECORDER=CR_x000D_set !errorignore yes_x000D_URL GOTO=http://jobs.jpmorganchase.com/ShowJob/Id/133276/Asset-Management-Risk-Counterparty-Risk-Vice-President/_x000D_TAG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48" spans="1:2" x14ac:dyDescent="0.2">
      <c r="A148" t="s">
        <v>284</v>
      </c>
      <c r="B148" t="str">
        <f>Sheet3!$A$1&amp;Sheet2!A148&amp;Sheet3!$A$2</f>
        <v>VERSION BUILD=1002 RECORDER=CR_x000D_set !errorignore yes_x000D_URL GOTO=http://jobs.jpmorganchase.com/ShowJob/Id/102950/CIO-Treasury-%E2%80%93-Liquidity-Risk-Infrastructure-Asset-Class-PMO-Associate/_x000D_TAG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49" spans="1:2" x14ac:dyDescent="0.2">
      <c r="A149" t="s">
        <v>289</v>
      </c>
      <c r="B149" t="str">
        <f>Sheet3!$A$1&amp;Sheet2!A149&amp;Sheet3!$A$2</f>
        <v>VERSION BUILD=1002 RECORDER=CR_x000D_set !errorignore yes_x000D_URL GOTO=http://jobs.jpmorganchase.com/ShowJob/Id/134638/Application-Risk-Controls-Analyst/_x000D_TAG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50" spans="1:2" x14ac:dyDescent="0.2">
      <c r="A150" t="s">
        <v>290</v>
      </c>
      <c r="B150" t="str">
        <f>Sheet3!$A$1&amp;Sheet2!A150&amp;Sheet3!$A$2</f>
        <v>VERSION BUILD=1002 RECORDER=CR_x000D_set !errorignore yes_x000D_URL GOTO=http://jobs.jpmorganchase.com/ShowJob/Id/132618/Asset-Wealth-Management-Risk-Global-Wealth-Management-Credit-Risk-Associate/_x000D_TAG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51" spans="1:2" x14ac:dyDescent="0.2">
      <c r="A151" t="s">
        <v>291</v>
      </c>
      <c r="B151" t="str">
        <f>Sheet3!$A$1&amp;Sheet2!A151&amp;Sheet3!$A$2</f>
        <v>VERSION BUILD=1002 RECORDER=CR_x000D_set !errorignore yes_x000D_URL GOTO=http://jobs.jpmorganchase.com/ShowJob/Id/131872/Corporate-Risk-%E2%80%93-Credit-Risk-Middle-Office-%E2%80%93-Treasury-Services-Associate/_x000D_TAG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52" spans="1:2" x14ac:dyDescent="0.2">
      <c r="A152" t="s">
        <v>293</v>
      </c>
      <c r="B152" t="str">
        <f>Sheet3!$A$1&amp;Sheet2!A152&amp;Sheet3!$A$2</f>
        <v>VERSION BUILD=1002 RECORDER=CR_x000D_set !errorignore yes_x000D_URL GOTO=http://jobs.jpmorganchase.com/ShowJob/Id/135456/Commercial-Bank-Risk-Community-Development-Banking-Underwriting-Associate/_x000D_TAG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53" spans="1:2" x14ac:dyDescent="0.2">
      <c r="A153" t="s">
        <v>294</v>
      </c>
      <c r="B153" t="str">
        <f>Sheet3!$A$1&amp;Sheet2!A153&amp;Sheet3!$A$2</f>
        <v>VERSION BUILD=1002 RECORDER=CR_x000D_set !errorignore yes_x000D_URL GOTO=http://jobs.jpmorganchase.com/ShowJob/Id/118801/Corporate-Risk-Wholesale-Credit-Risk-Regulatory-and-Strategy-Financial-Spreading-Application-Analyst/_x000D_TAG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54" spans="1:2" x14ac:dyDescent="0.2">
      <c r="A154" t="s">
        <v>297</v>
      </c>
      <c r="B154" t="str">
        <f>Sheet3!$A$1&amp;Sheet2!A154&amp;Sheet3!$A$2</f>
        <v>VERSION BUILD=1002 RECORDER=CR_x000D_set !errorignore yes_x000D_URL GOTO=http://jobs.jpmorganchase.com/ShowJob/Id/134957/Corporate-Risk-Firmwide-Risk-Reporting-Analyst/_x000D_TAG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55" spans="1:2" x14ac:dyDescent="0.2">
      <c r="A155" t="s">
        <v>299</v>
      </c>
      <c r="B155" t="str">
        <f>Sheet3!$A$1&amp;Sheet2!A155&amp;Sheet3!$A$2</f>
        <v>VERSION BUILD=1002 RECORDER=CR_x000D_set !errorignore yes_x000D_URL GOTO=http://jobs.jpmorganchase.com/ShowJob/Id/132841/Commercial-Bank-Risk-Credit-Risk-Analyst/_x000D_TAG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56" spans="1:2" x14ac:dyDescent="0.2">
      <c r="A156" t="s">
        <v>300</v>
      </c>
      <c r="B156" t="str">
        <f>Sheet3!$A$1&amp;Sheet2!A156&amp;Sheet3!$A$2</f>
        <v>VERSION BUILD=1002 RECORDER=CR_x000D_set !errorignore yes_x000D_URL GOTO=http://jobs.jpmorganchase.com/ShowJob/Id/127340/Python-Software-Engineer-Electronic-Trading-Central-Risk-Book/_x000D_TAG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57" spans="1:2" x14ac:dyDescent="0.2">
      <c r="A157" t="s">
        <v>302</v>
      </c>
      <c r="B157" t="str">
        <f>Sheet3!$A$1&amp;Sheet2!A157&amp;Sheet3!$A$2</f>
        <v>VERSION BUILD=1002 RECORDER=CR_x000D_set !errorignore yes_x000D_URL GOTO=http://jobs.jpmorganchase.com/ShowJob/Id/133435/Asset-Wealth-Management-Risk-Investment-Risk-Analyst-OR-Associate/_x000D_TAG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58" spans="1:2" x14ac:dyDescent="0.2">
      <c r="A158" t="s">
        <v>303</v>
      </c>
      <c r="B158" t="str">
        <f>Sheet3!$A$1&amp;Sheet2!A158&amp;Sheet3!$A$2</f>
        <v>VERSION BUILD=1002 RECORDER=CR_x000D_set !errorignore yes_x000D_URL GOTO=http://jobs.jpmorganchase.com/ShowJob/Id/127836/CCB-Risk-Fraud-Risk-Forecasting-%E2%80%93-Associate/_x000D_TAG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59" spans="1:2" x14ac:dyDescent="0.2">
      <c r="A159" t="s">
        <v>304</v>
      </c>
      <c r="B159" t="str">
        <f>Sheet3!$A$1&amp;Sheet2!A159&amp;Sheet3!$A$2</f>
        <v>VERSION BUILD=1002 RECORDER=CR_x000D_set !errorignore yes_x000D_URL GOTO=http://jobs.jpmorganchase.com/ShowJob/Id/127835/CCB-Risk-Fraud-Risk-Forecasting-%E2%80%93-Associate/_x000D_TAG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60" spans="1:2" x14ac:dyDescent="0.2">
      <c r="A160" t="s">
        <v>307</v>
      </c>
      <c r="B160" t="str">
        <f>Sheet3!$A$1&amp;Sheet2!A160&amp;Sheet3!$A$2</f>
        <v>VERSION BUILD=1002 RECORDER=CR_x000D_set !errorignore yes_x000D_URL GOTO=http://jobs.jpmorganchase.com/ShowJob/Id/133489/CCB-Risk-Risk-Strategy-Execution-Business-Rules,-Associate/_x000D_TAG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61" spans="1:2" x14ac:dyDescent="0.2">
      <c r="A161" t="s">
        <v>311</v>
      </c>
      <c r="B161" t="str">
        <f>Sheet3!$A$1&amp;Sheet2!A161&amp;Sheet3!$A$2</f>
        <v>VERSION BUILD=1002 RECORDER=CR_x000D_set !errorignore yes_x000D_URL GOTO=http://jobs.jpmorganchase.com/ShowJob/Id/138598/Corporate-Risk-Firmwide-Risk-Governance-and-Strategy-Executive-Writer-Associate/_x000D_TAG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62" spans="1:2" x14ac:dyDescent="0.2">
      <c r="A162" t="s">
        <v>312</v>
      </c>
      <c r="B162" t="str">
        <f>Sheet3!$A$1&amp;Sheet2!A162&amp;Sheet3!$A$2</f>
        <v>VERSION BUILD=1002 RECORDER=CR_x000D_set !errorignore yes_x000D_URL GOTO=http://jobs.jpmorganchase.com/ShowJob/Id/124372/Corporate-Risk-Cross-Area-Risk-Reporting-Middle-Office-Business-Management-%E2%80%93-Associate/_x000D_TAG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63" spans="1:2" x14ac:dyDescent="0.2">
      <c r="A163" t="s">
        <v>313</v>
      </c>
      <c r="B163" t="str">
        <f>Sheet3!$A$1&amp;Sheet2!A163&amp;Sheet3!$A$2</f>
        <v>VERSION BUILD=1002 RECORDER=CR_x000D_set !errorignore yes_x000D_URL GOTO=http://jobs.jpmorganchase.com/ShowJob/Id/120202/Corporate-Risk-Wholesale-Credit-Risk-Reporting-%E2%80%93-Associate/_x000D_TAG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64" spans="1:2" x14ac:dyDescent="0.2">
      <c r="A164" t="s">
        <v>318</v>
      </c>
      <c r="B164" t="str">
        <f>Sheet3!$A$1&amp;Sheet2!A164&amp;Sheet3!$A$2</f>
        <v>VERSION BUILD=1002 RECORDER=CR_x000D_set !errorignore yes_x000D_URL GOTO=http://jobs.jpmorganchase.com/ShowJob/Id/138136/CIB-%E2%80%93Securities-Prime-Brokerage-Credit-Risk-%E2%80%93-Associate/_x000D_TAG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65" spans="1:2" x14ac:dyDescent="0.2">
      <c r="A165" t="s">
        <v>319</v>
      </c>
      <c r="B165" t="str">
        <f>Sheet3!$A$1&amp;Sheet2!A165&amp;Sheet3!$A$2</f>
        <v>VERSION BUILD=1002 RECORDER=CR_x000D_set !errorignore yes_x000D_URL GOTO=http://jobs.jpmorganchase.com/ShowJob/Id/118022/Corporate-Risk-Control-Officer-%E2%80%93-Vice-President/_x000D_TAG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66" spans="1:2" x14ac:dyDescent="0.2">
      <c r="A166" t="s">
        <v>320</v>
      </c>
      <c r="B166" t="str">
        <f>Sheet3!$A$1&amp;Sheet2!A166&amp;Sheet3!$A$2</f>
        <v>VERSION BUILD=1002 RECORDER=CR_x000D_set !errorignore yes_x000D_URL GOTO=http://jobs.jpmorganchase.com/ShowJob/Id/137117/CCB-Risk-Chief-Risk-Officer-Card-Services/_x000D_TAG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67" spans="1:2" x14ac:dyDescent="0.2">
      <c r="A167" t="s">
        <v>321</v>
      </c>
      <c r="B167" t="str">
        <f>Sheet3!$A$1&amp;Sheet2!A167&amp;Sheet3!$A$2</f>
        <v>VERSION BUILD=1002 RECORDER=CR_x000D_set !errorignore yes_x000D_URL GOTO=http://jobs.jpmorganchase.com/ShowJob/Id/137116/CCB-Risk-Chief-Risk-Officer-Card-Services/_x000D_TAG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68" spans="1:2" x14ac:dyDescent="0.2">
      <c r="A168" t="s">
        <v>322</v>
      </c>
      <c r="B168" t="str">
        <f>Sheet3!$A$1&amp;Sheet2!A168&amp;Sheet3!$A$2</f>
        <v>VERSION BUILD=1002 RECORDER=CR_x000D_set !errorignore yes_x000D_URL GOTO=http://jobs.jpmorganchase.com/ShowJob/Id/93292/CTC-(CIO,-Treasury-Corporate)-Risk-%E2%80%93-Interest-Rate-Risk-Management-Associate/_x000D_TAG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69" spans="1:2" x14ac:dyDescent="0.2">
      <c r="A169" t="s">
        <v>328</v>
      </c>
      <c r="B169" t="str">
        <f>Sheet3!$A$1&amp;Sheet2!A169&amp;Sheet3!$A$2</f>
        <v>VERSION BUILD=1002 RECORDER=CR_x000D_set !errorignore yes_x000D_URL GOTO=http://jobs.jpmorganchase.com/ShowJob/Id/134594/Operations-Risk-Control-Analyst-601/_x000D_TAG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70" spans="1:2" x14ac:dyDescent="0.2">
      <c r="A170" t="s">
        <v>329</v>
      </c>
      <c r="B170" t="str">
        <f>Sheet3!$A$1&amp;Sheet2!A170&amp;Sheet3!$A$2</f>
        <v>VERSION BUILD=1002 RECORDER=CR_x000D_set !errorignore yes_x000D_URL GOTO=http://jobs.jpmorganchase.com/ShowJob/Id/133481/CCB-Risk-Control-Officer,-Associate/_x000D_TAG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71" spans="1:2" x14ac:dyDescent="0.2">
      <c r="A171" t="s">
        <v>337</v>
      </c>
      <c r="B171" t="str">
        <f>Sheet3!$A$1&amp;Sheet2!A171&amp;Sheet3!$A$2</f>
        <v>VERSION BUILD=1002 RECORDER=CR_x000D_set !errorignore yes_x000D_URL GOTO=http://jobs.jpmorganchase.com/ShowJob/Id/100040/CCB-Risk-Card-Loss-Forecasting-Vice-President/_x000D_TAG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72" spans="1:2" x14ac:dyDescent="0.2">
      <c r="A172" t="s">
        <v>338</v>
      </c>
      <c r="B172" t="str">
        <f>Sheet3!$A$1&amp;Sheet2!A172&amp;Sheet3!$A$2</f>
        <v>VERSION BUILD=1002 RECORDER=CR_x000D_set !errorignore yes_x000D_URL GOTO=http://jobs.jpmorganchase.com/ShowJob/Id/101497/Electronic-Trading-Java-Engineer-Central-Risk/_x000D_TAG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73" spans="1:2" x14ac:dyDescent="0.2">
      <c r="A173" t="s">
        <v>339</v>
      </c>
      <c r="B173" t="str">
        <f>Sheet3!$A$1&amp;Sheet2!A173&amp;Sheet3!$A$2</f>
        <v>VERSION BUILD=1002 RECORDER=CR_x000D_set !errorignore yes_x000D_URL GOTO=http://jobs.jpmorganchase.com/ShowJob/Id/139307/Technology-Controls-Risk-Engineering/_x000D_TAG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74" spans="1:2" x14ac:dyDescent="0.2">
      <c r="A174" t="s">
        <v>341</v>
      </c>
      <c r="B174" t="str">
        <f>Sheet3!$A$1&amp;Sheet2!A174&amp;Sheet3!$A$2</f>
        <v>VERSION BUILD=1002 RECORDER=CR_x000D_set !errorignore yes_x000D_URL GOTO=http://jobs.jpmorganchase.com/ShowJob/Id/106983/CCB-Risk-Modeler-Associate/_x000D_TAG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75" spans="1:2" x14ac:dyDescent="0.2">
      <c r="A175" t="s">
        <v>346</v>
      </c>
      <c r="B175" t="str">
        <f>Sheet3!$A$1&amp;Sheet2!A175&amp;Sheet3!$A$2</f>
        <v>VERSION BUILD=1002 RECORDER=CR_x000D_set !errorignore yes_x000D_URL GOTO=http://jobs.jpmorganchase.com/ShowJob/Id/123103/CCB-Risk-Project-Management-Vice-President/_x000D_TAG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76" spans="1:2" x14ac:dyDescent="0.2">
      <c r="A176" t="s">
        <v>347</v>
      </c>
      <c r="B176" t="str">
        <f>Sheet3!$A$1&amp;Sheet2!A176&amp;Sheet3!$A$2</f>
        <v>VERSION BUILD=1002 RECORDER=CR_x000D_set !errorignore yes_x000D_URL GOTO=http://jobs.jpmorganchase.com/ShowJob/Id/104199/Operations-Risk-Control-Analyst-Associate/_x000D_TAG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77" spans="1:2" x14ac:dyDescent="0.2">
      <c r="A177" t="s">
        <v>350</v>
      </c>
      <c r="B177" t="str">
        <f>Sheet3!$A$1&amp;Sheet2!A177&amp;Sheet3!$A$2</f>
        <v>VERSION BUILD=1002 RECORDER=CR_x000D_set !errorignore yes_x000D_URL GOTO=http://jobs.jpmorganchase.com/ShowJob/Id/139213/Corporate-Risk-Market-Risk-Middle-Office-Associate/_x000D_TAG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78" spans="1:2" x14ac:dyDescent="0.2">
      <c r="A178" t="s">
        <v>353</v>
      </c>
      <c r="B178" t="str">
        <f>Sheet3!$A$1&amp;Sheet2!A178&amp;Sheet3!$A$2</f>
        <v>VERSION BUILD=1002 RECORDER=CR_x000D_set !errorignore yes_x000D_URL GOTO=http://jobs.jpmorganchase.com/ShowJob/Id/139231/CCB-Risk-Risk-Strategy-Execution-Business-Rules,-Associate/_x000D_TAG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79" spans="1:2" x14ac:dyDescent="0.2">
      <c r="A179" t="s">
        <v>354</v>
      </c>
      <c r="B179" t="str">
        <f>Sheet3!$A$1&amp;Sheet2!A179&amp;Sheet3!$A$2</f>
        <v>VERSION BUILD=1002 RECORDER=CR_x000D_set !errorignore yes_x000D_URL GOTO=http://jobs.jpmorganchase.com/ShowJob/Id/136871/Corporate-Risk-Market-Risk-Middle-Office-Analyst/_x000D_TAG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80" spans="1:2" x14ac:dyDescent="0.2">
      <c r="A180" t="s">
        <v>355</v>
      </c>
      <c r="B180" t="str">
        <f>Sheet3!$A$1&amp;Sheet2!A180&amp;Sheet3!$A$2</f>
        <v>VERSION BUILD=1002 RECORDER=CR_x000D_set !errorignore yes_x000D_URL GOTO=http://jobs.jpmorganchase.com/ShowJob/Id/128818/IT-Cybersecurity-Risk-Controls-Analyst/_x000D_TAG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81" spans="1:2" x14ac:dyDescent="0.2">
      <c r="A181" t="s">
        <v>358</v>
      </c>
      <c r="B181" t="str">
        <f>Sheet3!$A$1&amp;Sheet2!A181&amp;Sheet3!$A$2</f>
        <v>VERSION BUILD=1002 RECORDER=CR_x000D_set !errorignore yes_x000D_URL GOTO=http://jobs.jpmorganchase.com/ShowJob/Id/138890/CIB-Global-Environmental-and-Social-Risk-Management-Associate/_x000D_TAG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82" spans="1:2" x14ac:dyDescent="0.2">
      <c r="A182" t="s">
        <v>360</v>
      </c>
      <c r="B182" t="str">
        <f>Sheet3!$A$1&amp;Sheet2!A182&amp;Sheet3!$A$2</f>
        <v>VERSION BUILD=1002 RECORDER=CR_x000D_set !errorignore yes_x000D_URL GOTO=http://jobs.jpmorganchase.com/ShowJob/Id/120252/CIB-%E2%80%93-Credit-Risk-Management-%E2%80%93-Asset-Backed-Securities-Specialty-Finance-Analyst/_x000D_TAG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83" spans="1:2" x14ac:dyDescent="0.2">
      <c r="A183" t="s">
        <v>365</v>
      </c>
      <c r="B183" t="str">
        <f>Sheet3!$A$1&amp;Sheet2!A183&amp;Sheet3!$A$2</f>
        <v>VERSION BUILD=1002 RECORDER=CR_x000D_set !errorignore yes_x000D_URL GOTO=http://jobs.jpmorganchase.com/ShowJob/Id/95023/Strategic-Business-Analyst-II-Fraud-Risk-Columbus,-OH/_x000D_TAG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84" spans="1:2" x14ac:dyDescent="0.2">
      <c r="A184" t="s">
        <v>366</v>
      </c>
      <c r="B184" t="str">
        <f>Sheet3!$A$1&amp;Sheet2!A184&amp;Sheet3!$A$2</f>
        <v>VERSION BUILD=1002 RECORDER=CR_x000D_set !errorignore yes_x000D_URL GOTO=http://jobs.jpmorganchase.com/ShowJob/Id/99317/Corporate-Risk-%E2%80%93-Firmwide-Risk-Governance-Strategy%E2%80%93-Vice-President/_x000D_TAG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85" spans="1:2" x14ac:dyDescent="0.2">
      <c r="A185" t="s">
        <v>367</v>
      </c>
      <c r="B185" t="str">
        <f>Sheet3!$A$1&amp;Sheet2!A185&amp;Sheet3!$A$2</f>
        <v>VERSION BUILD=1002 RECORDER=CR_x000D_set !errorignore yes_x000D_URL GOTO=http://jobs.jpmorganchase.com/ShowJob/Id/133385/CCB-Risk-Risk-Strategy-Execution,-UAT-Analyst/_x000D_TAG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86" spans="1:2" x14ac:dyDescent="0.2">
      <c r="A186" t="s">
        <v>374</v>
      </c>
      <c r="B186" t="str">
        <f>Sheet3!$A$1&amp;Sheet2!A186&amp;Sheet3!$A$2</f>
        <v>VERSION BUILD=1002 RECORDER=CR_x000D_set !errorignore yes_x000D_URL GOTO=http://jobs.jpmorganchase.com/ShowJob/Id/141870/Associate,-Fraud-Risk/_x000D_TAG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87" spans="1:2" x14ac:dyDescent="0.2">
      <c r="A187" t="s">
        <v>375</v>
      </c>
      <c r="B187" t="str">
        <f>Sheet3!$A$1&amp;Sheet2!A187&amp;Sheet3!$A$2</f>
        <v>VERSION BUILD=1002 RECORDER=CR_x000D_set !errorignore yes_x000D_URL GOTO=http://jobs.jpmorganchase.com/ShowJob/Id/137416/Asset-Wealth-Management-Risk-Investment-Risk-Officer-Vice-President/_x000D_TAG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88" spans="1:2" x14ac:dyDescent="0.2">
      <c r="A188" t="s">
        <v>376</v>
      </c>
      <c r="B188" t="str">
        <f>Sheet3!$A$1&amp;Sheet2!A188&amp;Sheet3!$A$2</f>
        <v>VERSION BUILD=1002 RECORDER=CR_x000D_set !errorignore yes_x000D_URL GOTO=http://jobs.jpmorganchase.com/ShowJob/Id/136856/Corporate-Risk-Firmwide-Risk-Reporting-Analyst/_x000D_TAG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89" spans="1:2" x14ac:dyDescent="0.2">
      <c r="A189" t="s">
        <v>377</v>
      </c>
      <c r="B189" t="str">
        <f>Sheet3!$A$1&amp;Sheet2!A189&amp;Sheet3!$A$2</f>
        <v>VERSION BUILD=1002 RECORDER=CR_x000D_set !errorignore yes_x000D_URL GOTO=http://jobs.jpmorganchase.com/ShowJob/Id/123102/CCB-Risk-Auto-Finance-Loss-Forecasting-Analytics-Vice-President/_x000D_TAG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90" spans="1:2" x14ac:dyDescent="0.2">
      <c r="A190" t="s">
        <v>378</v>
      </c>
      <c r="B190" t="str">
        <f>Sheet3!$A$1&amp;Sheet2!A190&amp;Sheet3!$A$2</f>
        <v>VERSION BUILD=1002 RECORDER=CR_x000D_set !errorignore yes_x000D_URL GOTO=http://jobs.jpmorganchase.com/ShowJob/Id/123101/CCB-Risk-Auto-Finance-Loss-Forecasting-Analytics-Vice-President/_x000D_TAG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91" spans="1:2" x14ac:dyDescent="0.2">
      <c r="A191" t="s">
        <v>379</v>
      </c>
      <c r="B191" t="str">
        <f>Sheet3!$A$1&amp;Sheet2!A191&amp;Sheet3!$A$2</f>
        <v>VERSION BUILD=1002 RECORDER=CR_x000D_set !errorignore yes_x000D_URL GOTO=http://jobs.jpmorganchase.com/ShowJob/Id/131390/Corporate-Model-Risk-Governance-Review-Model-Governance-Group-Ongoing-Performance-Assessment-(OPA)-Associate/_x000D_TAG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92" spans="1:2" x14ac:dyDescent="0.2">
      <c r="A192" t="s">
        <v>380</v>
      </c>
      <c r="B192" t="str">
        <f>Sheet3!$A$1&amp;Sheet2!A192&amp;Sheet3!$A$2</f>
        <v>VERSION BUILD=1002 RECORDER=CR_x000D_set !errorignore yes_x000D_URL GOTO=http://jobs.jpmorganchase.com/ShowJob/Id/141590/Corporate-Risk-Wholesale-Credit-Analytics-Solutions-(HFS-FVO)-%E2%80%93Associate/_x000D_TAG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93" spans="1:2" x14ac:dyDescent="0.2">
      <c r="A193" t="s">
        <v>381</v>
      </c>
      <c r="B193" t="str">
        <f>Sheet3!$A$1&amp;Sheet2!A193&amp;Sheet3!$A$2</f>
        <v>VERSION BUILD=1002 RECORDER=CR_x000D_set !errorignore yes_x000D_URL GOTO=http://jobs.jpmorganchase.com/ShowJob/Id/141190/Risk-Infrastructure-Engineer/_x000D_TAG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94" spans="1:2" x14ac:dyDescent="0.2">
      <c r="A194" t="s">
        <v>382</v>
      </c>
      <c r="B194" t="str">
        <f>Sheet3!$A$1&amp;Sheet2!A194&amp;Sheet3!$A$2</f>
        <v>VERSION BUILD=1002 RECORDER=CR_x000D_set !errorignore yes_x000D_URL GOTO=http://jobs.jpmorganchase.com/ShowJob/Id/137906/Software-Engineer-%E2%80%93-Interest-Rate-Risk-Technology/_x000D_TAG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95" spans="1:2" x14ac:dyDescent="0.2">
      <c r="A195" t="s">
        <v>384</v>
      </c>
      <c r="B195" t="str">
        <f>Sheet3!$A$1&amp;Sheet2!A195&amp;Sheet3!$A$2</f>
        <v>VERSION BUILD=1002 RECORDER=CR_x000D_set !errorignore yes_x000D_URL GOTO=http://jobs.jpmorganchase.com/ShowJob/Id/136382/Corporate-Risk-Credit-Risk-Middle-Office-Analyst/_x000D_TAG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96" spans="1:2" x14ac:dyDescent="0.2">
      <c r="A196" t="s">
        <v>385</v>
      </c>
      <c r="B196" t="str">
        <f>Sheet3!$A$1&amp;Sheet2!A196&amp;Sheet3!$A$2</f>
        <v>VERSION BUILD=1002 RECORDER=CR_x000D_set !errorignore yes_x000D_URL GOTO=http://jobs.jpmorganchase.com/ShowJob/Id/136547/Asset-Wealth-Management-Risk-Fiduciary-Risk-Management-Vice-President/_x000D_TAG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  <row r="197" spans="1:2" x14ac:dyDescent="0.2">
      <c r="A197" t="s">
        <v>386</v>
      </c>
      <c r="B197" t="str">
        <f>Sheet3!$A$1&amp;Sheet2!A197&amp;Sheet3!$A$2</f>
        <v>VERSION BUILD=1002 RECORDER=CR_x000D_set !errorignore yes_x000D_URL GOTO=http://jobs.jpmorganchase.com/ShowJob/Id/136546/Asset-Wealth-Management-Risk-Fiduciary-Risk-Management-Vice-President/_x000D_TAG POS=1 TYPE=A ATTR=TXT:Apply&lt;SP&gt;Now_x000D_wait seconds=10_x000D_TAB T=1_x000D_tab close_x000D_'TAB T=2_x000D_'CLOSEALLOTHERS_x000D_wait seconds=10_x000D_TAG POS=1 TYPE=INPUT:BUTTON FORM=ID:et-ef ATTR=ID:et-ef-content-flowTemplate-LegalDisclaimerPage-legalDisclaimerContinueButton_x000D_wait seconds=10_x000D_TAG POS=1 TYPE=A ATTR=TXT:Your&lt;SP&gt;Job-specific&lt;SP&gt;Skills_x000D_wait seconds=10_x000D_SET !TIMEOUT_STEP 1_x000D_TAG POS=1 TYPE=LABEL FORM=ID:et-ef ATTR=TXT:Yes_x000D_TAG POS=2 TYPE=LABEL FORM=ID:et-ef ATTR=TXT:Yes_x000D_TAG POS=3 TYPE=LABEL FORM=ID:et-ef ATTR=TXT:Yes_x000D_TAG POS=4 TYPE=LABEL FORM=ID:et-ef ATTR=TXT:Yes_x000D_TAG POS=5 TYPE=LABEL FORM=ID:et-ef ATTR=TXT:Yes_x000D_TAG POS=6 TYPE=LABEL FORM=ID:et-ef ATTR=TXT:Yes_x000D_TAG POS=7 TYPE=LABEL FORM=ID:et-ef ATTR=TXT:Yes_x000D_TAG POS=8 TYPE=LABEL FORM=ID:et-ef ATTR=TXT:Yes_x000D_TAG POS=9 TYPE=LABEL FORM=ID:et-ef ATTR=TXT:Yes_x000D_TAG POS=10 TYPE=LABEL FORM=ID:et-ef ATTR=TXT:Yes_x000D_TAG POS=1 TYPE=LABEL FORM=ID:et-ef ATTR=TXT:Masters&lt;SP&gt;Degree_x000D_TAG POS=1 TYPE=LABEL FORM=ID:et-ef ATTR=TXT:One&lt;SP&gt;to&lt;SP&gt;three&lt;SP&gt;years_x000D_TAG POS=2 TYPE=LABEL FORM=ID:et-ef ATTR=TXT:One&lt;SP&gt;to&lt;SP&gt;three&lt;SP&gt;years_x000D_TAG POS=3 TYPE=LABEL FORM=ID:et-ef ATTR=TXT:One&lt;SP&gt;to&lt;SP&gt;three&lt;SP&gt;years_x000D_TAG POS=4 TYPE=LABEL FORM=ID:et-ef ATTR=TXT:One&lt;SP&gt;to&lt;SP&gt;three&lt;SP&gt;years_x000D_TAG POS=5 TYPE=LABEL FORM=ID:et-ef ATTR=TXT:One&lt;SP&gt;to&lt;SP&gt;three&lt;SP&gt;years_x000D_TAG POS=6 TYPE=LABEL FORM=ID:et-ef ATTR=TXT:One&lt;SP&gt;to&lt;SP&gt;three&lt;SP&gt;years_x000D_TAG POS=1 TYPE=LABEL FORM=ID:et-ef ATTR=TXT:1&lt;SP&gt;-&lt;SP&gt;3_x000D_TAG POS=2 TYPE=LABEL FORM=ID:et-ef ATTR=TXT:1&lt;SP&gt;-&lt;SP&gt;3_x000D_TAG POS=3 TYPE=LABEL FORM=ID:et-ef ATTR=TXT:1&lt;SP&gt;-&lt;SP&gt;3_x000D_TAG POS=4 TYPE=LABEL FORM=ID:et-ef ATTR=TXT:1&lt;SP&gt;-&lt;SP&gt;3_x000D_TAG POS=1 TYPE=LABEL FORM=ID:et-ef ATTR=TXT:Advanced_x000D_TAG POS=2 TYPE=LABEL FORM=ID:et-ef ATTR=TXT:Advanced_x000D_TAG POS=3 TYPE=LABEL FORM=ID:et-ef ATTR=TXT:Advanced_x000D_TAG POS=4 TYPE=LABEL FORM=ID:et-ef ATTR=TXT:Advanced_x000D_TAG POS=4 TYPE=INPUT:RADIO ATTR=NAME:et-ef-content-ftf-gp-j_id_id16pc9-page_0-detailedSkills-j_id_id10pc12-0-proficiencyRadio_x000D_TAG POS=3 TYPE=INPUT:RADIO ATTR=NAME:et-ef-content-ftf-gp-j_id_id16pc9-page_0-detailedSkills-j_id_id10pc12-0-experienceRadio_x000D_TAG POS=2 TYPE=INPUT:RADIO ATTR=NAME:et-ef-content-ftf-gp-j_id_id16pc9-page_0-detailedSkills-j_id_id10pc12-0-lastUsedRadio_x000D_TAG POS=4 TYPE=INPUT:RADIO ATTR=NAME:et-ef-content-ftf-gp-j_id_id16pc9-page_0-detailedSkills-j_id_id10pc12-0-interestRadio_x000D__x000D_TAG POS=4 TYPE=INPUT:RADIO ATTR=NAME:et-ef-content-ftf-gp-j_id_id16pc9-page_1-detailedSkills-j_id_id10pc12-0-proficiencyRadio_x000D_TAG POS=3 TYPE=INPUT:RADIO ATTR=NAME:et-ef-content-ftf-gp-j_id_id16pc9-page_1-detailedSkills-j_id_id10pc12-0-experienceRadio_x000D_TAG POS=2 TYPE=INPUT:RADIO ATTR=NAME:et-ef-content-ftf-gp-j_id_id16pc9-page_1-detailedSkills-j_id_id10pc12-0-lastUsedRadio_x000D_TAG POS=4 TYPE=INPUT:RADIO ATTR=NAME:et-ef-content-ftf-gp-j_id_id16pc9-page_1-detailedSkills-j_id_id10pc12-0-interestRadio_x000D__x000D_TAG POS=4 TYPE=INPUT:RADIO ATTR=NAME:et-ef-content-ftf-gp-j_id_id16pc9-page_2-detailedSkills-j_id_id10pc12-0-proficiencyRadio_x000D_TAG POS=3 TYPE=INPUT:RADIO ATTR=NAME:et-ef-content-ftf-gp-j_id_id16pc9-page_2-detailedSkills-j_id_id10pc12-0-experienceRadio_x000D_TAG POS=2 TYPE=INPUT:RADIO ATTR=NAME:et-ef-content-ftf-gp-j_id_id16pc9-page_2-detailedSkills-j_id_id10pc12-0-lastUsedRadio_x000D_TAG POS=4 TYPE=INPUT:RADIO ATTR=NAME:et-ef-content-ftf-gp-j_id_id16pc9-page_2-detailedSkills-j_id_id10pc12-0-interestRadio_x000D__x000D_TAG POS=4 TYPE=INPUT:RADIO ATTR=NAME:et-ef-content-ftf-gp-j_id_id16pc9-page_3-detailedSkills-j_id_id10pc12-0-proficiencyRadio_x000D_TAG POS=3 TYPE=INPUT:RADIO ATTR=NAME:et-ef-content-ftf-gp-j_id_id16pc9-page_3-detailedSkills-j_id_id10pc12-0-experienceRadio_x000D_TAG POS=2 TYPE=INPUT:RADIO ATTR=NAME:et-ef-content-ftf-gp-j_id_id16pc9-page_3-detailedSkills-j_id_id10pc12-0-lastUsedRadio_x000D_TAG POS=4 TYPE=INPUT:RADIO ATTR=NAME:et-ef-content-ftf-gp-j_id_id16pc9-page_3-detailedSkills-j_id_id10pc12-0-interestRadio_x000D__x000D_TAG POS=4 TYPE=INPUT:RADIO ATTR=NAME:et-ef-content-ftf-gp-j_id_id16pc9-page_4-detailedSkills-j_id_id10pc12-0-proficiencyRadio_x000D_TAG POS=3 TYPE=INPUT:RADIO ATTR=NAME:et-ef-content-ftf-gp-j_id_id16pc9-page_4-detailedSkills-j_id_id10pc12-0-experienceRadio_x000D_TAG POS=2 TYPE=INPUT:RADIO ATTR=NAME:et-ef-content-ftf-gp-j_id_id16pc9-page_4-detailedSkills-j_id_id10pc12-0-lastUsedRadio_x000D_TAG POS=4 TYPE=INPUT:RADIO ATTR=NAME:et-ef-content-ftf-gp-j_id_id16pc9-page_4-detailedSkills-j_id_id10pc12-0-interestRadio_x000D__x000D_TAG POS=4 TYPE=INPUT:RADIO ATTR=NAME:et-ef-content-ftf-gp-j_id_id16pc9-page_5-detailedSkills-j_id_id10pc12-0-proficiencyRadio_x000D_TAG POS=3 TYPE=INPUT:RADIO ATTR=NAME:et-ef-content-ftf-gp-j_id_id16pc9-page_5-detailedSkills-j_id_id10pc12-0-experienceRadio_x000D_TAG POS=2 TYPE=INPUT:RADIO ATTR=NAME:et-ef-content-ftf-gp-j_id_id16pc9-page_5-detailedSkills-j_id_id10pc12-0-lastUsedRadio_x000D_TAG POS=4 TYPE=INPUT:RADIO ATTR=NAME:et-ef-content-ftf-gp-j_id_id16pc9-page_5-detailedSkills-j_id_id10pc12-0-interestRadio_x000D__x000D_TAG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seconds=10_x000D_TAG POS=1 TYPE=INPUT:BUTTON FORM=ID:et-ef ATTR=ID:et-ef-content-ftf-saveContinueCmdBottom_x000D_wait seconds=10_x000D_SET !TIMEOUT_STEP 6_x000D_TAG POS=1 TYPE=A ATTR=TXT:Optional&lt;SP&gt;Attachments_x000D_wait seconds=10_x000D_TAG POS=1 TYPE=INPUT:CHECKBOX FORM=ID:editTemplateMultipart-editForm ATTR=ID:editTemplateMultipart-editForm-content-ftf-gp-j_id_id16pc8-page_0-AttachedFilesBlock-j_id_id34pc9:0:selectionid CONTENT=YES_x000D_TAG POS=1 TYPE=INPUT:CHECKBOX FORM=ID:editTemplateMultipart-editForm ATTR=ID:editTemplateMultipart-editForm-content-ftf-gp-j_id_id16pc8-page_0-AttachedFilesBlock-j_id_id34pc9:1:selectionid CONTENT=YES_x000D_TAG POS=1 TYPE=INPUT:BUTTON FORM=ID:editTemplateMultipart-editForm ATTR=ID:editTemplateMultipart-editForm-content-ftf-saveContinueCmdBottom_x000D_wait seconds=10_x000D_TAG POS=1 TYPE=INPUT:BUTTON FORM=ID:et-ef ATTR=ID:et-ef-content-ftf-submitCmd_x000D_SAVEAS TYPE=PNG FOLDER=C:\Users\Shenrui&lt;SP&gt;Jin\Documents\iMacros\Downloads\png FILE=+{{!NOW:ddmmyyyy}}_x000D_WAIT SECONDS = 10 _x000D_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6" x14ac:dyDescent="0.2"/>
  <cols>
    <col min="1" max="1" width="159.6640625" customWidth="1"/>
  </cols>
  <sheetData>
    <row r="1" spans="1:1" ht="48" x14ac:dyDescent="0.2">
      <c r="A1" s="2" t="s">
        <v>396</v>
      </c>
    </row>
    <row r="2" spans="1:1" ht="409" x14ac:dyDescent="0.2">
      <c r="A2" s="2" t="s">
        <v>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2018-06-26T03:54:41Z</dcterms:created>
  <dcterms:modified xsi:type="dcterms:W3CDTF">2018-06-26T10:12:05Z</dcterms:modified>
</cp:coreProperties>
</file>